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InvestorRelations/Gedeelde documenten/WGD drive (migrated)/e. Projects (MIGRATED)/Projects 2026/SBB 250m/Weekly overviews/"/>
    </mc:Choice>
  </mc:AlternateContent>
  <xr:revisionPtr revIDLastSave="951" documentId="14_{6DFC01FE-BF8C-4897-88C4-E1AA0CDC3655}" xr6:coauthVersionLast="47" xr6:coauthVersionMax="47" xr10:uidLastSave="{BD9CA3CC-D590-4CBC-A20B-A49DD2ECAD2A}"/>
  <bookViews>
    <workbookView xWindow="-110" yWindow="-110" windowWidth="19420" windowHeight="11500" tabRatio="710" xr2:uid="{00000000-000D-0000-FFFF-FFFF00000000}"/>
  </bookViews>
  <sheets>
    <sheet name="Overview" sheetId="108" r:id="rId1"/>
    <sheet name="9-Apr-2026" sheetId="298" r:id="rId2"/>
    <sheet name="8-Apr-2026" sheetId="299" r:id="rId3"/>
    <sheet name="7-Apr-2026" sheetId="297" r:id="rId4"/>
    <sheet name="2-Apr-2026" sheetId="296" r:id="rId5"/>
    <sheet name="1-Apr-2026" sheetId="295" r:id="rId6"/>
    <sheet name="31-Mar-2026" sheetId="294" r:id="rId7"/>
    <sheet name="30-Mar-2026" sheetId="293" r:id="rId8"/>
    <sheet name="27-Mar-2026" sheetId="289" r:id="rId9"/>
  </sheets>
  <definedNames>
    <definedName name="_xlnm._FilterDatabase" localSheetId="5" hidden="1">'1-Apr-2026'!$A$4:$E$395</definedName>
    <definedName name="_xlnm._FilterDatabase" localSheetId="8" hidden="1">'27-Mar-2026'!$A$4:$E$400</definedName>
    <definedName name="_xlnm._FilterDatabase" localSheetId="4" hidden="1">'2-Apr-2026'!$A$4:$E$395</definedName>
    <definedName name="_xlnm._FilterDatabase" localSheetId="7" hidden="1">'30-Mar-2026'!$A$4:$E$395</definedName>
    <definedName name="_xlnm._FilterDatabase" localSheetId="6" hidden="1">'31-Mar-2026'!$A$4:$E$395</definedName>
    <definedName name="_xlnm._FilterDatabase" localSheetId="3" hidden="1">'7-Apr-2026'!$A$4:$E$395</definedName>
    <definedName name="_xlnm._FilterDatabase" localSheetId="2" hidden="1">'8-Apr-2026'!$A$4:$E$395</definedName>
    <definedName name="_xlnm._FilterDatabase" localSheetId="1" hidden="1">'9-Apr-2026'!$A$4:$E$395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08" l="1"/>
  <c r="P29" i="108"/>
  <c r="Q29" i="108" s="1"/>
  <c r="N29" i="108"/>
  <c r="L29" i="108"/>
  <c r="G29" i="108"/>
  <c r="E29" i="108"/>
  <c r="H29" i="108" s="1"/>
  <c r="D29" i="108"/>
  <c r="R28" i="108"/>
  <c r="P28" i="108"/>
  <c r="Q28" i="108" s="1"/>
  <c r="N28" i="108"/>
  <c r="L28" i="108"/>
  <c r="M28" i="108" s="1"/>
  <c r="G28" i="108"/>
  <c r="E28" i="108"/>
  <c r="H28" i="108" s="1"/>
  <c r="D28" i="108"/>
  <c r="I11" i="299"/>
  <c r="H11" i="299"/>
  <c r="I10" i="299"/>
  <c r="H10" i="299"/>
  <c r="H12" i="299" s="1"/>
  <c r="I11" i="298"/>
  <c r="R30" i="108" s="1"/>
  <c r="H11" i="298"/>
  <c r="P30" i="108" s="1"/>
  <c r="Q30" i="108" s="1"/>
  <c r="I10" i="298"/>
  <c r="N30" i="108" s="1"/>
  <c r="H10" i="298"/>
  <c r="H12" i="298" s="1"/>
  <c r="G30" i="108" s="1"/>
  <c r="I11" i="297"/>
  <c r="H11" i="297"/>
  <c r="I10" i="297"/>
  <c r="H10" i="297"/>
  <c r="R24" i="108"/>
  <c r="P24" i="108"/>
  <c r="N24" i="108"/>
  <c r="L24" i="108"/>
  <c r="G24" i="108"/>
  <c r="E24" i="108"/>
  <c r="D24" i="108"/>
  <c r="R23" i="108"/>
  <c r="P23" i="108"/>
  <c r="N23" i="108"/>
  <c r="L23" i="108"/>
  <c r="G23" i="108"/>
  <c r="E23" i="108"/>
  <c r="H23" i="108" s="1"/>
  <c r="D23" i="108"/>
  <c r="R22" i="108"/>
  <c r="P22" i="108"/>
  <c r="N22" i="108"/>
  <c r="L22" i="108"/>
  <c r="G22" i="108"/>
  <c r="E22" i="108"/>
  <c r="H22" i="108" s="1"/>
  <c r="D22" i="108"/>
  <c r="H24" i="108"/>
  <c r="I11" i="296"/>
  <c r="R25" i="108" s="1"/>
  <c r="H11" i="296"/>
  <c r="P25" i="108" s="1"/>
  <c r="I10" i="296"/>
  <c r="H10" i="296"/>
  <c r="H12" i="296" s="1"/>
  <c r="G25" i="108" s="1"/>
  <c r="I11" i="295"/>
  <c r="H11" i="295"/>
  <c r="I10" i="295"/>
  <c r="H10" i="295"/>
  <c r="I11" i="294"/>
  <c r="H11" i="294"/>
  <c r="I10" i="294"/>
  <c r="H10" i="294"/>
  <c r="H12" i="294" s="1"/>
  <c r="I11" i="293"/>
  <c r="H11" i="293"/>
  <c r="I10" i="293"/>
  <c r="H10" i="293"/>
  <c r="D30" i="108" l="1"/>
  <c r="L30" i="108"/>
  <c r="M30" i="108" s="1"/>
  <c r="M29" i="108"/>
  <c r="J29" i="108"/>
  <c r="J28" i="108"/>
  <c r="R73" i="108"/>
  <c r="H13" i="299"/>
  <c r="I12" i="299"/>
  <c r="H13" i="298"/>
  <c r="H12" i="297"/>
  <c r="H13" i="297"/>
  <c r="Q25" i="108"/>
  <c r="P73" i="108"/>
  <c r="H13" i="296"/>
  <c r="E25" i="108" s="1"/>
  <c r="H25" i="108" s="1"/>
  <c r="D25" i="108"/>
  <c r="L25" i="108"/>
  <c r="N25" i="108"/>
  <c r="Q22" i="108"/>
  <c r="Q23" i="108"/>
  <c r="M24" i="108"/>
  <c r="Q24" i="108"/>
  <c r="J24" i="108"/>
  <c r="M23" i="108"/>
  <c r="J23" i="108"/>
  <c r="M22" i="108"/>
  <c r="J22" i="108"/>
  <c r="H12" i="295"/>
  <c r="H13" i="295"/>
  <c r="I12" i="295" s="1"/>
  <c r="H13" i="294"/>
  <c r="I12" i="294" s="1"/>
  <c r="H12" i="293"/>
  <c r="H13" i="293"/>
  <c r="I11" i="289"/>
  <c r="R21" i="108" s="1"/>
  <c r="H11" i="289"/>
  <c r="P21" i="108" s="1"/>
  <c r="I10" i="289"/>
  <c r="N21" i="108" s="1"/>
  <c r="H10" i="289"/>
  <c r="N73" i="108" l="1"/>
  <c r="I12" i="298"/>
  <c r="E30" i="108"/>
  <c r="H30" i="108" s="1"/>
  <c r="J30" i="108" s="1"/>
  <c r="I12" i="297"/>
  <c r="I12" i="296"/>
  <c r="J25" i="108"/>
  <c r="M25" i="108"/>
  <c r="I12" i="293"/>
  <c r="H12" i="289"/>
  <c r="Q21" i="108"/>
  <c r="D21" i="108"/>
  <c r="D73" i="108" s="1"/>
  <c r="L21" i="108"/>
  <c r="M21" i="108" s="1"/>
  <c r="H13" i="289"/>
  <c r="E21" i="108" s="1"/>
  <c r="H21" i="108" s="1"/>
  <c r="L73" i="108" l="1"/>
  <c r="I12" i="289"/>
  <c r="G21" i="108"/>
  <c r="J21" i="108" l="1"/>
  <c r="J73" i="108" s="1"/>
  <c r="G9" i="108" s="1"/>
  <c r="G73" i="108"/>
  <c r="G16" i="108" s="1"/>
  <c r="G14" i="108"/>
  <c r="G12" i="108" l="1"/>
  <c r="G13" i="108"/>
  <c r="E73" i="108"/>
  <c r="G15" i="108" s="1"/>
  <c r="G10" i="108"/>
  <c r="M73" i="108"/>
  <c r="Q73" i="108"/>
  <c r="H73" i="108" l="1"/>
  <c r="G17" i="108" s="1"/>
</calcChain>
</file>

<file path=xl/sharedStrings.xml><?xml version="1.0" encoding="utf-8"?>
<sst xmlns="http://schemas.openxmlformats.org/spreadsheetml/2006/main" count="8124" uniqueCount="45">
  <si>
    <t>Volume</t>
  </si>
  <si>
    <t>Price</t>
  </si>
  <si>
    <t>Time</t>
  </si>
  <si>
    <t>Proceeds</t>
  </si>
  <si>
    <t>Exchange</t>
  </si>
  <si>
    <t>Amount purchased</t>
  </si>
  <si>
    <t>Euronext Amsterdam</t>
  </si>
  <si>
    <t>STOCK NAME</t>
  </si>
  <si>
    <t>ISIN CODE STOCK</t>
  </si>
  <si>
    <t>TIME REFERENCE USED</t>
  </si>
  <si>
    <t>Trade Date</t>
  </si>
  <si>
    <t>Average price (rounded)</t>
  </si>
  <si>
    <t>Average Purchase Price</t>
  </si>
  <si>
    <t>Cumulative quantity repurchased</t>
  </si>
  <si>
    <t>Cumulative quantity repurchased Open Market</t>
  </si>
  <si>
    <t>Cumulative average repurchase price</t>
  </si>
  <si>
    <t>Open Market</t>
  </si>
  <si>
    <t>Purchased shares</t>
  </si>
  <si>
    <t xml:space="preserve">Percentage of program completed </t>
  </si>
  <si>
    <t>Cumulative average repurchase price Open Market</t>
  </si>
  <si>
    <t>Total</t>
  </si>
  <si>
    <t>ABN AMRO Bank N.V.</t>
  </si>
  <si>
    <t>NL0011540547 </t>
  </si>
  <si>
    <t>PURCHASE FROM OPEN MARKET &amp; NLFI</t>
  </si>
  <si>
    <t>Cumulative quantity repurchased NLFI</t>
  </si>
  <si>
    <t>Cumulative average repurchase price NLFI</t>
  </si>
  <si>
    <t>NLFI</t>
  </si>
  <si>
    <t>Cboe DXE</t>
  </si>
  <si>
    <t>Purchased Depositary Receipts</t>
  </si>
  <si>
    <t>NLFI Shares</t>
  </si>
  <si>
    <t>Purchased Depositary Receipts¹</t>
  </si>
  <si>
    <t>Total buyback program</t>
  </si>
  <si>
    <t>Cumulative buyback amount</t>
  </si>
  <si>
    <t>Repurchase Program</t>
  </si>
  <si>
    <t>Overall progress Repurchase Program:</t>
  </si>
  <si>
    <t>ABN AMRO daily purchase transaction details</t>
  </si>
  <si>
    <t>Volume purchased</t>
  </si>
  <si>
    <t>Total Settlement amount</t>
  </si>
  <si>
    <t xml:space="preserve">Average purchase price 
</t>
  </si>
  <si>
    <t xml:space="preserve">Settlement amount 
</t>
  </si>
  <si>
    <t>Start date</t>
  </si>
  <si>
    <r>
      <rPr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>All Depository Receipts bought on Euronext Amsterdam</t>
    </r>
    <r>
      <rPr>
        <sz val="9"/>
        <color theme="1"/>
        <rFont val="Arial"/>
        <family val="2"/>
      </rPr>
      <t xml:space="preserve"> and Cboe DXE</t>
    </r>
  </si>
  <si>
    <t>CBOE DXE</t>
  </si>
  <si>
    <t>GMT</t>
  </si>
  <si>
    <t>markets are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</si>
</sst>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€-413]\ #,##0.00"/>
    <numFmt numFmtId="170" formatCode="_(* #,##0_);_(* \(#,##0\);_(* &quot;-&quot;??_);_(@_)"/>
    <numFmt numFmtId="171" formatCode="[$-F400]h:mm:ss\ AM/PM"/>
    <numFmt numFmtId="172" formatCode="[$€-413]\ #,##0.000000"/>
    <numFmt numFmtId="173" formatCode="[$EUR]\ #,##0.00"/>
    <numFmt numFmtId="174" formatCode="[$-409]mmmm\ d\,\ yyyy;@"/>
    <numFmt numFmtId="175" formatCode="[$-413]d\-mmm\-yy;@"/>
    <numFmt numFmtId="176" formatCode="[$€-413]\ #,##0"/>
    <numFmt numFmtId="177" formatCode="_ &quot;€&quot;\ * #,##0.000_ ;_ &quot;€&quot;\ * \-#,##0.000_ ;_ &quot;€&quot;\ * &quot;-&quot;??_ ;_ @_ "/>
    <numFmt numFmtId="178" formatCode="[$€-413]\ #,##0.0000"/>
    <numFmt numFmtId="179" formatCode="_ [$€-413]\ * #,##0.00_ ;_ [$€-413]\ * \-#,##0.00_ ;_ [$€-413]\ * &quot;-&quot;??_ ;_ @_ 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rgb="FF1B6F2B"/>
      <name val="Arial"/>
      <family val="2"/>
    </font>
    <font>
      <b/>
      <sz val="10"/>
      <color rgb="FF009999"/>
      <name val="Arial"/>
      <family val="2"/>
    </font>
    <font>
      <sz val="10"/>
      <color rgb="FF009999"/>
      <name val="Arial"/>
      <family val="2"/>
    </font>
    <font>
      <b/>
      <sz val="10"/>
      <color rgb="FF1B6F2B"/>
      <name val="Arial"/>
      <family val="2"/>
    </font>
    <font>
      <b/>
      <sz val="12"/>
      <color rgb="FF848486"/>
      <name val="Arial"/>
      <family val="2"/>
    </font>
    <font>
      <sz val="11"/>
      <color rgb="FF848486"/>
      <name val="Calibri"/>
      <family val="2"/>
      <scheme val="minor"/>
    </font>
    <font>
      <b/>
      <sz val="12"/>
      <color rgb="FF009286"/>
      <name val="Arial"/>
      <family val="2"/>
    </font>
    <font>
      <b/>
      <sz val="10"/>
      <color rgb="FF009286"/>
      <name val="Arial"/>
      <family val="2"/>
    </font>
    <font>
      <b/>
      <sz val="10"/>
      <color rgb="FF009286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28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0">
    <xf numFmtId="0" fontId="0" fillId="0" borderId="0"/>
    <xf numFmtId="168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6" fillId="5" borderId="0" applyNumberFormat="0" applyBorder="0" applyAlignment="0" applyProtection="0"/>
    <xf numFmtId="0" fontId="17" fillId="8" borderId="4" applyNumberFormat="0" applyAlignment="0" applyProtection="0"/>
    <xf numFmtId="0" fontId="18" fillId="9" borderId="7" applyNumberFormat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6" borderId="0" applyNumberFormat="0" applyBorder="0" applyAlignment="0" applyProtection="0"/>
    <xf numFmtId="0" fontId="13" fillId="10" borderId="8" applyNumberFormat="0" applyFont="0" applyAlignment="0" applyProtection="0"/>
    <xf numFmtId="0" fontId="25" fillId="8" borderId="5" applyNumberFormat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6" fillId="0" borderId="0"/>
  </cellStyleXfs>
  <cellXfs count="10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169" fontId="4" fillId="3" borderId="0" xfId="3" applyNumberFormat="1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7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3" fillId="2" borderId="0" xfId="3" applyFont="1" applyFill="1" applyAlignment="1">
      <alignment horizontal="right"/>
    </xf>
    <xf numFmtId="0" fontId="7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0" fillId="2" borderId="0" xfId="3" applyFont="1" applyFill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9" fontId="7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172" fontId="29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31" fillId="0" borderId="1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7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176" fontId="2" fillId="2" borderId="0" xfId="3" applyNumberFormat="1" applyFont="1" applyFill="1"/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0" fontId="3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31" fillId="0" borderId="17" xfId="0" applyNumberFormat="1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16" fontId="8" fillId="35" borderId="12" xfId="0" applyNumberFormat="1" applyFont="1" applyFill="1" applyBorder="1" applyAlignment="1">
      <alignment vertical="center"/>
    </xf>
    <xf numFmtId="0" fontId="8" fillId="35" borderId="10" xfId="0" applyFont="1" applyFill="1" applyBorder="1" applyAlignment="1">
      <alignment vertical="center"/>
    </xf>
    <xf numFmtId="0" fontId="8" fillId="35" borderId="15" xfId="0" applyFont="1" applyFill="1" applyBorder="1" applyAlignment="1">
      <alignment vertical="center"/>
    </xf>
    <xf numFmtId="0" fontId="4" fillId="35" borderId="12" xfId="3" applyFont="1" applyFill="1" applyBorder="1" applyAlignment="1">
      <alignment horizontal="left"/>
    </xf>
    <xf numFmtId="0" fontId="4" fillId="35" borderId="13" xfId="3" applyFont="1" applyFill="1" applyBorder="1" applyAlignment="1">
      <alignment horizontal="center"/>
    </xf>
    <xf numFmtId="0" fontId="4" fillId="35" borderId="14" xfId="3" applyFont="1" applyFill="1" applyBorder="1" applyAlignment="1">
      <alignment horizontal="center"/>
    </xf>
    <xf numFmtId="0" fontId="4" fillId="35" borderId="18" xfId="3" applyFont="1" applyFill="1" applyBorder="1" applyAlignment="1">
      <alignment horizontal="center"/>
    </xf>
    <xf numFmtId="0" fontId="4" fillId="35" borderId="19" xfId="3" applyFont="1" applyFill="1" applyBorder="1" applyAlignment="1">
      <alignment horizontal="center"/>
    </xf>
    <xf numFmtId="176" fontId="4" fillId="35" borderId="19" xfId="3" applyNumberFormat="1" applyFont="1" applyFill="1" applyBorder="1" applyAlignment="1">
      <alignment horizontal="center"/>
    </xf>
    <xf numFmtId="169" fontId="4" fillId="35" borderId="20" xfId="3" applyNumberFormat="1" applyFont="1" applyFill="1" applyBorder="1" applyAlignment="1">
      <alignment horizontal="center"/>
    </xf>
    <xf numFmtId="171" fontId="1" fillId="0" borderId="0" xfId="0" applyNumberFormat="1" applyFont="1" applyAlignment="1">
      <alignment horizontal="center"/>
    </xf>
    <xf numFmtId="170" fontId="1" fillId="0" borderId="0" xfId="1" applyNumberFormat="1" applyFont="1" applyFill="1" applyAlignment="1">
      <alignment horizontal="center"/>
    </xf>
    <xf numFmtId="177" fontId="1" fillId="0" borderId="0" xfId="170" applyNumberFormat="1" applyFont="1" applyFill="1" applyAlignment="1">
      <alignment horizontal="center" vertical="center"/>
    </xf>
    <xf numFmtId="165" fontId="1" fillId="0" borderId="0" xfId="17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79" fontId="7" fillId="0" borderId="0" xfId="0" applyNumberFormat="1" applyFont="1" applyAlignment="1">
      <alignment horizontal="right"/>
    </xf>
    <xf numFmtId="0" fontId="39" fillId="0" borderId="0" xfId="0" applyFont="1"/>
    <xf numFmtId="175" fontId="44" fillId="0" borderId="0" xfId="0" applyNumberFormat="1" applyFont="1" applyAlignment="1">
      <alignment horizontal="left" wrapText="1"/>
    </xf>
    <xf numFmtId="175" fontId="44" fillId="0" borderId="0" xfId="0" applyNumberFormat="1" applyFont="1" applyAlignment="1">
      <alignment horizontal="center" wrapText="1"/>
    </xf>
    <xf numFmtId="3" fontId="44" fillId="0" borderId="0" xfId="0" applyNumberFormat="1" applyFont="1" applyAlignment="1">
      <alignment horizontal="right" vertical="top" wrapText="1"/>
    </xf>
    <xf numFmtId="0" fontId="43" fillId="0" borderId="0" xfId="0" applyFont="1" applyAlignment="1">
      <alignment horizontal="right" vertical="top" wrapText="1"/>
    </xf>
    <xf numFmtId="0" fontId="44" fillId="0" borderId="0" xfId="0" applyFont="1" applyAlignment="1">
      <alignment horizontal="right" vertical="top" wrapText="1"/>
    </xf>
    <xf numFmtId="175" fontId="29" fillId="3" borderId="0" xfId="0" applyNumberFormat="1" applyFont="1" applyFill="1" applyAlignment="1">
      <alignment vertical="center"/>
    </xf>
    <xf numFmtId="0" fontId="29" fillId="3" borderId="0" xfId="0" applyFont="1" applyFill="1"/>
    <xf numFmtId="0" fontId="33" fillId="3" borderId="0" xfId="0" applyFont="1" applyFill="1"/>
    <xf numFmtId="0" fontId="36" fillId="3" borderId="0" xfId="0" applyFont="1" applyFill="1"/>
    <xf numFmtId="0" fontId="7" fillId="3" borderId="0" xfId="0" applyFont="1" applyFill="1"/>
    <xf numFmtId="0" fontId="7" fillId="0" borderId="0" xfId="0" applyFont="1"/>
    <xf numFmtId="0" fontId="38" fillId="3" borderId="0" xfId="3" applyFont="1" applyFill="1"/>
    <xf numFmtId="0" fontId="41" fillId="3" borderId="0" xfId="0" applyFont="1" applyFill="1"/>
    <xf numFmtId="0" fontId="42" fillId="3" borderId="0" xfId="0" applyFont="1" applyFill="1"/>
    <xf numFmtId="0" fontId="43" fillId="3" borderId="0" xfId="0" applyFont="1" applyFill="1"/>
    <xf numFmtId="174" fontId="7" fillId="0" borderId="0" xfId="0" applyNumberFormat="1" applyFont="1" applyAlignment="1">
      <alignment horizontal="center" vertical="center"/>
    </xf>
    <xf numFmtId="174" fontId="7" fillId="3" borderId="0" xfId="0" applyNumberFormat="1" applyFont="1" applyFill="1" applyAlignment="1">
      <alignment horizontal="center" vertical="center"/>
    </xf>
    <xf numFmtId="0" fontId="1" fillId="3" borderId="0" xfId="3" applyFill="1" applyAlignment="1">
      <alignment horizontal="center"/>
    </xf>
    <xf numFmtId="0" fontId="44" fillId="0" borderId="0" xfId="0" applyFont="1" applyAlignment="1">
      <alignment horizontal="center" vertical="top" wrapText="1"/>
    </xf>
    <xf numFmtId="3" fontId="31" fillId="0" borderId="0" xfId="0" applyNumberFormat="1" applyFont="1" applyAlignment="1">
      <alignment vertical="center"/>
    </xf>
    <xf numFmtId="0" fontId="39" fillId="0" borderId="0" xfId="0" applyFont="1" applyAlignment="1">
      <alignment horizontal="center"/>
    </xf>
    <xf numFmtId="170" fontId="0" fillId="0" borderId="0" xfId="0" applyNumberFormat="1"/>
    <xf numFmtId="171" fontId="1" fillId="3" borderId="0" xfId="0" applyNumberFormat="1" applyFont="1" applyFill="1" applyAlignment="1">
      <alignment horizontal="center"/>
    </xf>
    <xf numFmtId="170" fontId="1" fillId="3" borderId="0" xfId="1" applyNumberFormat="1" applyFont="1" applyFill="1" applyAlignment="1">
      <alignment horizontal="center"/>
    </xf>
    <xf numFmtId="177" fontId="1" fillId="3" borderId="0" xfId="170" applyNumberFormat="1" applyFont="1" applyFill="1" applyAlignment="1">
      <alignment horizontal="center" vertical="center"/>
    </xf>
    <xf numFmtId="165" fontId="1" fillId="3" borderId="0" xfId="17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/>
    </xf>
    <xf numFmtId="165" fontId="1" fillId="3" borderId="11" xfId="17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178" fontId="31" fillId="3" borderId="19" xfId="0" applyNumberFormat="1" applyFont="1" applyFill="1" applyBorder="1" applyAlignment="1">
      <alignment horizontal="center" vertical="center"/>
    </xf>
    <xf numFmtId="170" fontId="1" fillId="0" borderId="0" xfId="1" applyNumberFormat="1" applyFont="1" applyFill="1" applyBorder="1" applyAlignment="1">
      <alignment horizontal="right"/>
    </xf>
    <xf numFmtId="179" fontId="1" fillId="0" borderId="0" xfId="1" applyNumberFormat="1" applyFont="1" applyFill="1" applyBorder="1" applyAlignment="1">
      <alignment horizontal="right"/>
    </xf>
    <xf numFmtId="173" fontId="1" fillId="0" borderId="0" xfId="1" applyNumberFormat="1" applyFont="1" applyFill="1" applyBorder="1" applyAlignment="1">
      <alignment horizontal="right"/>
    </xf>
    <xf numFmtId="0" fontId="37" fillId="0" borderId="0" xfId="0" applyFont="1" applyAlignment="1">
      <alignment horizontal="right" vertical="center" wrapText="1"/>
    </xf>
    <xf numFmtId="165" fontId="7" fillId="0" borderId="0" xfId="0" applyNumberFormat="1" applyFont="1"/>
    <xf numFmtId="165" fontId="1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3" fontId="29" fillId="0" borderId="0" xfId="1" applyNumberFormat="1" applyFont="1" applyFill="1" applyBorder="1" applyAlignment="1">
      <alignment horizontal="right"/>
    </xf>
    <xf numFmtId="10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45" fillId="0" borderId="0" xfId="0" applyNumberFormat="1" applyFont="1" applyAlignment="1">
      <alignment horizontal="right" vertical="top" wrapText="1"/>
    </xf>
    <xf numFmtId="165" fontId="1" fillId="3" borderId="20" xfId="170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right"/>
    </xf>
    <xf numFmtId="173" fontId="29" fillId="0" borderId="0" xfId="0" applyNumberFormat="1" applyFont="1" applyAlignment="1">
      <alignment horizontal="right" vertical="center"/>
    </xf>
    <xf numFmtId="175" fontId="29" fillId="3" borderId="21" xfId="0" applyNumberFormat="1" applyFont="1" applyFill="1" applyBorder="1" applyAlignment="1">
      <alignment vertical="center"/>
    </xf>
    <xf numFmtId="170" fontId="29" fillId="0" borderId="21" xfId="1" applyNumberFormat="1" applyFont="1" applyFill="1" applyBorder="1" applyAlignment="1">
      <alignment horizontal="right"/>
    </xf>
    <xf numFmtId="179" fontId="29" fillId="0" borderId="21" xfId="170" applyNumberFormat="1" applyFont="1" applyFill="1" applyBorder="1" applyAlignment="1">
      <alignment horizontal="right"/>
    </xf>
    <xf numFmtId="164" fontId="1" fillId="3" borderId="0" xfId="170" applyNumberFormat="1" applyFont="1" applyFill="1" applyAlignment="1">
      <alignment horizontal="center" vertical="center"/>
    </xf>
    <xf numFmtId="0" fontId="47" fillId="0" borderId="0" xfId="0" applyFont="1"/>
    <xf numFmtId="3" fontId="3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</cellXfs>
  <cellStyles count="180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8 2" xfId="173" xr:uid="{A862C6EA-2836-4AB1-A264-FE1785441E6D}"/>
    <cellStyle name="Comma 2 3" xfId="28" xr:uid="{00000000-0005-0000-0000-000033000000}"/>
    <cellStyle name="Comma 2 30" xfId="169" xr:uid="{00000000-0005-0000-0000-000034000000}"/>
    <cellStyle name="Comma 2 30 2" xfId="177" xr:uid="{26D51377-0356-4EDC-AD48-289000D1A3AE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3 2" xfId="174" xr:uid="{943D4C67-AD53-4F69-8D8E-BAEDE1484AB6}"/>
    <cellStyle name="Comma 4" xfId="146" xr:uid="{00000000-0005-0000-0000-00003C000000}"/>
    <cellStyle name="Comma 5" xfId="5" xr:uid="{00000000-0005-0000-0000-00003D000000}"/>
    <cellStyle name="Comma 5 2" xfId="172" xr:uid="{74E20151-B354-40C1-A543-E912573F8BD6}"/>
    <cellStyle name="Comma 6" xfId="167" xr:uid="{00000000-0005-0000-0000-00003E000000}"/>
    <cellStyle name="Comma 6 2" xfId="175" xr:uid="{DFD5F3A5-44D9-4998-A7DD-6CD0D46C5664}"/>
    <cellStyle name="Comma 7" xfId="168" xr:uid="{00000000-0005-0000-0000-00003F000000}"/>
    <cellStyle name="Comma 7 2" xfId="176" xr:uid="{23211CAC-E665-4120-B7B3-B84FAC44CCC4}"/>
    <cellStyle name="Comma 8" xfId="171" xr:uid="{47755DDD-9CEA-493B-9A92-924A716B45D3}"/>
    <cellStyle name="Currency" xfId="170" builtinId="4"/>
    <cellStyle name="Currency 2" xfId="147" xr:uid="{00000000-0005-0000-0000-000040000000}"/>
    <cellStyle name="Currency 3" xfId="113" xr:uid="{00000000-0005-0000-0000-000041000000}"/>
    <cellStyle name="Currency 4" xfId="178" xr:uid="{D5845424-78BE-40A1-B3EC-77B35A992EFD}"/>
    <cellStyle name="Explanatory Text 2" xfId="148" xr:uid="{00000000-0005-0000-0000-000042000000}"/>
    <cellStyle name="Good 2" xfId="149" xr:uid="{00000000-0005-0000-0000-000043000000}"/>
    <cellStyle name="Heading 1 2" xfId="150" xr:uid="{00000000-0005-0000-0000-000044000000}"/>
    <cellStyle name="Heading 2 2" xfId="151" xr:uid="{00000000-0005-0000-0000-000045000000}"/>
    <cellStyle name="Heading 3 2" xfId="152" xr:uid="{00000000-0005-0000-0000-000046000000}"/>
    <cellStyle name="Heading 4 2" xfId="153" xr:uid="{00000000-0005-0000-0000-000047000000}"/>
    <cellStyle name="Hyperlink 2" xfId="154" xr:uid="{00000000-0005-0000-0000-000048000000}"/>
    <cellStyle name="Input 2" xfId="155" xr:uid="{00000000-0005-0000-0000-000049000000}"/>
    <cellStyle name="Linked Cell 2" xfId="156" xr:uid="{00000000-0005-0000-0000-00004A000000}"/>
    <cellStyle name="Neutral 2" xfId="157" xr:uid="{00000000-0005-0000-0000-00004B000000}"/>
    <cellStyle name="Normal" xfId="0" builtinId="0"/>
    <cellStyle name="Normal 10" xfId="179" xr:uid="{47B8DE9A-F725-496B-8871-8E57E43768A3}"/>
    <cellStyle name="Normal 2" xfId="3" xr:uid="{00000000-0005-0000-0000-00004D000000}"/>
    <cellStyle name="Normal 2 10" xfId="35" xr:uid="{00000000-0005-0000-0000-00004E000000}"/>
    <cellStyle name="Normal 2 11" xfId="36" xr:uid="{00000000-0005-0000-0000-00004F000000}"/>
    <cellStyle name="Normal 2 12" xfId="37" xr:uid="{00000000-0005-0000-0000-000050000000}"/>
    <cellStyle name="Normal 2 13" xfId="38" xr:uid="{00000000-0005-0000-0000-000051000000}"/>
    <cellStyle name="Normal 2 14" xfId="39" xr:uid="{00000000-0005-0000-0000-000052000000}"/>
    <cellStyle name="Normal 2 15" xfId="40" xr:uid="{00000000-0005-0000-0000-000053000000}"/>
    <cellStyle name="Normal 2 16" xfId="41" xr:uid="{00000000-0005-0000-0000-000054000000}"/>
    <cellStyle name="Normal 2 17" xfId="42" xr:uid="{00000000-0005-0000-0000-000055000000}"/>
    <cellStyle name="Normal 2 18" xfId="43" xr:uid="{00000000-0005-0000-0000-000056000000}"/>
    <cellStyle name="Normal 2 19" xfId="44" xr:uid="{00000000-0005-0000-0000-000057000000}"/>
    <cellStyle name="Normal 2 2" xfId="45" xr:uid="{00000000-0005-0000-0000-000058000000}"/>
    <cellStyle name="Normal 2 2 2" xfId="116" xr:uid="{00000000-0005-0000-0000-000059000000}"/>
    <cellStyle name="Normal 2 20" xfId="46" xr:uid="{00000000-0005-0000-0000-00005A000000}"/>
    <cellStyle name="Normal 2 21" xfId="47" xr:uid="{00000000-0005-0000-0000-00005B000000}"/>
    <cellStyle name="Normal 2 22" xfId="48" xr:uid="{00000000-0005-0000-0000-00005C000000}"/>
    <cellStyle name="Normal 2 23" xfId="49" xr:uid="{00000000-0005-0000-0000-00005D000000}"/>
    <cellStyle name="Normal 2 24" xfId="50" xr:uid="{00000000-0005-0000-0000-00005E000000}"/>
    <cellStyle name="Normal 2 25" xfId="51" xr:uid="{00000000-0005-0000-0000-00005F000000}"/>
    <cellStyle name="Normal 2 3" xfId="52" xr:uid="{00000000-0005-0000-0000-000060000000}"/>
    <cellStyle name="Normal 2 4" xfId="53" xr:uid="{00000000-0005-0000-0000-000061000000}"/>
    <cellStyle name="Normal 2 5" xfId="54" xr:uid="{00000000-0005-0000-0000-000062000000}"/>
    <cellStyle name="Normal 2 6" xfId="55" xr:uid="{00000000-0005-0000-0000-000063000000}"/>
    <cellStyle name="Normal 2 7" xfId="56" xr:uid="{00000000-0005-0000-0000-000064000000}"/>
    <cellStyle name="Normal 2 8" xfId="57" xr:uid="{00000000-0005-0000-0000-000065000000}"/>
    <cellStyle name="Normal 2 9" xfId="58" xr:uid="{00000000-0005-0000-0000-000066000000}"/>
    <cellStyle name="Normal 3" xfId="59" xr:uid="{00000000-0005-0000-0000-000067000000}"/>
    <cellStyle name="Normal 3 10" xfId="60" xr:uid="{00000000-0005-0000-0000-000068000000}"/>
    <cellStyle name="Normal 3 11" xfId="61" xr:uid="{00000000-0005-0000-0000-000069000000}"/>
    <cellStyle name="Normal 3 12" xfId="62" xr:uid="{00000000-0005-0000-0000-00006A000000}"/>
    <cellStyle name="Normal 3 13" xfId="63" xr:uid="{00000000-0005-0000-0000-00006B000000}"/>
    <cellStyle name="Normal 3 14" xfId="64" xr:uid="{00000000-0005-0000-0000-00006C000000}"/>
    <cellStyle name="Normal 3 15" xfId="65" xr:uid="{00000000-0005-0000-0000-00006D000000}"/>
    <cellStyle name="Normal 3 16" xfId="66" xr:uid="{00000000-0005-0000-0000-00006E000000}"/>
    <cellStyle name="Normal 3 17" xfId="67" xr:uid="{00000000-0005-0000-0000-00006F000000}"/>
    <cellStyle name="Normal 3 18" xfId="68" xr:uid="{00000000-0005-0000-0000-000070000000}"/>
    <cellStyle name="Normal 3 19" xfId="69" xr:uid="{00000000-0005-0000-0000-000071000000}"/>
    <cellStyle name="Normal 3 2" xfId="70" xr:uid="{00000000-0005-0000-0000-000072000000}"/>
    <cellStyle name="Normal 3 2 2" xfId="115" xr:uid="{00000000-0005-0000-0000-000073000000}"/>
    <cellStyle name="Normal 3 20" xfId="71" xr:uid="{00000000-0005-0000-0000-000074000000}"/>
    <cellStyle name="Normal 3 21" xfId="72" xr:uid="{00000000-0005-0000-0000-000075000000}"/>
    <cellStyle name="Normal 3 22" xfId="73" xr:uid="{00000000-0005-0000-0000-000076000000}"/>
    <cellStyle name="Normal 3 23" xfId="74" xr:uid="{00000000-0005-0000-0000-000077000000}"/>
    <cellStyle name="Normal 3 24" xfId="75" xr:uid="{00000000-0005-0000-0000-000078000000}"/>
    <cellStyle name="Normal 3 25" xfId="76" xr:uid="{00000000-0005-0000-0000-000079000000}"/>
    <cellStyle name="Normal 3 3" xfId="77" xr:uid="{00000000-0005-0000-0000-00007A000000}"/>
    <cellStyle name="Normal 3 4" xfId="78" xr:uid="{00000000-0005-0000-0000-00007B000000}"/>
    <cellStyle name="Normal 3 5" xfId="79" xr:uid="{00000000-0005-0000-0000-00007C000000}"/>
    <cellStyle name="Normal 3 6" xfId="80" xr:uid="{00000000-0005-0000-0000-00007D000000}"/>
    <cellStyle name="Normal 3 7" xfId="81" xr:uid="{00000000-0005-0000-0000-00007E000000}"/>
    <cellStyle name="Normal 3 8" xfId="82" xr:uid="{00000000-0005-0000-0000-00007F000000}"/>
    <cellStyle name="Normal 3 9" xfId="83" xr:uid="{00000000-0005-0000-0000-000080000000}"/>
    <cellStyle name="Normal 4" xfId="84" xr:uid="{00000000-0005-0000-0000-000081000000}"/>
    <cellStyle name="Normal 4 10" xfId="85" xr:uid="{00000000-0005-0000-0000-000082000000}"/>
    <cellStyle name="Normal 4 11" xfId="86" xr:uid="{00000000-0005-0000-0000-000083000000}"/>
    <cellStyle name="Normal 4 12" xfId="87" xr:uid="{00000000-0005-0000-0000-000084000000}"/>
    <cellStyle name="Normal 4 13" xfId="88" xr:uid="{00000000-0005-0000-0000-000085000000}"/>
    <cellStyle name="Normal 4 14" xfId="89" xr:uid="{00000000-0005-0000-0000-000086000000}"/>
    <cellStyle name="Normal 4 15" xfId="90" xr:uid="{00000000-0005-0000-0000-000087000000}"/>
    <cellStyle name="Normal 4 16" xfId="91" xr:uid="{00000000-0005-0000-0000-000088000000}"/>
    <cellStyle name="Normal 4 17" xfId="92" xr:uid="{00000000-0005-0000-0000-000089000000}"/>
    <cellStyle name="Normal 4 18" xfId="93" xr:uid="{00000000-0005-0000-0000-00008A000000}"/>
    <cellStyle name="Normal 4 19" xfId="94" xr:uid="{00000000-0005-0000-0000-00008B000000}"/>
    <cellStyle name="Normal 4 2" xfId="95" xr:uid="{00000000-0005-0000-0000-00008C000000}"/>
    <cellStyle name="Normal 4 20" xfId="96" xr:uid="{00000000-0005-0000-0000-00008D000000}"/>
    <cellStyle name="Normal 4 21" xfId="97" xr:uid="{00000000-0005-0000-0000-00008E000000}"/>
    <cellStyle name="Normal 4 22" xfId="98" xr:uid="{00000000-0005-0000-0000-00008F000000}"/>
    <cellStyle name="Normal 4 23" xfId="99" xr:uid="{00000000-0005-0000-0000-000090000000}"/>
    <cellStyle name="Normal 4 24" xfId="100" xr:uid="{00000000-0005-0000-0000-000091000000}"/>
    <cellStyle name="Normal 4 25" xfId="101" xr:uid="{00000000-0005-0000-0000-000092000000}"/>
    <cellStyle name="Normal 4 3" xfId="102" xr:uid="{00000000-0005-0000-0000-000093000000}"/>
    <cellStyle name="Normal 4 4" xfId="103" xr:uid="{00000000-0005-0000-0000-000094000000}"/>
    <cellStyle name="Normal 4 5" xfId="104" xr:uid="{00000000-0005-0000-0000-000095000000}"/>
    <cellStyle name="Normal 4 6" xfId="105" xr:uid="{00000000-0005-0000-0000-000096000000}"/>
    <cellStyle name="Normal 4 7" xfId="106" xr:uid="{00000000-0005-0000-0000-000097000000}"/>
    <cellStyle name="Normal 4 8" xfId="107" xr:uid="{00000000-0005-0000-0000-000098000000}"/>
    <cellStyle name="Normal 4 9" xfId="108" xr:uid="{00000000-0005-0000-0000-000099000000}"/>
    <cellStyle name="Normal 5" xfId="109" xr:uid="{00000000-0005-0000-0000-00009A000000}"/>
    <cellStyle name="Normal 6" xfId="110" xr:uid="{00000000-0005-0000-0000-00009B000000}"/>
    <cellStyle name="Normal 7" xfId="111" xr:uid="{00000000-0005-0000-0000-00009C000000}"/>
    <cellStyle name="Normal 8" xfId="9" xr:uid="{00000000-0005-0000-0000-00009D000000}"/>
    <cellStyle name="Normal 9" xfId="8" xr:uid="{00000000-0005-0000-0000-00009E000000}"/>
    <cellStyle name="Note 2" xfId="158" xr:uid="{00000000-0005-0000-0000-00009F000000}"/>
    <cellStyle name="Output 2" xfId="159" xr:uid="{00000000-0005-0000-0000-0000A0000000}"/>
    <cellStyle name="Percent 2" xfId="4" xr:uid="{00000000-0005-0000-0000-0000A1000000}"/>
    <cellStyle name="Percent 2 2" xfId="160" xr:uid="{00000000-0005-0000-0000-0000A2000000}"/>
    <cellStyle name="Percent 3" xfId="161" xr:uid="{00000000-0005-0000-0000-0000A3000000}"/>
    <cellStyle name="Percent 3 2" xfId="162" xr:uid="{00000000-0005-0000-0000-0000A4000000}"/>
    <cellStyle name="Percent 4" xfId="163" xr:uid="{00000000-0005-0000-0000-0000A5000000}"/>
    <cellStyle name="Percent 5" xfId="112" xr:uid="{00000000-0005-0000-0000-0000A6000000}"/>
    <cellStyle name="Title 2" xfId="164" xr:uid="{00000000-0005-0000-0000-0000A7000000}"/>
    <cellStyle name="Total 2" xfId="165" xr:uid="{00000000-0005-0000-0000-0000A8000000}"/>
    <cellStyle name="Warning Text 2" xfId="166" xr:uid="{00000000-0005-0000-0000-0000A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009286"/>
      <color rgb="FF848486"/>
      <color rgb="FF059573"/>
      <color rgb="FF009999"/>
      <color rgb="FF008080"/>
      <color rgb="FF33CCCC"/>
      <color rgb="FF06847E"/>
      <color rgb="FF0C7E60"/>
      <color rgb="FF006152"/>
      <color rgb="FF1B6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600076</xdr:colOff>
      <xdr:row>0</xdr:row>
      <xdr:rowOff>0</xdr:rowOff>
    </xdr:from>
    <xdr:ext cx="1971674" cy="506782"/>
    <xdr:pic>
      <xdr:nvPicPr>
        <xdr:cNvPr id="2" name="Picture 1">
          <a:extLst>
            <a:ext uri="{FF2B5EF4-FFF2-40B4-BE49-F238E27FC236}">
              <a16:creationId xmlns:a16="http://schemas.microsoft.com/office/drawing/2014/main" id="{5F0CCCEC-A58E-4AAA-952E-EE12E160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1971674" cy="50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AA711-DC95-4E81-851C-308F9E21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D87A3B-CF81-45A2-8762-6D60CFB7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B5593-D805-416E-AB3B-D2FCB474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ACE7A-74AA-4FCD-A29B-3AA88ED1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B82BEE-D41F-4C22-B008-D1C0C795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BA416-9A24-4405-B4E8-49E67DBE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D859C-FB5A-4DC9-9AB2-EA9E291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436245</xdr:colOff>
      <xdr:row>1</xdr:row>
      <xdr:rowOff>207943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33C61-DD95-4B85-AEA7-3B7AC762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2198370" cy="560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80-C6FE-480C-BA00-F782B38F416B}">
  <dimension ref="B4:R75"/>
  <sheetViews>
    <sheetView showGridLines="0" tabSelected="1" zoomScale="80" zoomScaleNormal="80" workbookViewId="0"/>
  </sheetViews>
  <sheetFormatPr defaultColWidth="9.26953125" defaultRowHeight="14.5"/>
  <cols>
    <col min="2" max="2" width="19.81640625" customWidth="1"/>
    <col min="3" max="3" width="1.7265625" customWidth="1"/>
    <col min="4" max="5" width="15" customWidth="1"/>
    <col min="6" max="6" width="1.7265625" customWidth="1"/>
    <col min="7" max="7" width="18.54296875" customWidth="1"/>
    <col min="8" max="8" width="15" customWidth="1"/>
    <col min="9" max="9" width="1.7265625" customWidth="1"/>
    <col min="10" max="10" width="18.54296875" customWidth="1"/>
    <col min="12" max="13" width="16.81640625" customWidth="1"/>
    <col min="14" max="14" width="17.81640625" bestFit="1" customWidth="1"/>
    <col min="15" max="15" width="1.7265625" customWidth="1"/>
    <col min="16" max="17" width="16.81640625" customWidth="1"/>
    <col min="18" max="18" width="20.54296875" bestFit="1" customWidth="1"/>
  </cols>
  <sheetData>
    <row r="4" spans="2:10" ht="15.5">
      <c r="B4" s="70" t="s">
        <v>33</v>
      </c>
    </row>
    <row r="5" spans="2:10" ht="15.5">
      <c r="C5" s="68"/>
      <c r="D5" s="69"/>
    </row>
    <row r="6" spans="2:10">
      <c r="B6" s="62" t="s">
        <v>34</v>
      </c>
    </row>
    <row r="7" spans="2:10">
      <c r="B7" s="66" t="s">
        <v>40</v>
      </c>
      <c r="C7" s="66"/>
      <c r="D7" s="66"/>
      <c r="E7" s="66"/>
      <c r="F7" s="66"/>
      <c r="G7" s="71">
        <v>46108</v>
      </c>
    </row>
    <row r="8" spans="2:10">
      <c r="B8" s="65" t="s">
        <v>31</v>
      </c>
      <c r="C8" s="65"/>
      <c r="D8" s="65"/>
      <c r="E8" s="65"/>
      <c r="F8" s="65"/>
      <c r="G8" s="54">
        <v>250000000</v>
      </c>
      <c r="H8" s="66"/>
      <c r="I8" s="66"/>
      <c r="J8" s="66"/>
    </row>
    <row r="9" spans="2:10">
      <c r="B9" s="65" t="s">
        <v>32</v>
      </c>
      <c r="C9" s="65"/>
      <c r="D9" s="65"/>
      <c r="E9" s="65"/>
      <c r="F9" s="65"/>
      <c r="G9" s="54">
        <f>J73</f>
        <v>44404020</v>
      </c>
      <c r="H9" s="66"/>
      <c r="I9" s="66"/>
      <c r="J9" s="66"/>
    </row>
    <row r="10" spans="2:10">
      <c r="B10" s="65" t="s">
        <v>18</v>
      </c>
      <c r="C10" s="65"/>
      <c r="D10" s="65"/>
      <c r="E10" s="65"/>
      <c r="F10" s="65"/>
      <c r="G10" s="95">
        <f>G9/G8</f>
        <v>0.17761608000000001</v>
      </c>
      <c r="H10" s="66"/>
      <c r="I10" s="66"/>
      <c r="J10" s="66"/>
    </row>
    <row r="11" spans="2:10" ht="8.25" customHeight="1">
      <c r="B11" s="65"/>
      <c r="C11" s="65"/>
      <c r="D11" s="65"/>
      <c r="E11" s="65"/>
      <c r="F11" s="65"/>
      <c r="G11" s="95"/>
      <c r="H11" s="66"/>
      <c r="I11" s="66"/>
      <c r="J11" s="66"/>
    </row>
    <row r="12" spans="2:10">
      <c r="B12" s="65" t="s">
        <v>13</v>
      </c>
      <c r="C12" s="65"/>
      <c r="D12" s="65"/>
      <c r="E12" s="65"/>
      <c r="F12" s="65"/>
      <c r="G12" s="96">
        <f>D73+G73</f>
        <v>1600000</v>
      </c>
      <c r="H12" s="66"/>
      <c r="I12" s="66"/>
      <c r="J12" s="66"/>
    </row>
    <row r="13" spans="2:10">
      <c r="B13" s="65" t="s">
        <v>15</v>
      </c>
      <c r="C13" s="65"/>
      <c r="D13" s="65"/>
      <c r="E13" s="65"/>
      <c r="F13" s="65"/>
      <c r="G13" s="99">
        <f>J73/G12</f>
        <v>27.752512500000002</v>
      </c>
      <c r="H13" s="66"/>
      <c r="I13" s="66"/>
      <c r="J13" s="66"/>
    </row>
    <row r="14" spans="2:10">
      <c r="B14" s="65" t="s">
        <v>14</v>
      </c>
      <c r="C14" s="65"/>
      <c r="D14" s="65"/>
      <c r="E14" s="65"/>
      <c r="F14" s="65"/>
      <c r="G14" s="96">
        <f>D73</f>
        <v>1280000</v>
      </c>
      <c r="H14" s="66"/>
      <c r="I14" s="66"/>
      <c r="J14" s="66"/>
    </row>
    <row r="15" spans="2:10">
      <c r="B15" s="65" t="s">
        <v>19</v>
      </c>
      <c r="C15" s="65"/>
      <c r="D15" s="65"/>
      <c r="E15" s="65"/>
      <c r="F15" s="65"/>
      <c r="G15" s="54">
        <f>E73</f>
        <v>27.752512500000002</v>
      </c>
      <c r="H15" s="66"/>
      <c r="I15" s="66"/>
      <c r="J15" s="66"/>
    </row>
    <row r="16" spans="2:10">
      <c r="B16" s="65" t="s">
        <v>24</v>
      </c>
      <c r="C16" s="65"/>
      <c r="D16" s="66"/>
      <c r="E16" s="66"/>
      <c r="F16" s="66"/>
      <c r="G16" s="96">
        <f>G73</f>
        <v>320000</v>
      </c>
      <c r="H16" s="66"/>
      <c r="I16" s="66"/>
      <c r="J16" s="66"/>
    </row>
    <row r="17" spans="2:18">
      <c r="B17" s="65" t="s">
        <v>25</v>
      </c>
      <c r="C17" s="65"/>
      <c r="D17" s="65"/>
      <c r="E17" s="65"/>
      <c r="F17" s="65"/>
      <c r="G17" s="54">
        <f>H73</f>
        <v>27.752512500000002</v>
      </c>
      <c r="H17" s="66"/>
      <c r="I17" s="66"/>
      <c r="J17" s="66"/>
    </row>
    <row r="18" spans="2:18">
      <c r="B18" s="66"/>
      <c r="C18" s="66"/>
      <c r="D18" s="65"/>
      <c r="E18" s="65"/>
      <c r="F18" s="65"/>
      <c r="G18" s="65"/>
      <c r="H18" s="66"/>
      <c r="I18" s="66"/>
      <c r="J18" s="66"/>
      <c r="L18" s="66"/>
      <c r="M18" s="66"/>
      <c r="N18" s="66"/>
      <c r="O18" s="66"/>
      <c r="P18" s="66"/>
      <c r="Q18" s="66"/>
      <c r="R18" s="66"/>
    </row>
    <row r="19" spans="2:18">
      <c r="B19" s="67"/>
      <c r="C19" s="67"/>
      <c r="D19" s="106" t="s">
        <v>16</v>
      </c>
      <c r="E19" s="107"/>
      <c r="F19" s="73"/>
      <c r="G19" s="106" t="s">
        <v>26</v>
      </c>
      <c r="H19" s="106"/>
      <c r="I19" s="76"/>
      <c r="J19" s="55"/>
      <c r="L19" s="106" t="s">
        <v>6</v>
      </c>
      <c r="M19" s="106"/>
      <c r="N19" s="106"/>
      <c r="O19" s="75"/>
      <c r="P19" s="106" t="s">
        <v>27</v>
      </c>
      <c r="Q19" s="106"/>
      <c r="R19" s="106"/>
    </row>
    <row r="20" spans="2:18" ht="39">
      <c r="B20" s="56" t="s">
        <v>10</v>
      </c>
      <c r="C20" s="57"/>
      <c r="D20" s="58" t="s">
        <v>30</v>
      </c>
      <c r="E20" s="60" t="s">
        <v>12</v>
      </c>
      <c r="F20" s="74"/>
      <c r="G20" s="58" t="s">
        <v>17</v>
      </c>
      <c r="H20" s="60" t="s">
        <v>12</v>
      </c>
      <c r="I20" s="60"/>
      <c r="J20" s="60" t="s">
        <v>37</v>
      </c>
      <c r="K20" s="59"/>
      <c r="L20" s="97" t="s">
        <v>28</v>
      </c>
      <c r="M20" s="60" t="s">
        <v>38</v>
      </c>
      <c r="N20" s="60" t="s">
        <v>39</v>
      </c>
      <c r="O20" s="60"/>
      <c r="P20" s="60" t="s">
        <v>28</v>
      </c>
      <c r="Q20" s="60" t="s">
        <v>38</v>
      </c>
      <c r="R20" s="60" t="s">
        <v>39</v>
      </c>
    </row>
    <row r="21" spans="2:18" ht="15.5">
      <c r="B21" s="71">
        <v>46108</v>
      </c>
      <c r="C21" s="72"/>
      <c r="D21" s="87">
        <f>'27-Mar-2026'!$H$10+'27-Mar-2026'!$H$11</f>
        <v>160000</v>
      </c>
      <c r="E21" s="88">
        <f>'27-Mar-2026'!$H$13</f>
        <v>26.7197</v>
      </c>
      <c r="F21" s="87"/>
      <c r="G21" s="87">
        <f>'27-Mar-2026'!$H$12</f>
        <v>40000</v>
      </c>
      <c r="H21" s="88">
        <f t="shared" ref="H21" si="0">E21</f>
        <v>26.7197</v>
      </c>
      <c r="I21" s="89"/>
      <c r="J21" s="88">
        <f t="shared" ref="J21" si="1">(D21+G21)*H21</f>
        <v>5343940</v>
      </c>
      <c r="K21" s="90"/>
      <c r="L21" s="87">
        <f>'27-Mar-2026'!$H$10</f>
        <v>98549</v>
      </c>
      <c r="M21" s="91">
        <f t="shared" ref="M21" si="2">IF(L21=0,"",N21/L21)</f>
        <v>26.720251042628458</v>
      </c>
      <c r="N21" s="92">
        <f>'27-Mar-2026'!$I$10</f>
        <v>2633254.0199999921</v>
      </c>
      <c r="O21" s="93"/>
      <c r="P21" s="87">
        <f>'27-Mar-2026'!$H$11</f>
        <v>61451</v>
      </c>
      <c r="Q21" s="91">
        <f t="shared" ref="Q21" si="3">IF(P21=0,"",R21/P21)</f>
        <v>26.718876503230234</v>
      </c>
      <c r="R21" s="91">
        <f>'27-Mar-2026'!$I$11</f>
        <v>1641901.6800000011</v>
      </c>
    </row>
    <row r="22" spans="2:18" ht="15.5">
      <c r="B22" s="71">
        <v>46111</v>
      </c>
      <c r="C22" s="72"/>
      <c r="D22" s="87">
        <f>'30-Mar-2026'!$H$10+'30-Mar-2026'!$H$11</f>
        <v>160000</v>
      </c>
      <c r="E22" s="88">
        <f>'30-Mar-2026'!$H$13</f>
        <v>26.425999999999998</v>
      </c>
      <c r="F22" s="87"/>
      <c r="G22" s="87">
        <f>'30-Mar-2026'!$H$12</f>
        <v>40000</v>
      </c>
      <c r="H22" s="88">
        <f t="shared" ref="H22:H24" si="4">E22</f>
        <v>26.425999999999998</v>
      </c>
      <c r="I22" s="89"/>
      <c r="J22" s="88">
        <f t="shared" ref="J22:J24" si="5">(D22+G22)*H22</f>
        <v>5285200</v>
      </c>
      <c r="K22" s="90"/>
      <c r="L22" s="87">
        <f>'30-Mar-2026'!$H$10</f>
        <v>82429</v>
      </c>
      <c r="M22" s="91">
        <f t="shared" ref="M22:M24" si="6">IF(L22=0,"",N22/L22)</f>
        <v>26.422765410231822</v>
      </c>
      <c r="N22" s="92">
        <f>'30-Mar-2026'!$I$10</f>
        <v>2178002.129999999</v>
      </c>
      <c r="O22" s="93"/>
      <c r="P22" s="87">
        <f>'30-Mar-2026'!$H$11</f>
        <v>77571</v>
      </c>
      <c r="Q22" s="91">
        <f t="shared" ref="Q22:Q24" si="7">IF(P22=0,"",R22/P22)</f>
        <v>26.429537327093865</v>
      </c>
      <c r="R22" s="91">
        <f>'30-Mar-2026'!$I$11</f>
        <v>2050165.6399999983</v>
      </c>
    </row>
    <row r="23" spans="2:18" ht="15.5">
      <c r="B23" s="71">
        <v>46112</v>
      </c>
      <c r="C23" s="72"/>
      <c r="D23" s="87">
        <f>'31-Mar-2026'!$H$10+'31-Mar-2026'!$H$11</f>
        <v>160000</v>
      </c>
      <c r="E23" s="88">
        <f>'31-Mar-2026'!$H$13</f>
        <v>26.991599999999998</v>
      </c>
      <c r="F23" s="87"/>
      <c r="G23" s="87">
        <f>'31-Mar-2026'!$H$12</f>
        <v>40000</v>
      </c>
      <c r="H23" s="88">
        <f t="shared" si="4"/>
        <v>26.991599999999998</v>
      </c>
      <c r="I23" s="89"/>
      <c r="J23" s="88">
        <f t="shared" si="5"/>
        <v>5398320</v>
      </c>
      <c r="K23" s="90"/>
      <c r="L23" s="87">
        <f>'31-Mar-2026'!$H$10</f>
        <v>108800</v>
      </c>
      <c r="M23" s="91">
        <f t="shared" si="6"/>
        <v>26.985811672794128</v>
      </c>
      <c r="N23" s="92">
        <f>'31-Mar-2026'!$I$10</f>
        <v>2936056.310000001</v>
      </c>
      <c r="O23" s="93"/>
      <c r="P23" s="87">
        <f>'31-Mar-2026'!$H$11</f>
        <v>51200</v>
      </c>
      <c r="Q23" s="91">
        <f t="shared" si="7"/>
        <v>27.003792773437514</v>
      </c>
      <c r="R23" s="91">
        <f>'31-Mar-2026'!$I$11</f>
        <v>1382594.1900000006</v>
      </c>
    </row>
    <row r="24" spans="2:18" ht="15.5">
      <c r="B24" s="71">
        <v>46113</v>
      </c>
      <c r="C24" s="72"/>
      <c r="D24" s="87">
        <f>'1-Apr-2026'!$H$10+'1-Apr-2026'!$H$11</f>
        <v>160000</v>
      </c>
      <c r="E24" s="88">
        <f>'1-Apr-2026'!$H$13</f>
        <v>27.971399999999999</v>
      </c>
      <c r="F24" s="87"/>
      <c r="G24" s="87">
        <f>'1-Apr-2026'!$H$12</f>
        <v>40000</v>
      </c>
      <c r="H24" s="88">
        <f t="shared" si="4"/>
        <v>27.971399999999999</v>
      </c>
      <c r="I24" s="89"/>
      <c r="J24" s="88">
        <f t="shared" si="5"/>
        <v>5594280</v>
      </c>
      <c r="K24" s="90"/>
      <c r="L24" s="87">
        <f>'1-Apr-2026'!$H$10</f>
        <v>104730</v>
      </c>
      <c r="M24" s="91">
        <f t="shared" si="6"/>
        <v>27.970097393297035</v>
      </c>
      <c r="N24" s="92">
        <f>'1-Apr-2026'!$I$10</f>
        <v>2929308.2999999984</v>
      </c>
      <c r="O24" s="93"/>
      <c r="P24" s="87">
        <f>'1-Apr-2026'!$H$11</f>
        <v>55270</v>
      </c>
      <c r="Q24" s="91">
        <f t="shared" si="7"/>
        <v>27.973788673783254</v>
      </c>
      <c r="R24" s="91">
        <f>'1-Apr-2026'!$I$11</f>
        <v>1546111.3000000005</v>
      </c>
    </row>
    <row r="25" spans="2:18" ht="15.5">
      <c r="B25" s="71">
        <v>46114</v>
      </c>
      <c r="C25" s="72"/>
      <c r="D25" s="87">
        <f>'2-Apr-2026'!$H$10+'2-Apr-2026'!$H$11</f>
        <v>160000</v>
      </c>
      <c r="E25" s="88">
        <f>'2-Apr-2026'!$H$13</f>
        <v>27.7851</v>
      </c>
      <c r="F25" s="87"/>
      <c r="G25" s="87">
        <f>'2-Apr-2026'!$H$12</f>
        <v>40000</v>
      </c>
      <c r="H25" s="88">
        <f t="shared" ref="H25" si="8">E25</f>
        <v>27.7851</v>
      </c>
      <c r="I25" s="89"/>
      <c r="J25" s="88">
        <f t="shared" ref="J25" si="9">(D25+G25)*H25</f>
        <v>5557020</v>
      </c>
      <c r="K25" s="90"/>
      <c r="L25" s="87">
        <f>'2-Apr-2026'!$H$10</f>
        <v>102287</v>
      </c>
      <c r="M25" s="91">
        <f t="shared" ref="M25" si="10">IF(L25=0,"",N25/L25)</f>
        <v>27.787075581452218</v>
      </c>
      <c r="N25" s="92">
        <f>'2-Apr-2026'!$I$10</f>
        <v>2842256.6000000029</v>
      </c>
      <c r="O25" s="93"/>
      <c r="P25" s="87">
        <f>'2-Apr-2026'!$H$11</f>
        <v>57713</v>
      </c>
      <c r="Q25" s="91">
        <f t="shared" ref="Q25" si="11">IF(P25=0,"",R25/P25)</f>
        <v>27.78161904596886</v>
      </c>
      <c r="R25" s="91">
        <f>'2-Apr-2026'!$I$11</f>
        <v>1603360.5800000008</v>
      </c>
    </row>
    <row r="26" spans="2:18" ht="15.5">
      <c r="B26" s="71">
        <v>46115</v>
      </c>
      <c r="C26" s="72"/>
      <c r="D26" s="105" t="s">
        <v>44</v>
      </c>
      <c r="E26" s="88"/>
      <c r="F26" s="87"/>
      <c r="G26" s="87"/>
      <c r="H26" s="88"/>
      <c r="I26" s="89"/>
      <c r="J26" s="88"/>
      <c r="K26" s="90"/>
      <c r="L26" s="87"/>
      <c r="M26" s="91"/>
      <c r="N26" s="92"/>
      <c r="O26" s="93"/>
      <c r="P26" s="87"/>
      <c r="Q26" s="91"/>
      <c r="R26" s="91"/>
    </row>
    <row r="27" spans="2:18">
      <c r="B27" s="71">
        <v>46118</v>
      </c>
      <c r="D27" s="105" t="s">
        <v>44</v>
      </c>
      <c r="M27" s="91"/>
    </row>
    <row r="28" spans="2:18" ht="15.5">
      <c r="B28" s="71">
        <v>46119</v>
      </c>
      <c r="D28" s="87">
        <f>'7-Apr-2026'!$H$10+'7-Apr-2026'!$H$11</f>
        <v>160000</v>
      </c>
      <c r="E28" s="88">
        <f>'7-Apr-2026'!$H$13</f>
        <v>28.034800000000001</v>
      </c>
      <c r="F28" s="87"/>
      <c r="G28" s="87">
        <f>'7-Apr-2026'!$H$12</f>
        <v>40000</v>
      </c>
      <c r="H28" s="88">
        <f t="shared" ref="H28:H30" si="12">E28</f>
        <v>28.034800000000001</v>
      </c>
      <c r="I28" s="89"/>
      <c r="J28" s="88">
        <f t="shared" ref="J28:J30" si="13">(D28+G28)*H28</f>
        <v>5606960</v>
      </c>
      <c r="K28" s="90"/>
      <c r="L28" s="87">
        <f>'7-Apr-2026'!$H$10</f>
        <v>104142</v>
      </c>
      <c r="M28" s="91">
        <f t="shared" ref="M28:M30" si="14">IF(L28=0,"",N28/L28)</f>
        <v>28.041927752491773</v>
      </c>
      <c r="N28" s="92">
        <f>'7-Apr-2026'!$I$10</f>
        <v>2920342.4399999981</v>
      </c>
      <c r="O28" s="93"/>
      <c r="P28" s="87">
        <f>'7-Apr-2026'!$H$11</f>
        <v>55858</v>
      </c>
      <c r="Q28" s="91">
        <f t="shared" ref="Q28:Q30" si="15">IF(P28=0,"",R28/P28)</f>
        <v>28.021437931898738</v>
      </c>
      <c r="R28" s="91">
        <f>'7-Apr-2026'!$I$11</f>
        <v>1565221.4799999997</v>
      </c>
    </row>
    <row r="29" spans="2:18" ht="15.5">
      <c r="B29" s="71">
        <v>46120</v>
      </c>
      <c r="D29" s="87">
        <f>'8-Apr-2026'!$H$10+'8-Apr-2026'!$H$11</f>
        <v>160000</v>
      </c>
      <c r="E29" s="88">
        <f>'8-Apr-2026'!$H$13</f>
        <v>29.273900000000001</v>
      </c>
      <c r="F29" s="87"/>
      <c r="G29" s="87">
        <f>'8-Apr-2026'!$H$12</f>
        <v>40000</v>
      </c>
      <c r="H29" s="88">
        <f t="shared" si="12"/>
        <v>29.273900000000001</v>
      </c>
      <c r="I29" s="89"/>
      <c r="J29" s="88">
        <f t="shared" si="13"/>
        <v>5854780</v>
      </c>
      <c r="K29" s="90"/>
      <c r="L29" s="87">
        <f>'8-Apr-2026'!$H$10</f>
        <v>99387</v>
      </c>
      <c r="M29" s="91">
        <f t="shared" si="14"/>
        <v>29.277812088100056</v>
      </c>
      <c r="N29" s="92">
        <f>'8-Apr-2026'!$I$10</f>
        <v>2909833.91</v>
      </c>
      <c r="O29" s="93"/>
      <c r="P29" s="87">
        <f>'8-Apr-2026'!$H$11</f>
        <v>60613</v>
      </c>
      <c r="Q29" s="91">
        <f t="shared" si="15"/>
        <v>29.267390493788447</v>
      </c>
      <c r="R29" s="91">
        <f>'8-Apr-2026'!$I$11</f>
        <v>1773984.3399999992</v>
      </c>
    </row>
    <row r="30" spans="2:18" ht="15.5">
      <c r="B30" s="71">
        <v>46121</v>
      </c>
      <c r="D30" s="87">
        <f>'9-Apr-2026'!$H$10+'9-Apr-2026'!$H$11</f>
        <v>160000</v>
      </c>
      <c r="E30" s="88">
        <f>'9-Apr-2026'!$H$13</f>
        <v>28.817599999999999</v>
      </c>
      <c r="F30" s="87"/>
      <c r="G30" s="87">
        <f>'9-Apr-2026'!$H$12</f>
        <v>40000</v>
      </c>
      <c r="H30" s="88">
        <f t="shared" si="12"/>
        <v>28.817599999999999</v>
      </c>
      <c r="I30" s="89"/>
      <c r="J30" s="88">
        <f t="shared" si="13"/>
        <v>5763520</v>
      </c>
      <c r="K30" s="90"/>
      <c r="L30" s="87">
        <f>'9-Apr-2026'!$H$10</f>
        <v>100486</v>
      </c>
      <c r="M30" s="91">
        <f t="shared" si="14"/>
        <v>28.817367792528312</v>
      </c>
      <c r="N30" s="92">
        <f>'9-Apr-2026'!$I$10</f>
        <v>2895742.02</v>
      </c>
      <c r="O30" s="93"/>
      <c r="P30" s="87">
        <f>'9-Apr-2026'!$H$11</f>
        <v>59514</v>
      </c>
      <c r="Q30" s="91">
        <f t="shared" si="15"/>
        <v>28.818056927781697</v>
      </c>
      <c r="R30" s="91">
        <f>'9-Apr-2026'!$I$11</f>
        <v>1715077.8399999999</v>
      </c>
    </row>
    <row r="31" spans="2:18" hidden="1">
      <c r="B31" s="71">
        <v>46122</v>
      </c>
      <c r="M31" s="91"/>
    </row>
    <row r="32" spans="2:18" hidden="1">
      <c r="B32" s="71">
        <v>46125</v>
      </c>
      <c r="M32" s="91"/>
    </row>
    <row r="33" spans="2:13" hidden="1">
      <c r="B33" s="71">
        <v>46126</v>
      </c>
      <c r="M33" s="91"/>
    </row>
    <row r="34" spans="2:13" hidden="1">
      <c r="B34" s="71">
        <v>46127</v>
      </c>
      <c r="M34" s="91"/>
    </row>
    <row r="35" spans="2:13" hidden="1">
      <c r="B35" s="71">
        <v>46128</v>
      </c>
      <c r="M35" s="91"/>
    </row>
    <row r="36" spans="2:13" hidden="1">
      <c r="B36" s="71">
        <v>46129</v>
      </c>
      <c r="M36" s="91"/>
    </row>
    <row r="37" spans="2:13" hidden="1">
      <c r="B37" s="71">
        <v>46132</v>
      </c>
      <c r="M37" s="91"/>
    </row>
    <row r="38" spans="2:13" hidden="1">
      <c r="B38" s="71">
        <v>46133</v>
      </c>
      <c r="M38" s="91"/>
    </row>
    <row r="39" spans="2:13" hidden="1">
      <c r="B39" s="71">
        <v>46134</v>
      </c>
      <c r="M39" s="91"/>
    </row>
    <row r="40" spans="2:13" hidden="1">
      <c r="B40" s="71">
        <v>46135</v>
      </c>
      <c r="M40" s="91"/>
    </row>
    <row r="41" spans="2:13" hidden="1">
      <c r="B41" s="71">
        <v>46136</v>
      </c>
      <c r="M41" s="91"/>
    </row>
    <row r="42" spans="2:13" hidden="1">
      <c r="B42" s="71">
        <v>46139</v>
      </c>
      <c r="M42" s="91"/>
    </row>
    <row r="43" spans="2:13" hidden="1">
      <c r="B43" s="71">
        <v>46140</v>
      </c>
      <c r="M43" s="91"/>
    </row>
    <row r="44" spans="2:13" hidden="1">
      <c r="B44" s="71">
        <v>46141</v>
      </c>
      <c r="M44" s="91"/>
    </row>
    <row r="45" spans="2:13" hidden="1">
      <c r="B45" s="71">
        <v>46142</v>
      </c>
      <c r="M45" s="91"/>
    </row>
    <row r="46" spans="2:13" hidden="1">
      <c r="B46" s="71">
        <v>46143</v>
      </c>
      <c r="D46" s="105" t="s">
        <v>44</v>
      </c>
      <c r="M46" s="91"/>
    </row>
    <row r="47" spans="2:13" hidden="1">
      <c r="B47" s="71">
        <v>46146</v>
      </c>
      <c r="M47" s="91"/>
    </row>
    <row r="48" spans="2:13" hidden="1">
      <c r="B48" s="71">
        <v>46147</v>
      </c>
      <c r="M48" s="91"/>
    </row>
    <row r="49" spans="2:13" hidden="1">
      <c r="B49" s="71">
        <v>46148</v>
      </c>
      <c r="M49" s="91"/>
    </row>
    <row r="50" spans="2:13" hidden="1">
      <c r="B50" s="71">
        <v>46149</v>
      </c>
      <c r="M50" s="91"/>
    </row>
    <row r="51" spans="2:13" hidden="1">
      <c r="B51" s="71">
        <v>46150</v>
      </c>
      <c r="M51" s="91"/>
    </row>
    <row r="52" spans="2:13" hidden="1">
      <c r="B52" s="71">
        <v>46153</v>
      </c>
      <c r="M52" s="91"/>
    </row>
    <row r="53" spans="2:13" hidden="1">
      <c r="B53" s="71">
        <v>46154</v>
      </c>
      <c r="M53" s="91"/>
    </row>
    <row r="54" spans="2:13" hidden="1">
      <c r="B54" s="71">
        <v>46155</v>
      </c>
      <c r="M54" s="91"/>
    </row>
    <row r="55" spans="2:13" hidden="1">
      <c r="B55" s="71">
        <v>46156</v>
      </c>
      <c r="M55" s="91"/>
    </row>
    <row r="56" spans="2:13" hidden="1">
      <c r="B56" s="71">
        <v>46157</v>
      </c>
      <c r="M56" s="91"/>
    </row>
    <row r="57" spans="2:13" hidden="1">
      <c r="B57" s="71">
        <v>46160</v>
      </c>
      <c r="M57" s="91"/>
    </row>
    <row r="58" spans="2:13" hidden="1">
      <c r="B58" s="71">
        <v>46161</v>
      </c>
      <c r="M58" s="91"/>
    </row>
    <row r="59" spans="2:13" hidden="1">
      <c r="B59" s="71">
        <v>46162</v>
      </c>
      <c r="M59" s="91"/>
    </row>
    <row r="60" spans="2:13" hidden="1">
      <c r="B60" s="71">
        <v>46163</v>
      </c>
      <c r="M60" s="91"/>
    </row>
    <row r="61" spans="2:13" hidden="1">
      <c r="B61" s="71">
        <v>46164</v>
      </c>
      <c r="M61" s="91"/>
    </row>
    <row r="62" spans="2:13" hidden="1">
      <c r="B62" s="71">
        <v>46167</v>
      </c>
      <c r="M62" s="91"/>
    </row>
    <row r="63" spans="2:13" hidden="1">
      <c r="B63" s="71">
        <v>46168</v>
      </c>
      <c r="M63" s="91"/>
    </row>
    <row r="64" spans="2:13" hidden="1">
      <c r="B64" s="71">
        <v>46169</v>
      </c>
      <c r="M64" s="91"/>
    </row>
    <row r="65" spans="2:18" hidden="1">
      <c r="B65" s="71">
        <v>46170</v>
      </c>
      <c r="M65" s="91"/>
    </row>
    <row r="66" spans="2:18" hidden="1">
      <c r="B66" s="71">
        <v>46171</v>
      </c>
      <c r="M66" s="91"/>
    </row>
    <row r="67" spans="2:18" hidden="1">
      <c r="B67" s="71">
        <v>46174</v>
      </c>
      <c r="M67" s="91"/>
    </row>
    <row r="68" spans="2:18" hidden="1">
      <c r="B68" s="71">
        <v>46175</v>
      </c>
      <c r="M68" s="91"/>
    </row>
    <row r="69" spans="2:18" hidden="1">
      <c r="B69" s="71">
        <v>46176</v>
      </c>
      <c r="M69" s="91"/>
    </row>
    <row r="70" spans="2:18" hidden="1">
      <c r="B70" s="71">
        <v>46177</v>
      </c>
      <c r="M70" s="91"/>
    </row>
    <row r="71" spans="2:18" hidden="1">
      <c r="B71" s="71">
        <v>46178</v>
      </c>
      <c r="M71" s="91"/>
    </row>
    <row r="72" spans="2:18">
      <c r="M72" s="91"/>
    </row>
    <row r="73" spans="2:18" ht="15" thickBot="1">
      <c r="B73" s="101" t="s">
        <v>20</v>
      </c>
      <c r="C73" s="61"/>
      <c r="D73" s="102">
        <f>SUM(D21:D71)</f>
        <v>1280000</v>
      </c>
      <c r="E73" s="103">
        <f>J73/(D73+G73)</f>
        <v>27.752512500000002</v>
      </c>
      <c r="F73" s="100"/>
      <c r="G73" s="102">
        <f>SUM(G21:G71)</f>
        <v>320000</v>
      </c>
      <c r="H73" s="103">
        <f>E73</f>
        <v>27.752512500000002</v>
      </c>
      <c r="I73" s="94"/>
      <c r="J73" s="103">
        <f>SUM(J21:J71)</f>
        <v>44404020</v>
      </c>
      <c r="L73" s="102">
        <f>SUM(L21:L71)</f>
        <v>800810</v>
      </c>
      <c r="M73" s="103">
        <f t="shared" ref="M73" si="16">N73/L73</f>
        <v>27.77786956956081</v>
      </c>
      <c r="N73" s="103">
        <f>SUM(N21:N71)</f>
        <v>22244795.729999993</v>
      </c>
      <c r="O73" s="66"/>
      <c r="P73" s="102">
        <f>SUM(P21:P71)</f>
        <v>479190</v>
      </c>
      <c r="Q73" s="103">
        <f>R73/P73</f>
        <v>27.710129698032098</v>
      </c>
      <c r="R73" s="103">
        <f>SUM(R21:R71)</f>
        <v>13278417.050000001</v>
      </c>
    </row>
    <row r="74" spans="2:18" ht="15" thickTop="1">
      <c r="B74" s="2"/>
      <c r="C74" s="2"/>
      <c r="D74" s="2"/>
      <c r="E74" s="2"/>
      <c r="F74" s="2"/>
      <c r="G74" s="2"/>
    </row>
    <row r="75" spans="2:18">
      <c r="B75" s="63" t="s">
        <v>41</v>
      </c>
      <c r="C75" s="63"/>
      <c r="D75" s="64"/>
      <c r="E75" s="64"/>
      <c r="F75" s="64"/>
      <c r="G75" s="64"/>
      <c r="H75" s="77"/>
      <c r="J75" s="77"/>
    </row>
  </sheetData>
  <mergeCells count="4">
    <mergeCell ref="G19:H19"/>
    <mergeCell ref="L19:N19"/>
    <mergeCell ref="D19:E19"/>
    <mergeCell ref="P19:R1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B5E4-40C0-4D2E-B6FB-F41674D5D7FE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0.29199074074074072</v>
      </c>
      <c r="B5" s="79">
        <v>160</v>
      </c>
      <c r="C5" s="104">
        <v>29.07</v>
      </c>
      <c r="D5" s="104">
        <v>4651.2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0.29251157407407408</v>
      </c>
      <c r="B6" s="79">
        <v>599</v>
      </c>
      <c r="C6" s="104">
        <v>29.15</v>
      </c>
      <c r="D6" s="104">
        <v>17460.849999999999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0.29251157407407408</v>
      </c>
      <c r="B7" s="79">
        <v>155</v>
      </c>
      <c r="C7" s="104">
        <v>29.15</v>
      </c>
      <c r="D7" s="104">
        <v>4518.25</v>
      </c>
      <c r="E7" s="53" t="s">
        <v>6</v>
      </c>
      <c r="F7" s="4"/>
      <c r="I7" s="66"/>
    </row>
    <row r="8" spans="1:9">
      <c r="A8" s="78">
        <v>0.29251157407407408</v>
      </c>
      <c r="B8" s="79">
        <v>411</v>
      </c>
      <c r="C8" s="104">
        <v>29.15</v>
      </c>
      <c r="D8" s="104">
        <v>11980.65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0.29351851851851851</v>
      </c>
      <c r="B9" s="79">
        <v>21</v>
      </c>
      <c r="C9" s="104">
        <v>29.17</v>
      </c>
      <c r="D9" s="104">
        <v>612.57000000000005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0.29351851851851851</v>
      </c>
      <c r="B10" s="79">
        <v>165</v>
      </c>
      <c r="C10" s="104">
        <v>29.17</v>
      </c>
      <c r="D10" s="104">
        <v>4813.05</v>
      </c>
      <c r="E10" s="53" t="s">
        <v>6</v>
      </c>
      <c r="F10" s="4"/>
      <c r="G10" s="25" t="s">
        <v>6</v>
      </c>
      <c r="H10" s="83">
        <f>SUMIF(E:E,"Euronext Amsterdam",B:B)</f>
        <v>100486</v>
      </c>
      <c r="I10" s="84">
        <f>SUMIF(E5:E19989,"Euronext Amsterdam",D5:D19989)</f>
        <v>2895742.02</v>
      </c>
    </row>
    <row r="11" spans="1:9">
      <c r="A11" s="78">
        <v>0.29354166666666665</v>
      </c>
      <c r="B11" s="79">
        <v>21</v>
      </c>
      <c r="C11" s="104">
        <v>29.16</v>
      </c>
      <c r="D11" s="104">
        <v>612.36</v>
      </c>
      <c r="E11" s="53" t="s">
        <v>42</v>
      </c>
      <c r="F11" s="4"/>
      <c r="G11" s="25" t="s">
        <v>27</v>
      </c>
      <c r="H11" s="83">
        <f>SUMIF(E:E,"Cboe DXE",B:B)</f>
        <v>59514</v>
      </c>
      <c r="I11" s="84">
        <f>SUMIF(E5:E19989,"Cboe DXE",D5:D19989)</f>
        <v>1715077.8399999999</v>
      </c>
    </row>
    <row r="12" spans="1:9" ht="14.25" customHeight="1">
      <c r="A12" s="78">
        <v>0.29354166666666665</v>
      </c>
      <c r="B12" s="79">
        <v>73</v>
      </c>
      <c r="C12" s="104">
        <v>29.16</v>
      </c>
      <c r="D12" s="104">
        <v>2128.6799999999998</v>
      </c>
      <c r="E12" s="53" t="s">
        <v>6</v>
      </c>
      <c r="F12" s="4"/>
      <c r="G12" s="35" t="s">
        <v>29</v>
      </c>
      <c r="H12" s="85">
        <f>ROUND(((H10+H11)*0.25 ),0)</f>
        <v>40000</v>
      </c>
      <c r="I12" s="98">
        <f>H12*H13</f>
        <v>1152704</v>
      </c>
    </row>
    <row r="13" spans="1:9">
      <c r="A13" s="78">
        <v>0.29354166666666665</v>
      </c>
      <c r="B13" s="79">
        <v>92</v>
      </c>
      <c r="C13" s="104">
        <v>29.16</v>
      </c>
      <c r="D13" s="104">
        <v>2682.72</v>
      </c>
      <c r="E13" s="53" t="s">
        <v>6</v>
      </c>
      <c r="F13" s="4"/>
      <c r="G13" s="24" t="s">
        <v>11</v>
      </c>
      <c r="H13" s="86">
        <f>ROUND((I10+I11)/(H10+H11),4)</f>
        <v>28.817599999999999</v>
      </c>
      <c r="I13" s="36"/>
    </row>
    <row r="14" spans="1:9">
      <c r="A14" s="78">
        <v>0.29370370370370369</v>
      </c>
      <c r="B14" s="79">
        <v>165</v>
      </c>
      <c r="C14" s="104">
        <v>29.14</v>
      </c>
      <c r="D14" s="104">
        <v>4808.1000000000004</v>
      </c>
      <c r="E14" s="53" t="s">
        <v>6</v>
      </c>
      <c r="F14" s="4"/>
      <c r="G14" s="16"/>
      <c r="H14" s="11"/>
      <c r="I14" s="23"/>
    </row>
    <row r="15" spans="1:9">
      <c r="A15" s="78">
        <v>0.29379629629629628</v>
      </c>
      <c r="B15" s="79">
        <v>9</v>
      </c>
      <c r="C15" s="104">
        <v>29.14</v>
      </c>
      <c r="D15" s="104">
        <v>262.26</v>
      </c>
      <c r="E15" s="53" t="s">
        <v>42</v>
      </c>
      <c r="F15" s="4"/>
      <c r="G15" s="17"/>
      <c r="H15" s="37"/>
      <c r="I15" s="37"/>
    </row>
    <row r="16" spans="1:9">
      <c r="A16" s="78">
        <v>0.29392361111111109</v>
      </c>
      <c r="B16" s="79">
        <v>109</v>
      </c>
      <c r="C16" s="104">
        <v>29.18</v>
      </c>
      <c r="D16" s="104">
        <v>3180.62</v>
      </c>
      <c r="E16" s="53" t="s">
        <v>42</v>
      </c>
      <c r="F16" s="4"/>
      <c r="G16" s="19"/>
      <c r="H16" s="20"/>
      <c r="I16" s="38"/>
    </row>
    <row r="17" spans="1:9">
      <c r="A17" s="78">
        <v>0.29410879629629627</v>
      </c>
      <c r="B17" s="79">
        <v>66</v>
      </c>
      <c r="C17" s="104">
        <v>29.14</v>
      </c>
      <c r="D17" s="104">
        <v>1923.24</v>
      </c>
      <c r="E17" s="53" t="s">
        <v>6</v>
      </c>
      <c r="F17" s="4"/>
      <c r="I17" s="21"/>
    </row>
    <row r="18" spans="1:9">
      <c r="A18" s="78">
        <v>0.29410879629629627</v>
      </c>
      <c r="B18" s="79">
        <v>99</v>
      </c>
      <c r="C18" s="104">
        <v>29.14</v>
      </c>
      <c r="D18" s="104">
        <v>2884.86</v>
      </c>
      <c r="E18" s="53" t="s">
        <v>6</v>
      </c>
      <c r="F18" s="4"/>
      <c r="G18" s="22"/>
      <c r="H18" s="23"/>
      <c r="I18" s="3"/>
    </row>
    <row r="19" spans="1:9">
      <c r="A19" s="78">
        <v>0.29428240740740741</v>
      </c>
      <c r="B19" s="79">
        <v>180</v>
      </c>
      <c r="C19" s="104">
        <v>29.15</v>
      </c>
      <c r="D19" s="104">
        <v>5247</v>
      </c>
      <c r="E19" s="53" t="s">
        <v>42</v>
      </c>
      <c r="F19" s="4"/>
      <c r="G19" s="16"/>
      <c r="H19" s="11"/>
      <c r="I19" s="23"/>
    </row>
    <row r="20" spans="1:9">
      <c r="A20" s="78">
        <v>0.29431712962962964</v>
      </c>
      <c r="B20" s="79">
        <v>73</v>
      </c>
      <c r="C20" s="104">
        <v>29.17</v>
      </c>
      <c r="D20" s="104">
        <v>2129.41</v>
      </c>
      <c r="E20" s="53" t="s">
        <v>42</v>
      </c>
      <c r="F20" s="4"/>
      <c r="G20" s="17"/>
      <c r="H20" s="12"/>
      <c r="I20" s="11"/>
    </row>
    <row r="21" spans="1:9">
      <c r="A21" s="78">
        <v>0.29431712962962964</v>
      </c>
      <c r="B21" s="79">
        <v>53</v>
      </c>
      <c r="C21" s="104">
        <v>29.17</v>
      </c>
      <c r="D21" s="104">
        <v>1546.01</v>
      </c>
      <c r="E21" s="53" t="s">
        <v>42</v>
      </c>
      <c r="F21" s="4"/>
      <c r="G21" s="19"/>
      <c r="H21" s="20"/>
      <c r="I21" s="18"/>
    </row>
    <row r="22" spans="1:9">
      <c r="A22" s="78">
        <v>0.29431712962962964</v>
      </c>
      <c r="B22" s="79">
        <v>270</v>
      </c>
      <c r="C22" s="104">
        <v>29.17</v>
      </c>
      <c r="D22" s="104">
        <v>7875.9</v>
      </c>
      <c r="E22" s="53" t="s">
        <v>42</v>
      </c>
      <c r="F22" s="4"/>
      <c r="I22" s="21"/>
    </row>
    <row r="23" spans="1:9">
      <c r="A23" s="78">
        <v>0.29443287037037036</v>
      </c>
      <c r="B23" s="79">
        <v>326</v>
      </c>
      <c r="C23" s="104">
        <v>29.17</v>
      </c>
      <c r="D23" s="104">
        <v>9509.42</v>
      </c>
      <c r="E23" s="53" t="s">
        <v>6</v>
      </c>
      <c r="F23" s="4"/>
      <c r="G23" s="14"/>
    </row>
    <row r="24" spans="1:9">
      <c r="A24" s="78">
        <v>0.29450231481481481</v>
      </c>
      <c r="B24" s="79">
        <v>5</v>
      </c>
      <c r="C24" s="104">
        <v>29.17</v>
      </c>
      <c r="D24" s="104">
        <v>145.85</v>
      </c>
      <c r="E24" s="53" t="s">
        <v>42</v>
      </c>
      <c r="F24" s="4"/>
      <c r="G24" s="14"/>
      <c r="I24" s="3"/>
    </row>
    <row r="25" spans="1:9">
      <c r="A25" s="78">
        <v>0.29462962962962963</v>
      </c>
      <c r="B25" s="79">
        <v>165</v>
      </c>
      <c r="C25" s="104">
        <v>29.16</v>
      </c>
      <c r="D25" s="104">
        <v>4811.3999999999996</v>
      </c>
      <c r="E25" s="53" t="s">
        <v>6</v>
      </c>
      <c r="F25" s="4"/>
      <c r="I25" s="3"/>
    </row>
    <row r="26" spans="1:9">
      <c r="A26" s="78">
        <v>0.29497685185185185</v>
      </c>
      <c r="B26" s="79">
        <v>52</v>
      </c>
      <c r="C26" s="104">
        <v>29.13</v>
      </c>
      <c r="D26" s="104">
        <v>1514.76</v>
      </c>
      <c r="E26" s="53" t="s">
        <v>42</v>
      </c>
      <c r="F26" s="4"/>
      <c r="I26" s="3"/>
    </row>
    <row r="27" spans="1:9">
      <c r="A27" s="78">
        <v>0.29497685185185185</v>
      </c>
      <c r="B27" s="79">
        <v>165</v>
      </c>
      <c r="C27" s="104">
        <v>29.13</v>
      </c>
      <c r="D27" s="104">
        <v>4806.45</v>
      </c>
      <c r="E27" s="53" t="s">
        <v>6</v>
      </c>
      <c r="F27" s="4"/>
      <c r="I27" s="3"/>
    </row>
    <row r="28" spans="1:9">
      <c r="A28" s="78">
        <v>0.29517361111111112</v>
      </c>
      <c r="B28" s="79">
        <v>40</v>
      </c>
      <c r="C28" s="104">
        <v>29.1</v>
      </c>
      <c r="D28" s="104">
        <v>1164</v>
      </c>
      <c r="E28" s="53" t="s">
        <v>6</v>
      </c>
      <c r="F28" s="4"/>
      <c r="I28" s="3"/>
    </row>
    <row r="29" spans="1:9">
      <c r="A29" s="78">
        <v>0.29517361111111112</v>
      </c>
      <c r="B29" s="79">
        <v>91</v>
      </c>
      <c r="C29" s="104">
        <v>29.1</v>
      </c>
      <c r="D29" s="104">
        <v>2648.1</v>
      </c>
      <c r="E29" s="53" t="s">
        <v>6</v>
      </c>
      <c r="I29" s="3"/>
    </row>
    <row r="30" spans="1:9">
      <c r="A30" s="78">
        <v>0.29549768518518521</v>
      </c>
      <c r="B30" s="79">
        <v>161</v>
      </c>
      <c r="C30" s="104">
        <v>29.06</v>
      </c>
      <c r="D30" s="104">
        <v>4678.66</v>
      </c>
      <c r="E30" s="53" t="s">
        <v>6</v>
      </c>
      <c r="I30" s="3"/>
    </row>
    <row r="31" spans="1:9">
      <c r="A31" s="78">
        <v>0.29604166666666665</v>
      </c>
      <c r="B31" s="79">
        <v>146</v>
      </c>
      <c r="C31" s="104">
        <v>29.12</v>
      </c>
      <c r="D31" s="104">
        <v>4251.5200000000004</v>
      </c>
      <c r="E31" s="53" t="s">
        <v>42</v>
      </c>
      <c r="I31" s="3"/>
    </row>
    <row r="32" spans="1:9">
      <c r="A32" s="78">
        <v>0.29604166666666665</v>
      </c>
      <c r="B32" s="79">
        <v>250</v>
      </c>
      <c r="C32" s="104">
        <v>29.12</v>
      </c>
      <c r="D32" s="104">
        <v>7280</v>
      </c>
      <c r="E32" s="53" t="s">
        <v>42</v>
      </c>
      <c r="I32" s="3"/>
    </row>
    <row r="33" spans="1:9">
      <c r="A33" s="78">
        <v>0.29604166666666665</v>
      </c>
      <c r="B33" s="79">
        <v>256</v>
      </c>
      <c r="C33" s="104">
        <v>29.12</v>
      </c>
      <c r="D33" s="104">
        <v>7454.72</v>
      </c>
      <c r="E33" s="53" t="s">
        <v>42</v>
      </c>
      <c r="I33" s="3"/>
    </row>
    <row r="34" spans="1:9">
      <c r="A34" s="78">
        <v>0.29626157407407405</v>
      </c>
      <c r="B34" s="79">
        <v>165</v>
      </c>
      <c r="C34" s="104">
        <v>29.13</v>
      </c>
      <c r="D34" s="104">
        <v>4806.45</v>
      </c>
      <c r="E34" s="53" t="s">
        <v>42</v>
      </c>
      <c r="H34" s="3"/>
      <c r="I34" s="3"/>
    </row>
    <row r="35" spans="1:9">
      <c r="A35" s="78">
        <v>0.29626157407407405</v>
      </c>
      <c r="B35" s="79">
        <v>205</v>
      </c>
      <c r="C35" s="104">
        <v>29.12</v>
      </c>
      <c r="D35" s="104">
        <v>5969.6</v>
      </c>
      <c r="E35" s="53" t="s">
        <v>6</v>
      </c>
      <c r="H35" s="3"/>
      <c r="I35" s="3"/>
    </row>
    <row r="36" spans="1:9">
      <c r="A36" s="78">
        <v>0.29626157407407405</v>
      </c>
      <c r="B36" s="79">
        <v>99</v>
      </c>
      <c r="C36" s="104">
        <v>29.12</v>
      </c>
      <c r="D36" s="104">
        <v>2882.88</v>
      </c>
      <c r="E36" s="53" t="s">
        <v>6</v>
      </c>
      <c r="I36" s="3"/>
    </row>
    <row r="37" spans="1:9">
      <c r="A37" s="78">
        <v>0.29688657407407409</v>
      </c>
      <c r="B37" s="79">
        <v>14</v>
      </c>
      <c r="C37" s="104">
        <v>29.1</v>
      </c>
      <c r="D37" s="104">
        <v>407.4</v>
      </c>
      <c r="E37" s="53" t="s">
        <v>42</v>
      </c>
    </row>
    <row r="38" spans="1:9">
      <c r="A38" s="78">
        <v>0.29688657407407409</v>
      </c>
      <c r="B38" s="79">
        <v>165</v>
      </c>
      <c r="C38" s="104">
        <v>29.1</v>
      </c>
      <c r="D38" s="104">
        <v>4801.5</v>
      </c>
      <c r="E38" s="53" t="s">
        <v>6</v>
      </c>
    </row>
    <row r="39" spans="1:9">
      <c r="A39" s="78">
        <v>0.29689814814814813</v>
      </c>
      <c r="B39" s="79">
        <v>165</v>
      </c>
      <c r="C39" s="104">
        <v>29.07</v>
      </c>
      <c r="D39" s="104">
        <v>4796.55</v>
      </c>
      <c r="E39" s="53" t="s">
        <v>6</v>
      </c>
    </row>
    <row r="40" spans="1:9">
      <c r="A40" s="78">
        <v>0.29689814814814813</v>
      </c>
      <c r="B40" s="79">
        <v>36</v>
      </c>
      <c r="C40" s="104">
        <v>29.07</v>
      </c>
      <c r="D40" s="104">
        <v>1046.52</v>
      </c>
      <c r="E40" s="53" t="s">
        <v>42</v>
      </c>
    </row>
    <row r="41" spans="1:9">
      <c r="A41" s="78">
        <v>0.29781249999999998</v>
      </c>
      <c r="B41" s="79">
        <v>4</v>
      </c>
      <c r="C41" s="104">
        <v>29.09</v>
      </c>
      <c r="D41" s="104">
        <v>116.36</v>
      </c>
      <c r="E41" s="53" t="s">
        <v>42</v>
      </c>
    </row>
    <row r="42" spans="1:9">
      <c r="A42" s="78">
        <v>0.29788194444444444</v>
      </c>
      <c r="B42" s="79">
        <v>304</v>
      </c>
      <c r="C42" s="104">
        <v>29.1</v>
      </c>
      <c r="D42" s="104">
        <v>8846.4</v>
      </c>
      <c r="E42" s="53" t="s">
        <v>42</v>
      </c>
    </row>
    <row r="43" spans="1:9">
      <c r="A43" s="78">
        <v>0.29800925925925925</v>
      </c>
      <c r="B43" s="79">
        <v>37</v>
      </c>
      <c r="C43" s="104">
        <v>29.1</v>
      </c>
      <c r="D43" s="104">
        <v>1076.7</v>
      </c>
      <c r="E43" s="53" t="s">
        <v>42</v>
      </c>
    </row>
    <row r="44" spans="1:9">
      <c r="A44" s="78">
        <v>0.29800925925925925</v>
      </c>
      <c r="B44" s="79">
        <v>152</v>
      </c>
      <c r="C44" s="104">
        <v>29.1</v>
      </c>
      <c r="D44" s="104">
        <v>4423.2</v>
      </c>
      <c r="E44" s="53" t="s">
        <v>42</v>
      </c>
    </row>
    <row r="45" spans="1:9">
      <c r="A45" s="78">
        <v>0.29800925925925925</v>
      </c>
      <c r="B45" s="79">
        <v>160</v>
      </c>
      <c r="C45" s="104">
        <v>29.1</v>
      </c>
      <c r="D45" s="104">
        <v>4656</v>
      </c>
      <c r="E45" s="53" t="s">
        <v>42</v>
      </c>
    </row>
    <row r="46" spans="1:9">
      <c r="A46" s="78">
        <v>0.29804398148148148</v>
      </c>
      <c r="B46" s="79">
        <v>44</v>
      </c>
      <c r="C46" s="104">
        <v>29.1</v>
      </c>
      <c r="D46" s="104">
        <v>1280.4000000000001</v>
      </c>
      <c r="E46" s="53" t="s">
        <v>42</v>
      </c>
    </row>
    <row r="47" spans="1:9">
      <c r="A47" s="78">
        <v>0.29804398148148148</v>
      </c>
      <c r="B47" s="79">
        <v>75</v>
      </c>
      <c r="C47" s="104">
        <v>29.1</v>
      </c>
      <c r="D47" s="104">
        <v>2182.5</v>
      </c>
      <c r="E47" s="53" t="s">
        <v>42</v>
      </c>
    </row>
    <row r="48" spans="1:9">
      <c r="A48" s="78">
        <v>0.29807870370370371</v>
      </c>
      <c r="B48" s="79">
        <v>46</v>
      </c>
      <c r="C48" s="104">
        <v>29.1</v>
      </c>
      <c r="D48" s="104">
        <v>1338.6</v>
      </c>
      <c r="E48" s="53" t="s">
        <v>6</v>
      </c>
    </row>
    <row r="49" spans="1:5">
      <c r="A49" s="78">
        <v>0.29855324074074074</v>
      </c>
      <c r="B49" s="79">
        <v>9</v>
      </c>
      <c r="C49" s="104">
        <v>29.06</v>
      </c>
      <c r="D49" s="104">
        <v>261.54000000000002</v>
      </c>
      <c r="E49" s="53" t="s">
        <v>42</v>
      </c>
    </row>
    <row r="50" spans="1:5">
      <c r="A50" s="78">
        <v>0.29855324074074074</v>
      </c>
      <c r="B50" s="79">
        <v>165</v>
      </c>
      <c r="C50" s="104">
        <v>29.06</v>
      </c>
      <c r="D50" s="104">
        <v>4794.8999999999996</v>
      </c>
      <c r="E50" s="53" t="s">
        <v>6</v>
      </c>
    </row>
    <row r="51" spans="1:5">
      <c r="A51" s="78">
        <v>0.29895833333333333</v>
      </c>
      <c r="B51" s="79">
        <v>68</v>
      </c>
      <c r="C51" s="104">
        <v>29.07</v>
      </c>
      <c r="D51" s="104">
        <v>1976.76</v>
      </c>
      <c r="E51" s="53" t="s">
        <v>42</v>
      </c>
    </row>
    <row r="52" spans="1:5">
      <c r="A52" s="78">
        <v>0.29895833333333333</v>
      </c>
      <c r="B52" s="79">
        <v>107</v>
      </c>
      <c r="C52" s="104">
        <v>29.07</v>
      </c>
      <c r="D52" s="104">
        <v>3110.49</v>
      </c>
      <c r="E52" s="53" t="s">
        <v>42</v>
      </c>
    </row>
    <row r="53" spans="1:5">
      <c r="A53" s="78">
        <v>0.29899305555555555</v>
      </c>
      <c r="B53" s="79">
        <v>108</v>
      </c>
      <c r="C53" s="104">
        <v>29.08</v>
      </c>
      <c r="D53" s="104">
        <v>3140.64</v>
      </c>
      <c r="E53" s="53" t="s">
        <v>42</v>
      </c>
    </row>
    <row r="54" spans="1:5">
      <c r="A54" s="78">
        <v>0.29899305555555555</v>
      </c>
      <c r="B54" s="79">
        <v>257</v>
      </c>
      <c r="C54" s="104">
        <v>29.08</v>
      </c>
      <c r="D54" s="104">
        <v>7473.56</v>
      </c>
      <c r="E54" s="53" t="s">
        <v>42</v>
      </c>
    </row>
    <row r="55" spans="1:5">
      <c r="A55" s="78">
        <v>0.29899305555555555</v>
      </c>
      <c r="B55" s="79">
        <v>166</v>
      </c>
      <c r="C55" s="104">
        <v>29.08</v>
      </c>
      <c r="D55" s="104">
        <v>4827.28</v>
      </c>
      <c r="E55" s="53" t="s">
        <v>42</v>
      </c>
    </row>
    <row r="56" spans="1:5">
      <c r="A56" s="78">
        <v>0.29954861111111108</v>
      </c>
      <c r="B56" s="79">
        <v>58</v>
      </c>
      <c r="C56" s="104">
        <v>29.1</v>
      </c>
      <c r="D56" s="104">
        <v>1687.8</v>
      </c>
      <c r="E56" s="53" t="s">
        <v>42</v>
      </c>
    </row>
    <row r="57" spans="1:5">
      <c r="A57" s="78">
        <v>0.29954861111111108</v>
      </c>
      <c r="B57" s="79">
        <v>165</v>
      </c>
      <c r="C57" s="104">
        <v>29.1</v>
      </c>
      <c r="D57" s="104">
        <v>4801.5</v>
      </c>
      <c r="E57" s="53" t="s">
        <v>6</v>
      </c>
    </row>
    <row r="58" spans="1:5">
      <c r="A58" s="78">
        <v>0.29981481481481481</v>
      </c>
      <c r="B58" s="79">
        <v>50</v>
      </c>
      <c r="C58" s="104">
        <v>29.07</v>
      </c>
      <c r="D58" s="104">
        <v>1453.5</v>
      </c>
      <c r="E58" s="53" t="s">
        <v>42</v>
      </c>
    </row>
    <row r="59" spans="1:5">
      <c r="A59" s="78">
        <v>0.29981481481481481</v>
      </c>
      <c r="B59" s="79">
        <v>165</v>
      </c>
      <c r="C59" s="104">
        <v>29.07</v>
      </c>
      <c r="D59" s="104">
        <v>4796.55</v>
      </c>
      <c r="E59" s="53" t="s">
        <v>6</v>
      </c>
    </row>
    <row r="60" spans="1:5">
      <c r="A60" s="78">
        <v>0.29995370370370372</v>
      </c>
      <c r="B60" s="79">
        <v>165</v>
      </c>
      <c r="C60" s="104">
        <v>29.05</v>
      </c>
      <c r="D60" s="104">
        <v>4793.25</v>
      </c>
      <c r="E60" s="53" t="s">
        <v>6</v>
      </c>
    </row>
    <row r="61" spans="1:5">
      <c r="A61" s="78">
        <v>0.29995370370370372</v>
      </c>
      <c r="B61" s="79">
        <v>9</v>
      </c>
      <c r="C61" s="104">
        <v>29.05</v>
      </c>
      <c r="D61" s="104">
        <v>261.45</v>
      </c>
      <c r="E61" s="53" t="s">
        <v>42</v>
      </c>
    </row>
    <row r="62" spans="1:5">
      <c r="A62" s="78">
        <v>0.30001157407407408</v>
      </c>
      <c r="B62" s="79">
        <v>165</v>
      </c>
      <c r="C62" s="104">
        <v>29.04</v>
      </c>
      <c r="D62" s="104">
        <v>4791.6000000000004</v>
      </c>
      <c r="E62" s="53" t="s">
        <v>6</v>
      </c>
    </row>
    <row r="63" spans="1:5">
      <c r="A63" s="78">
        <v>0.30001157407407408</v>
      </c>
      <c r="B63" s="79">
        <v>25</v>
      </c>
      <c r="C63" s="104">
        <v>29.04</v>
      </c>
      <c r="D63" s="104">
        <v>726</v>
      </c>
      <c r="E63" s="53" t="s">
        <v>42</v>
      </c>
    </row>
    <row r="64" spans="1:5">
      <c r="A64" s="78">
        <v>0.30002314814814812</v>
      </c>
      <c r="B64" s="79">
        <v>36</v>
      </c>
      <c r="C64" s="104">
        <v>29.02</v>
      </c>
      <c r="D64" s="104">
        <v>1044.72</v>
      </c>
      <c r="E64" s="53" t="s">
        <v>6</v>
      </c>
    </row>
    <row r="65" spans="1:5">
      <c r="A65" s="78">
        <v>0.30002314814814812</v>
      </c>
      <c r="B65" s="79">
        <v>129</v>
      </c>
      <c r="C65" s="104">
        <v>29.02</v>
      </c>
      <c r="D65" s="104">
        <v>3743.58</v>
      </c>
      <c r="E65" s="53" t="s">
        <v>6</v>
      </c>
    </row>
    <row r="66" spans="1:5">
      <c r="A66" s="78">
        <v>0.30002314814814812</v>
      </c>
      <c r="B66" s="79">
        <v>19</v>
      </c>
      <c r="C66" s="104">
        <v>29.02</v>
      </c>
      <c r="D66" s="104">
        <v>551.38</v>
      </c>
      <c r="E66" s="53" t="s">
        <v>42</v>
      </c>
    </row>
    <row r="67" spans="1:5">
      <c r="A67" s="78">
        <v>0.30037037037037034</v>
      </c>
      <c r="B67" s="79">
        <v>64</v>
      </c>
      <c r="C67" s="104">
        <v>29</v>
      </c>
      <c r="D67" s="104">
        <v>1856</v>
      </c>
      <c r="E67" s="53" t="s">
        <v>6</v>
      </c>
    </row>
    <row r="68" spans="1:5">
      <c r="A68" s="78">
        <v>0.30141203703703706</v>
      </c>
      <c r="B68" s="79">
        <v>388</v>
      </c>
      <c r="C68" s="104">
        <v>29.01</v>
      </c>
      <c r="D68" s="104">
        <v>11255.88</v>
      </c>
      <c r="E68" s="53" t="s">
        <v>42</v>
      </c>
    </row>
    <row r="69" spans="1:5">
      <c r="A69" s="78">
        <v>0.30141203703703706</v>
      </c>
      <c r="B69" s="79">
        <v>76</v>
      </c>
      <c r="C69" s="104">
        <v>29</v>
      </c>
      <c r="D69" s="104">
        <v>2204</v>
      </c>
      <c r="E69" s="53" t="s">
        <v>6</v>
      </c>
    </row>
    <row r="70" spans="1:5">
      <c r="A70" s="78">
        <v>0.30141203703703706</v>
      </c>
      <c r="B70" s="79">
        <v>634</v>
      </c>
      <c r="C70" s="104">
        <v>29</v>
      </c>
      <c r="D70" s="104">
        <v>18386</v>
      </c>
      <c r="E70" s="53" t="s">
        <v>6</v>
      </c>
    </row>
    <row r="71" spans="1:5">
      <c r="A71" s="78">
        <v>0.30233796296296295</v>
      </c>
      <c r="B71" s="79">
        <v>50</v>
      </c>
      <c r="C71" s="104">
        <v>29</v>
      </c>
      <c r="D71" s="104">
        <v>1450</v>
      </c>
      <c r="E71" s="53" t="s">
        <v>6</v>
      </c>
    </row>
    <row r="72" spans="1:5">
      <c r="A72" s="78">
        <v>0.30233796296296295</v>
      </c>
      <c r="B72" s="79">
        <v>129</v>
      </c>
      <c r="C72" s="104">
        <v>29</v>
      </c>
      <c r="D72" s="104">
        <v>3741</v>
      </c>
      <c r="E72" s="53" t="s">
        <v>6</v>
      </c>
    </row>
    <row r="73" spans="1:5">
      <c r="A73" s="78">
        <v>0.30256944444444445</v>
      </c>
      <c r="B73" s="79">
        <v>99</v>
      </c>
      <c r="C73" s="104">
        <v>29</v>
      </c>
      <c r="D73" s="104">
        <v>2871</v>
      </c>
      <c r="E73" s="53" t="s">
        <v>42</v>
      </c>
    </row>
    <row r="74" spans="1:5">
      <c r="A74" s="78">
        <v>0.30259259259259258</v>
      </c>
      <c r="B74" s="79">
        <v>72</v>
      </c>
      <c r="C74" s="104">
        <v>28.99</v>
      </c>
      <c r="D74" s="104">
        <v>2087.2800000000002</v>
      </c>
      <c r="E74" s="53" t="s">
        <v>42</v>
      </c>
    </row>
    <row r="75" spans="1:5">
      <c r="A75" s="78">
        <v>0.30259259259259258</v>
      </c>
      <c r="B75" s="79">
        <v>165</v>
      </c>
      <c r="C75" s="104">
        <v>28.99</v>
      </c>
      <c r="D75" s="104">
        <v>4783.3500000000004</v>
      </c>
      <c r="E75" s="53" t="s">
        <v>6</v>
      </c>
    </row>
    <row r="76" spans="1:5">
      <c r="A76" s="78">
        <v>0.30273148148148149</v>
      </c>
      <c r="B76" s="79">
        <v>165</v>
      </c>
      <c r="C76" s="104">
        <v>28.97</v>
      </c>
      <c r="D76" s="104">
        <v>4780.05</v>
      </c>
      <c r="E76" s="53" t="s">
        <v>6</v>
      </c>
    </row>
    <row r="77" spans="1:5">
      <c r="A77" s="78">
        <v>0.30273148148148149</v>
      </c>
      <c r="B77" s="79">
        <v>61</v>
      </c>
      <c r="C77" s="104">
        <v>28.97</v>
      </c>
      <c r="D77" s="104">
        <v>1767.17</v>
      </c>
      <c r="E77" s="53" t="s">
        <v>42</v>
      </c>
    </row>
    <row r="78" spans="1:5">
      <c r="A78" s="78">
        <v>0.30300925925925926</v>
      </c>
      <c r="B78" s="79">
        <v>70</v>
      </c>
      <c r="C78" s="104">
        <v>28.95</v>
      </c>
      <c r="D78" s="104">
        <v>2026.5</v>
      </c>
      <c r="E78" s="53" t="s">
        <v>6</v>
      </c>
    </row>
    <row r="79" spans="1:5">
      <c r="A79" s="78">
        <v>0.30320601851851853</v>
      </c>
      <c r="B79" s="79">
        <v>64</v>
      </c>
      <c r="C79" s="104">
        <v>28.92</v>
      </c>
      <c r="D79" s="104">
        <v>1850.88</v>
      </c>
      <c r="E79" s="53" t="s">
        <v>42</v>
      </c>
    </row>
    <row r="80" spans="1:5">
      <c r="A80" s="78">
        <v>0.30320601851851853</v>
      </c>
      <c r="B80" s="79">
        <v>165</v>
      </c>
      <c r="C80" s="104">
        <v>28.92</v>
      </c>
      <c r="D80" s="104">
        <v>4771.8</v>
      </c>
      <c r="E80" s="53" t="s">
        <v>6</v>
      </c>
    </row>
    <row r="81" spans="1:5">
      <c r="A81" s="78">
        <v>0.30358796296296298</v>
      </c>
      <c r="B81" s="79">
        <v>165</v>
      </c>
      <c r="C81" s="104">
        <v>28.9</v>
      </c>
      <c r="D81" s="104">
        <v>4768.5</v>
      </c>
      <c r="E81" s="53" t="s">
        <v>6</v>
      </c>
    </row>
    <row r="82" spans="1:5">
      <c r="A82" s="78">
        <v>0.30358796296296298</v>
      </c>
      <c r="B82" s="79">
        <v>54</v>
      </c>
      <c r="C82" s="104">
        <v>28.9</v>
      </c>
      <c r="D82" s="104">
        <v>1560.6</v>
      </c>
      <c r="E82" s="53" t="s">
        <v>42</v>
      </c>
    </row>
    <row r="83" spans="1:5">
      <c r="A83" s="78">
        <v>0.30377314814814815</v>
      </c>
      <c r="B83" s="79">
        <v>165</v>
      </c>
      <c r="C83" s="104">
        <v>28.87</v>
      </c>
      <c r="D83" s="104">
        <v>4763.55</v>
      </c>
      <c r="E83" s="53" t="s">
        <v>6</v>
      </c>
    </row>
    <row r="84" spans="1:5">
      <c r="A84" s="78">
        <v>0.30377314814814815</v>
      </c>
      <c r="B84" s="79">
        <v>70</v>
      </c>
      <c r="C84" s="104">
        <v>28.87</v>
      </c>
      <c r="D84" s="104">
        <v>2020.9</v>
      </c>
      <c r="E84" s="53" t="s">
        <v>42</v>
      </c>
    </row>
    <row r="85" spans="1:5">
      <c r="A85" s="78">
        <v>0.30459490740740741</v>
      </c>
      <c r="B85" s="79">
        <v>85</v>
      </c>
      <c r="C85" s="104">
        <v>28.86</v>
      </c>
      <c r="D85" s="104">
        <v>2453.1</v>
      </c>
      <c r="E85" s="53" t="s">
        <v>42</v>
      </c>
    </row>
    <row r="86" spans="1:5">
      <c r="A86" s="78">
        <v>0.30459490740740741</v>
      </c>
      <c r="B86" s="79">
        <v>165</v>
      </c>
      <c r="C86" s="104">
        <v>28.86</v>
      </c>
      <c r="D86" s="104">
        <v>4761.8999999999996</v>
      </c>
      <c r="E86" s="53" t="s">
        <v>6</v>
      </c>
    </row>
    <row r="87" spans="1:5">
      <c r="A87" s="78">
        <v>0.30504629629629632</v>
      </c>
      <c r="B87" s="79">
        <v>1</v>
      </c>
      <c r="C87" s="104">
        <v>28.9</v>
      </c>
      <c r="D87" s="104">
        <v>28.9</v>
      </c>
      <c r="E87" s="53" t="s">
        <v>6</v>
      </c>
    </row>
    <row r="88" spans="1:5">
      <c r="A88" s="78">
        <v>0.30504629629629632</v>
      </c>
      <c r="B88" s="79">
        <v>169</v>
      </c>
      <c r="C88" s="104">
        <v>28.9</v>
      </c>
      <c r="D88" s="104">
        <v>4884.1000000000004</v>
      </c>
      <c r="E88" s="53" t="s">
        <v>6</v>
      </c>
    </row>
    <row r="89" spans="1:5">
      <c r="A89" s="78">
        <v>0.30504629629629632</v>
      </c>
      <c r="B89" s="79">
        <v>93</v>
      </c>
      <c r="C89" s="104">
        <v>28.9</v>
      </c>
      <c r="D89" s="104">
        <v>2687.7</v>
      </c>
      <c r="E89" s="53" t="s">
        <v>42</v>
      </c>
    </row>
    <row r="90" spans="1:5">
      <c r="A90" s="78">
        <v>0.30534722222222221</v>
      </c>
      <c r="B90" s="79">
        <v>176</v>
      </c>
      <c r="C90" s="104">
        <v>28.88</v>
      </c>
      <c r="D90" s="104">
        <v>5082.88</v>
      </c>
      <c r="E90" s="53" t="s">
        <v>6</v>
      </c>
    </row>
    <row r="91" spans="1:5">
      <c r="A91" s="78">
        <v>0.30535879629629631</v>
      </c>
      <c r="B91" s="79">
        <v>97</v>
      </c>
      <c r="C91" s="104">
        <v>28.87</v>
      </c>
      <c r="D91" s="104">
        <v>2800.39</v>
      </c>
      <c r="E91" s="53" t="s">
        <v>42</v>
      </c>
    </row>
    <row r="92" spans="1:5">
      <c r="A92" s="78">
        <v>0.30591435185185184</v>
      </c>
      <c r="B92" s="79">
        <v>99</v>
      </c>
      <c r="C92" s="104">
        <v>28.86</v>
      </c>
      <c r="D92" s="104">
        <v>2857.14</v>
      </c>
      <c r="E92" s="53" t="s">
        <v>42</v>
      </c>
    </row>
    <row r="93" spans="1:5">
      <c r="A93" s="78">
        <v>0.30591435185185184</v>
      </c>
      <c r="B93" s="79">
        <v>180</v>
      </c>
      <c r="C93" s="104">
        <v>28.86</v>
      </c>
      <c r="D93" s="104">
        <v>5194.8</v>
      </c>
      <c r="E93" s="53" t="s">
        <v>6</v>
      </c>
    </row>
    <row r="94" spans="1:5">
      <c r="A94" s="78">
        <v>0.30664351851851851</v>
      </c>
      <c r="B94" s="79">
        <v>10</v>
      </c>
      <c r="C94" s="104">
        <v>28.87</v>
      </c>
      <c r="D94" s="104">
        <v>288.7</v>
      </c>
      <c r="E94" s="53" t="s">
        <v>6</v>
      </c>
    </row>
    <row r="95" spans="1:5">
      <c r="A95" s="78">
        <v>0.30664351851851851</v>
      </c>
      <c r="B95" s="79">
        <v>33</v>
      </c>
      <c r="C95" s="104">
        <v>28.87</v>
      </c>
      <c r="D95" s="104">
        <v>952.71</v>
      </c>
      <c r="E95" s="53" t="s">
        <v>6</v>
      </c>
    </row>
    <row r="96" spans="1:5">
      <c r="A96" s="78">
        <v>0.3066550925925926</v>
      </c>
      <c r="B96" s="79">
        <v>255</v>
      </c>
      <c r="C96" s="104">
        <v>28.87</v>
      </c>
      <c r="D96" s="104">
        <v>7361.85</v>
      </c>
      <c r="E96" s="53" t="s">
        <v>42</v>
      </c>
    </row>
    <row r="97" spans="1:5">
      <c r="A97" s="78">
        <v>0.3066550925925926</v>
      </c>
      <c r="B97" s="79">
        <v>60</v>
      </c>
      <c r="C97" s="104">
        <v>28.87</v>
      </c>
      <c r="D97" s="104">
        <v>1732.2</v>
      </c>
      <c r="E97" s="53" t="s">
        <v>42</v>
      </c>
    </row>
    <row r="98" spans="1:5">
      <c r="A98" s="78">
        <v>0.3066550925925926</v>
      </c>
      <c r="B98" s="79">
        <v>535</v>
      </c>
      <c r="C98" s="104">
        <v>28.87</v>
      </c>
      <c r="D98" s="104">
        <v>15445.45</v>
      </c>
      <c r="E98" s="53" t="s">
        <v>6</v>
      </c>
    </row>
    <row r="99" spans="1:5">
      <c r="A99" s="78">
        <v>0.3074884259259259</v>
      </c>
      <c r="B99" s="79">
        <v>165</v>
      </c>
      <c r="C99" s="104">
        <v>28.87</v>
      </c>
      <c r="D99" s="104">
        <v>4763.55</v>
      </c>
      <c r="E99" s="53" t="s">
        <v>6</v>
      </c>
    </row>
    <row r="100" spans="1:5">
      <c r="A100" s="78">
        <v>0.30804398148148149</v>
      </c>
      <c r="B100" s="79">
        <v>34</v>
      </c>
      <c r="C100" s="104">
        <v>28.9</v>
      </c>
      <c r="D100" s="104">
        <v>982.6</v>
      </c>
      <c r="E100" s="53" t="s">
        <v>6</v>
      </c>
    </row>
    <row r="101" spans="1:5">
      <c r="A101" s="78">
        <v>0.30804398148148149</v>
      </c>
      <c r="B101" s="79">
        <v>143</v>
      </c>
      <c r="C101" s="104">
        <v>28.9</v>
      </c>
      <c r="D101" s="104">
        <v>4132.7</v>
      </c>
      <c r="E101" s="53" t="s">
        <v>6</v>
      </c>
    </row>
    <row r="102" spans="1:5">
      <c r="A102" s="78">
        <v>0.30835648148148148</v>
      </c>
      <c r="B102" s="79">
        <v>70</v>
      </c>
      <c r="C102" s="104">
        <v>28.92</v>
      </c>
      <c r="D102" s="104">
        <v>2024.4</v>
      </c>
      <c r="E102" s="53" t="s">
        <v>42</v>
      </c>
    </row>
    <row r="103" spans="1:5">
      <c r="A103" s="78">
        <v>0.30835648148148148</v>
      </c>
      <c r="B103" s="79">
        <v>165</v>
      </c>
      <c r="C103" s="104">
        <v>28.92</v>
      </c>
      <c r="D103" s="104">
        <v>4771.8</v>
      </c>
      <c r="E103" s="53" t="s">
        <v>6</v>
      </c>
    </row>
    <row r="104" spans="1:5">
      <c r="A104" s="78">
        <v>0.30883101851851852</v>
      </c>
      <c r="B104" s="79">
        <v>2</v>
      </c>
      <c r="C104" s="104">
        <v>28.91</v>
      </c>
      <c r="D104" s="104">
        <v>57.82</v>
      </c>
      <c r="E104" s="53" t="s">
        <v>6</v>
      </c>
    </row>
    <row r="105" spans="1:5">
      <c r="A105" s="78">
        <v>0.30883101851851852</v>
      </c>
      <c r="B105" s="79">
        <v>36</v>
      </c>
      <c r="C105" s="104">
        <v>28.91</v>
      </c>
      <c r="D105" s="104">
        <v>1040.76</v>
      </c>
      <c r="E105" s="53" t="s">
        <v>6</v>
      </c>
    </row>
    <row r="106" spans="1:5">
      <c r="A106" s="78">
        <v>0.30883101851851852</v>
      </c>
      <c r="B106" s="79">
        <v>109</v>
      </c>
      <c r="C106" s="104">
        <v>28.91</v>
      </c>
      <c r="D106" s="104">
        <v>3151.19</v>
      </c>
      <c r="E106" s="53" t="s">
        <v>6</v>
      </c>
    </row>
    <row r="107" spans="1:5">
      <c r="A107" s="78">
        <v>0.30906250000000002</v>
      </c>
      <c r="B107" s="79">
        <v>18</v>
      </c>
      <c r="C107" s="104">
        <v>28.91</v>
      </c>
      <c r="D107" s="104">
        <v>520.38</v>
      </c>
      <c r="E107" s="53" t="s">
        <v>6</v>
      </c>
    </row>
    <row r="108" spans="1:5">
      <c r="A108" s="78">
        <v>0.30906250000000002</v>
      </c>
      <c r="B108" s="79">
        <v>70</v>
      </c>
      <c r="C108" s="104">
        <v>28.91</v>
      </c>
      <c r="D108" s="104">
        <v>2023.7</v>
      </c>
      <c r="E108" s="53" t="s">
        <v>42</v>
      </c>
    </row>
    <row r="109" spans="1:5">
      <c r="A109" s="78">
        <v>0.3099189814814815</v>
      </c>
      <c r="B109" s="79">
        <v>578</v>
      </c>
      <c r="C109" s="104">
        <v>28.92</v>
      </c>
      <c r="D109" s="104">
        <v>16715.759999999998</v>
      </c>
      <c r="E109" s="53" t="s">
        <v>6</v>
      </c>
    </row>
    <row r="110" spans="1:5">
      <c r="A110" s="78">
        <v>0.30996527777777777</v>
      </c>
      <c r="B110" s="79">
        <v>315</v>
      </c>
      <c r="C110" s="104">
        <v>28.91</v>
      </c>
      <c r="D110" s="104">
        <v>9106.65</v>
      </c>
      <c r="E110" s="53" t="s">
        <v>42</v>
      </c>
    </row>
    <row r="111" spans="1:5">
      <c r="A111" s="78">
        <v>0.31126157407407407</v>
      </c>
      <c r="B111" s="79">
        <v>7</v>
      </c>
      <c r="C111" s="104">
        <v>28.93</v>
      </c>
      <c r="D111" s="104">
        <v>202.51</v>
      </c>
      <c r="E111" s="53" t="s">
        <v>42</v>
      </c>
    </row>
    <row r="112" spans="1:5">
      <c r="A112" s="78">
        <v>0.31126157407407407</v>
      </c>
      <c r="B112" s="79">
        <v>165</v>
      </c>
      <c r="C112" s="104">
        <v>28.93</v>
      </c>
      <c r="D112" s="104">
        <v>4773.45</v>
      </c>
      <c r="E112" s="53" t="s">
        <v>6</v>
      </c>
    </row>
    <row r="113" spans="1:5">
      <c r="A113" s="78">
        <v>0.31127314814814816</v>
      </c>
      <c r="B113" s="79">
        <v>78</v>
      </c>
      <c r="C113" s="104">
        <v>28.93</v>
      </c>
      <c r="D113" s="104">
        <v>2256.54</v>
      </c>
      <c r="E113" s="53" t="s">
        <v>42</v>
      </c>
    </row>
    <row r="114" spans="1:5">
      <c r="A114" s="78">
        <v>0.31127314814814816</v>
      </c>
      <c r="B114" s="79">
        <v>165</v>
      </c>
      <c r="C114" s="104">
        <v>28.93</v>
      </c>
      <c r="D114" s="104">
        <v>4773.45</v>
      </c>
      <c r="E114" s="53" t="s">
        <v>6</v>
      </c>
    </row>
    <row r="115" spans="1:5">
      <c r="A115" s="78">
        <v>0.31203703703703706</v>
      </c>
      <c r="B115" s="79">
        <v>102</v>
      </c>
      <c r="C115" s="104">
        <v>28.92</v>
      </c>
      <c r="D115" s="104">
        <v>2949.84</v>
      </c>
      <c r="E115" s="53" t="s">
        <v>42</v>
      </c>
    </row>
    <row r="116" spans="1:5">
      <c r="A116" s="78">
        <v>0.31203703703703706</v>
      </c>
      <c r="B116" s="79">
        <v>184</v>
      </c>
      <c r="C116" s="104">
        <v>28.92</v>
      </c>
      <c r="D116" s="104">
        <v>5321.28</v>
      </c>
      <c r="E116" s="53" t="s">
        <v>6</v>
      </c>
    </row>
    <row r="117" spans="1:5">
      <c r="A117" s="78">
        <v>0.31312499999999999</v>
      </c>
      <c r="B117" s="79">
        <v>177</v>
      </c>
      <c r="C117" s="104">
        <v>28.91</v>
      </c>
      <c r="D117" s="104">
        <v>5117.07</v>
      </c>
      <c r="E117" s="53" t="s">
        <v>6</v>
      </c>
    </row>
    <row r="118" spans="1:5">
      <c r="A118" s="78">
        <v>0.31312499999999999</v>
      </c>
      <c r="B118" s="79">
        <v>97</v>
      </c>
      <c r="C118" s="104">
        <v>28.91</v>
      </c>
      <c r="D118" s="104">
        <v>2804.27</v>
      </c>
      <c r="E118" s="53" t="s">
        <v>42</v>
      </c>
    </row>
    <row r="119" spans="1:5">
      <c r="A119" s="78">
        <v>0.31336805555555558</v>
      </c>
      <c r="B119" s="79">
        <v>99</v>
      </c>
      <c r="C119" s="104">
        <v>28.92</v>
      </c>
      <c r="D119" s="104">
        <v>2863.08</v>
      </c>
      <c r="E119" s="53" t="s">
        <v>42</v>
      </c>
    </row>
    <row r="120" spans="1:5">
      <c r="A120" s="78">
        <v>0.31336805555555558</v>
      </c>
      <c r="B120" s="79">
        <v>18</v>
      </c>
      <c r="C120" s="104">
        <v>28.92</v>
      </c>
      <c r="D120" s="104">
        <v>520.55999999999995</v>
      </c>
      <c r="E120" s="53" t="s">
        <v>42</v>
      </c>
    </row>
    <row r="121" spans="1:5">
      <c r="A121" s="78">
        <v>0.31336805555555558</v>
      </c>
      <c r="B121" s="79">
        <v>2</v>
      </c>
      <c r="C121" s="104">
        <v>28.92</v>
      </c>
      <c r="D121" s="104">
        <v>57.84</v>
      </c>
      <c r="E121" s="53" t="s">
        <v>42</v>
      </c>
    </row>
    <row r="122" spans="1:5">
      <c r="A122" s="78">
        <v>0.31342592592592594</v>
      </c>
      <c r="B122" s="79">
        <v>165</v>
      </c>
      <c r="C122" s="104">
        <v>28.91</v>
      </c>
      <c r="D122" s="104">
        <v>4770.1499999999996</v>
      </c>
      <c r="E122" s="53" t="s">
        <v>6</v>
      </c>
    </row>
    <row r="123" spans="1:5">
      <c r="A123" s="78">
        <v>0.31393518518518521</v>
      </c>
      <c r="B123" s="79">
        <v>109</v>
      </c>
      <c r="C123" s="104">
        <v>28.89</v>
      </c>
      <c r="D123" s="104">
        <v>3149.01</v>
      </c>
      <c r="E123" s="53" t="s">
        <v>42</v>
      </c>
    </row>
    <row r="124" spans="1:5">
      <c r="A124" s="78">
        <v>0.31393518518518521</v>
      </c>
      <c r="B124" s="79">
        <v>198</v>
      </c>
      <c r="C124" s="104">
        <v>28.89</v>
      </c>
      <c r="D124" s="104">
        <v>5720.22</v>
      </c>
      <c r="E124" s="53" t="s">
        <v>6</v>
      </c>
    </row>
    <row r="125" spans="1:5">
      <c r="A125" s="78">
        <v>0.31410879629629629</v>
      </c>
      <c r="B125" s="79">
        <v>189</v>
      </c>
      <c r="C125" s="104">
        <v>28.87</v>
      </c>
      <c r="D125" s="104">
        <v>5456.43</v>
      </c>
      <c r="E125" s="53" t="s">
        <v>6</v>
      </c>
    </row>
    <row r="126" spans="1:5">
      <c r="A126" s="78">
        <v>0.31410879629629629</v>
      </c>
      <c r="B126" s="79">
        <v>104</v>
      </c>
      <c r="C126" s="104">
        <v>28.87</v>
      </c>
      <c r="D126" s="104">
        <v>3002.48</v>
      </c>
      <c r="E126" s="53" t="s">
        <v>42</v>
      </c>
    </row>
    <row r="127" spans="1:5">
      <c r="A127" s="78">
        <v>0.31434027777777779</v>
      </c>
      <c r="B127" s="79">
        <v>76</v>
      </c>
      <c r="C127" s="104">
        <v>28.87</v>
      </c>
      <c r="D127" s="104">
        <v>2194.12</v>
      </c>
      <c r="E127" s="53" t="s">
        <v>42</v>
      </c>
    </row>
    <row r="128" spans="1:5">
      <c r="A128" s="78">
        <v>0.31434027777777779</v>
      </c>
      <c r="B128" s="79">
        <v>165</v>
      </c>
      <c r="C128" s="104">
        <v>28.87</v>
      </c>
      <c r="D128" s="104">
        <v>4763.55</v>
      </c>
      <c r="E128" s="53" t="s">
        <v>6</v>
      </c>
    </row>
    <row r="129" spans="1:5">
      <c r="A129" s="78">
        <v>0.31461805555555555</v>
      </c>
      <c r="B129" s="79">
        <v>39</v>
      </c>
      <c r="C129" s="104">
        <v>28.84</v>
      </c>
      <c r="D129" s="104">
        <v>1124.76</v>
      </c>
      <c r="E129" s="53" t="s">
        <v>6</v>
      </c>
    </row>
    <row r="130" spans="1:5">
      <c r="A130" s="78">
        <v>0.31537037037037036</v>
      </c>
      <c r="B130" s="79">
        <v>36</v>
      </c>
      <c r="C130" s="104">
        <v>28.89</v>
      </c>
      <c r="D130" s="104">
        <v>1040.04</v>
      </c>
      <c r="E130" s="53" t="s">
        <v>42</v>
      </c>
    </row>
    <row r="131" spans="1:5">
      <c r="A131" s="78">
        <v>0.31537037037037036</v>
      </c>
      <c r="B131" s="79">
        <v>110</v>
      </c>
      <c r="C131" s="104">
        <v>28.89</v>
      </c>
      <c r="D131" s="104">
        <v>3177.9</v>
      </c>
      <c r="E131" s="53" t="s">
        <v>42</v>
      </c>
    </row>
    <row r="132" spans="1:5">
      <c r="A132" s="78">
        <v>0.31537037037037036</v>
      </c>
      <c r="B132" s="79">
        <v>165</v>
      </c>
      <c r="C132" s="104">
        <v>28.89</v>
      </c>
      <c r="D132" s="104">
        <v>4766.8500000000004</v>
      </c>
      <c r="E132" s="53" t="s">
        <v>6</v>
      </c>
    </row>
    <row r="133" spans="1:5">
      <c r="A133" s="78">
        <v>0.31616898148148148</v>
      </c>
      <c r="B133" s="79">
        <v>70</v>
      </c>
      <c r="C133" s="104">
        <v>28.88</v>
      </c>
      <c r="D133" s="104">
        <v>2021.6</v>
      </c>
      <c r="E133" s="53" t="s">
        <v>42</v>
      </c>
    </row>
    <row r="134" spans="1:5">
      <c r="A134" s="78">
        <v>0.31616898148148148</v>
      </c>
      <c r="B134" s="79">
        <v>343</v>
      </c>
      <c r="C134" s="104">
        <v>28.88</v>
      </c>
      <c r="D134" s="104">
        <v>9905.84</v>
      </c>
      <c r="E134" s="53" t="s">
        <v>6</v>
      </c>
    </row>
    <row r="135" spans="1:5">
      <c r="A135" s="78">
        <v>0.31616898148148148</v>
      </c>
      <c r="B135" s="79">
        <v>120</v>
      </c>
      <c r="C135" s="104">
        <v>28.88</v>
      </c>
      <c r="D135" s="104">
        <v>3465.6</v>
      </c>
      <c r="E135" s="53" t="s">
        <v>6</v>
      </c>
    </row>
    <row r="136" spans="1:5">
      <c r="A136" s="78">
        <v>0.31616898148148148</v>
      </c>
      <c r="B136" s="79">
        <v>346</v>
      </c>
      <c r="C136" s="104">
        <v>28.88</v>
      </c>
      <c r="D136" s="104">
        <v>9992.48</v>
      </c>
      <c r="E136" s="53" t="s">
        <v>6</v>
      </c>
    </row>
    <row r="137" spans="1:5">
      <c r="A137" s="78">
        <v>0.31663194444444442</v>
      </c>
      <c r="B137" s="79">
        <v>165</v>
      </c>
      <c r="C137" s="104">
        <v>28.86</v>
      </c>
      <c r="D137" s="104">
        <v>4761.8999999999996</v>
      </c>
      <c r="E137" s="53" t="s">
        <v>6</v>
      </c>
    </row>
    <row r="138" spans="1:5">
      <c r="A138" s="78">
        <v>0.31664351851851852</v>
      </c>
      <c r="B138" s="79">
        <v>21</v>
      </c>
      <c r="C138" s="104">
        <v>28.86</v>
      </c>
      <c r="D138" s="104">
        <v>606.05999999999995</v>
      </c>
      <c r="E138" s="53" t="s">
        <v>42</v>
      </c>
    </row>
    <row r="139" spans="1:5">
      <c r="A139" s="78">
        <v>0.3175</v>
      </c>
      <c r="B139" s="79">
        <v>110</v>
      </c>
      <c r="C139" s="104">
        <v>28.89</v>
      </c>
      <c r="D139" s="104">
        <v>3177.9</v>
      </c>
      <c r="E139" s="53" t="s">
        <v>42</v>
      </c>
    </row>
    <row r="140" spans="1:5">
      <c r="A140" s="78">
        <v>0.3175</v>
      </c>
      <c r="B140" s="79">
        <v>35</v>
      </c>
      <c r="C140" s="104">
        <v>28.89</v>
      </c>
      <c r="D140" s="104">
        <v>1011.15</v>
      </c>
      <c r="E140" s="53" t="s">
        <v>42</v>
      </c>
    </row>
    <row r="141" spans="1:5">
      <c r="A141" s="78">
        <v>0.31864583333333335</v>
      </c>
      <c r="B141" s="79">
        <v>148</v>
      </c>
      <c r="C141" s="104">
        <v>28.91</v>
      </c>
      <c r="D141" s="104">
        <v>4278.68</v>
      </c>
      <c r="E141" s="53" t="s">
        <v>6</v>
      </c>
    </row>
    <row r="142" spans="1:5">
      <c r="A142" s="78">
        <v>0.31864583333333335</v>
      </c>
      <c r="B142" s="79">
        <v>217</v>
      </c>
      <c r="C142" s="104">
        <v>28.91</v>
      </c>
      <c r="D142" s="104">
        <v>6273.47</v>
      </c>
      <c r="E142" s="53" t="s">
        <v>6</v>
      </c>
    </row>
    <row r="143" spans="1:5">
      <c r="A143" s="78">
        <v>0.31864583333333335</v>
      </c>
      <c r="B143" s="79">
        <v>272</v>
      </c>
      <c r="C143" s="104">
        <v>28.91</v>
      </c>
      <c r="D143" s="104">
        <v>7863.52</v>
      </c>
      <c r="E143" s="53" t="s">
        <v>6</v>
      </c>
    </row>
    <row r="144" spans="1:5">
      <c r="A144" s="78">
        <v>0.31864583333333335</v>
      </c>
      <c r="B144" s="79">
        <v>339</v>
      </c>
      <c r="C144" s="104">
        <v>28.91</v>
      </c>
      <c r="D144" s="104">
        <v>9800.49</v>
      </c>
      <c r="E144" s="53" t="s">
        <v>6</v>
      </c>
    </row>
    <row r="145" spans="1:5">
      <c r="A145" s="78">
        <v>0.31967592592592592</v>
      </c>
      <c r="B145" s="79">
        <v>165</v>
      </c>
      <c r="C145" s="104">
        <v>28.88</v>
      </c>
      <c r="D145" s="104">
        <v>4765.2</v>
      </c>
      <c r="E145" s="53" t="s">
        <v>6</v>
      </c>
    </row>
    <row r="146" spans="1:5">
      <c r="A146" s="78">
        <v>0.31979166666666664</v>
      </c>
      <c r="B146" s="79">
        <v>44</v>
      </c>
      <c r="C146" s="104">
        <v>28.88</v>
      </c>
      <c r="D146" s="104">
        <v>1270.72</v>
      </c>
      <c r="E146" s="53" t="s">
        <v>42</v>
      </c>
    </row>
    <row r="147" spans="1:5">
      <c r="A147" s="78">
        <v>0.31982638888888887</v>
      </c>
      <c r="B147" s="79">
        <v>98</v>
      </c>
      <c r="C147" s="104">
        <v>28.87</v>
      </c>
      <c r="D147" s="104">
        <v>2829.26</v>
      </c>
      <c r="E147" s="53" t="s">
        <v>42</v>
      </c>
    </row>
    <row r="148" spans="1:5">
      <c r="A148" s="78">
        <v>0.31982638888888887</v>
      </c>
      <c r="B148" s="79">
        <v>33</v>
      </c>
      <c r="C148" s="104">
        <v>28.87</v>
      </c>
      <c r="D148" s="104">
        <v>952.71</v>
      </c>
      <c r="E148" s="53" t="s">
        <v>6</v>
      </c>
    </row>
    <row r="149" spans="1:5">
      <c r="A149" s="78">
        <v>0.31982638888888887</v>
      </c>
      <c r="B149" s="79">
        <v>94</v>
      </c>
      <c r="C149" s="104">
        <v>28.87</v>
      </c>
      <c r="D149" s="104">
        <v>2713.78</v>
      </c>
      <c r="E149" s="53" t="s">
        <v>6</v>
      </c>
    </row>
    <row r="150" spans="1:5">
      <c r="A150" s="78">
        <v>0.31982638888888887</v>
      </c>
      <c r="B150" s="79">
        <v>52</v>
      </c>
      <c r="C150" s="104">
        <v>28.87</v>
      </c>
      <c r="D150" s="104">
        <v>1501.24</v>
      </c>
      <c r="E150" s="53" t="s">
        <v>6</v>
      </c>
    </row>
    <row r="151" spans="1:5">
      <c r="A151" s="78">
        <v>0.32016203703703705</v>
      </c>
      <c r="B151" s="79">
        <v>70</v>
      </c>
      <c r="C151" s="104">
        <v>28.86</v>
      </c>
      <c r="D151" s="104">
        <v>2020.2</v>
      </c>
      <c r="E151" s="53" t="s">
        <v>6</v>
      </c>
    </row>
    <row r="152" spans="1:5">
      <c r="A152" s="78">
        <v>0.32065972222222222</v>
      </c>
      <c r="B152" s="79">
        <v>63</v>
      </c>
      <c r="C152" s="104">
        <v>28.84</v>
      </c>
      <c r="D152" s="104">
        <v>1816.92</v>
      </c>
      <c r="E152" s="53" t="s">
        <v>6</v>
      </c>
    </row>
    <row r="153" spans="1:5">
      <c r="A153" s="78">
        <v>0.32065972222222222</v>
      </c>
      <c r="B153" s="79">
        <v>72</v>
      </c>
      <c r="C153" s="104">
        <v>28.84</v>
      </c>
      <c r="D153" s="104">
        <v>2076.48</v>
      </c>
      <c r="E153" s="53" t="s">
        <v>6</v>
      </c>
    </row>
    <row r="154" spans="1:5">
      <c r="A154" s="78">
        <v>0.32120370370370371</v>
      </c>
      <c r="B154" s="79">
        <v>165</v>
      </c>
      <c r="C154" s="104">
        <v>28.83</v>
      </c>
      <c r="D154" s="104">
        <v>4756.95</v>
      </c>
      <c r="E154" s="53" t="s">
        <v>6</v>
      </c>
    </row>
    <row r="155" spans="1:5">
      <c r="A155" s="78">
        <v>0.32120370370370371</v>
      </c>
      <c r="B155" s="79">
        <v>8</v>
      </c>
      <c r="C155" s="104">
        <v>28.83</v>
      </c>
      <c r="D155" s="104">
        <v>230.64</v>
      </c>
      <c r="E155" s="53" t="s">
        <v>42</v>
      </c>
    </row>
    <row r="156" spans="1:5">
      <c r="A156" s="78">
        <v>0.32194444444444442</v>
      </c>
      <c r="B156" s="79">
        <v>116</v>
      </c>
      <c r="C156" s="104">
        <v>28.83</v>
      </c>
      <c r="D156" s="104">
        <v>3344.28</v>
      </c>
      <c r="E156" s="53" t="s">
        <v>42</v>
      </c>
    </row>
    <row r="157" spans="1:5">
      <c r="A157" s="78">
        <v>0.32194444444444442</v>
      </c>
      <c r="B157" s="79">
        <v>211</v>
      </c>
      <c r="C157" s="104">
        <v>28.83</v>
      </c>
      <c r="D157" s="104">
        <v>6083.13</v>
      </c>
      <c r="E157" s="53" t="s">
        <v>6</v>
      </c>
    </row>
    <row r="158" spans="1:5">
      <c r="A158" s="78">
        <v>0.32261574074074073</v>
      </c>
      <c r="B158" s="79">
        <v>80</v>
      </c>
      <c r="C158" s="104">
        <v>28.81</v>
      </c>
      <c r="D158" s="104">
        <v>2304.8000000000002</v>
      </c>
      <c r="E158" s="53" t="s">
        <v>42</v>
      </c>
    </row>
    <row r="159" spans="1:5">
      <c r="A159" s="78">
        <v>0.32261574074074073</v>
      </c>
      <c r="B159" s="79">
        <v>165</v>
      </c>
      <c r="C159" s="104">
        <v>28.81</v>
      </c>
      <c r="D159" s="104">
        <v>4753.6499999999996</v>
      </c>
      <c r="E159" s="53" t="s">
        <v>6</v>
      </c>
    </row>
    <row r="160" spans="1:5">
      <c r="A160" s="78">
        <v>0.32310185185185186</v>
      </c>
      <c r="B160" s="79">
        <v>98</v>
      </c>
      <c r="C160" s="104">
        <v>28.81</v>
      </c>
      <c r="D160" s="104">
        <v>2823.38</v>
      </c>
      <c r="E160" s="53" t="s">
        <v>42</v>
      </c>
    </row>
    <row r="161" spans="1:5">
      <c r="A161" s="78">
        <v>0.32310185185185186</v>
      </c>
      <c r="B161" s="79">
        <v>178</v>
      </c>
      <c r="C161" s="104">
        <v>28.81</v>
      </c>
      <c r="D161" s="104">
        <v>5128.18</v>
      </c>
      <c r="E161" s="53" t="s">
        <v>6</v>
      </c>
    </row>
    <row r="162" spans="1:5">
      <c r="A162" s="78">
        <v>0.32376157407407408</v>
      </c>
      <c r="B162" s="79">
        <v>95</v>
      </c>
      <c r="C162" s="104">
        <v>28.8</v>
      </c>
      <c r="D162" s="104">
        <v>2736</v>
      </c>
      <c r="E162" s="53" t="s">
        <v>42</v>
      </c>
    </row>
    <row r="163" spans="1:5">
      <c r="A163" s="78">
        <v>0.32383101851851853</v>
      </c>
      <c r="B163" s="79">
        <v>172</v>
      </c>
      <c r="C163" s="104">
        <v>28.8</v>
      </c>
      <c r="D163" s="104">
        <v>4953.6000000000004</v>
      </c>
      <c r="E163" s="53" t="s">
        <v>6</v>
      </c>
    </row>
    <row r="164" spans="1:5">
      <c r="A164" s="78">
        <v>0.3245601851851852</v>
      </c>
      <c r="B164" s="79">
        <v>73</v>
      </c>
      <c r="C164" s="104">
        <v>28.77</v>
      </c>
      <c r="D164" s="104">
        <v>2100.21</v>
      </c>
      <c r="E164" s="53" t="s">
        <v>42</v>
      </c>
    </row>
    <row r="165" spans="1:5">
      <c r="A165" s="78">
        <v>0.3245601851851852</v>
      </c>
      <c r="B165" s="79">
        <v>165</v>
      </c>
      <c r="C165" s="104">
        <v>28.77</v>
      </c>
      <c r="D165" s="104">
        <v>4747.05</v>
      </c>
      <c r="E165" s="53" t="s">
        <v>6</v>
      </c>
    </row>
    <row r="166" spans="1:5">
      <c r="A166" s="78">
        <v>0.32519675925925928</v>
      </c>
      <c r="B166" s="79">
        <v>97</v>
      </c>
      <c r="C166" s="104">
        <v>28.77</v>
      </c>
      <c r="D166" s="104">
        <v>2790.69</v>
      </c>
      <c r="E166" s="53" t="s">
        <v>42</v>
      </c>
    </row>
    <row r="167" spans="1:5">
      <c r="A167" s="78">
        <v>0.32519675925925928</v>
      </c>
      <c r="B167" s="79">
        <v>175</v>
      </c>
      <c r="C167" s="104">
        <v>28.77</v>
      </c>
      <c r="D167" s="104">
        <v>5034.75</v>
      </c>
      <c r="E167" s="53" t="s">
        <v>6</v>
      </c>
    </row>
    <row r="168" spans="1:5">
      <c r="A168" s="78">
        <v>0.32567129629629632</v>
      </c>
      <c r="B168" s="79">
        <v>193</v>
      </c>
      <c r="C168" s="104">
        <v>28.81</v>
      </c>
      <c r="D168" s="104">
        <v>5560.33</v>
      </c>
      <c r="E168" s="53" t="s">
        <v>6</v>
      </c>
    </row>
    <row r="169" spans="1:5">
      <c r="A169" s="78">
        <v>0.32567129629629632</v>
      </c>
      <c r="B169" s="79">
        <v>107</v>
      </c>
      <c r="C169" s="104">
        <v>28.81</v>
      </c>
      <c r="D169" s="104">
        <v>3082.67</v>
      </c>
      <c r="E169" s="53" t="s">
        <v>42</v>
      </c>
    </row>
    <row r="170" spans="1:5">
      <c r="A170" s="78">
        <v>0.32636574074074076</v>
      </c>
      <c r="B170" s="79">
        <v>98</v>
      </c>
      <c r="C170" s="104">
        <v>28.8</v>
      </c>
      <c r="D170" s="104">
        <v>2822.4</v>
      </c>
      <c r="E170" s="53" t="s">
        <v>42</v>
      </c>
    </row>
    <row r="171" spans="1:5">
      <c r="A171" s="78">
        <v>0.32636574074074076</v>
      </c>
      <c r="B171" s="79">
        <v>179</v>
      </c>
      <c r="C171" s="104">
        <v>28.8</v>
      </c>
      <c r="D171" s="104">
        <v>5155.2</v>
      </c>
      <c r="E171" s="53" t="s">
        <v>6</v>
      </c>
    </row>
    <row r="172" spans="1:5">
      <c r="A172" s="78">
        <v>0.32671296296296298</v>
      </c>
      <c r="B172" s="79">
        <v>6</v>
      </c>
      <c r="C172" s="104">
        <v>28.77</v>
      </c>
      <c r="D172" s="104">
        <v>172.62</v>
      </c>
      <c r="E172" s="53" t="s">
        <v>42</v>
      </c>
    </row>
    <row r="173" spans="1:5">
      <c r="A173" s="78">
        <v>0.32671296296296298</v>
      </c>
      <c r="B173" s="79">
        <v>165</v>
      </c>
      <c r="C173" s="104">
        <v>28.77</v>
      </c>
      <c r="D173" s="104">
        <v>4747.05</v>
      </c>
      <c r="E173" s="53" t="s">
        <v>6</v>
      </c>
    </row>
    <row r="174" spans="1:5">
      <c r="A174" s="78">
        <v>0.3273611111111111</v>
      </c>
      <c r="B174" s="79">
        <v>105</v>
      </c>
      <c r="C174" s="104">
        <v>28.78</v>
      </c>
      <c r="D174" s="104">
        <v>3021.9</v>
      </c>
      <c r="E174" s="53" t="s">
        <v>42</v>
      </c>
    </row>
    <row r="175" spans="1:5">
      <c r="A175" s="78">
        <v>0.3273611111111111</v>
      </c>
      <c r="B175" s="79">
        <v>191</v>
      </c>
      <c r="C175" s="104">
        <v>28.78</v>
      </c>
      <c r="D175" s="104">
        <v>5496.98</v>
      </c>
      <c r="E175" s="53" t="s">
        <v>6</v>
      </c>
    </row>
    <row r="176" spans="1:5">
      <c r="A176" s="78">
        <v>0.32849537037037035</v>
      </c>
      <c r="B176" s="79">
        <v>111</v>
      </c>
      <c r="C176" s="104">
        <v>28.82</v>
      </c>
      <c r="D176" s="104">
        <v>3199.02</v>
      </c>
      <c r="E176" s="53" t="s">
        <v>42</v>
      </c>
    </row>
    <row r="177" spans="1:5">
      <c r="A177" s="78">
        <v>0.32849537037037035</v>
      </c>
      <c r="B177" s="79">
        <v>202</v>
      </c>
      <c r="C177" s="104">
        <v>28.82</v>
      </c>
      <c r="D177" s="104">
        <v>5821.64</v>
      </c>
      <c r="E177" s="53" t="s">
        <v>6</v>
      </c>
    </row>
    <row r="178" spans="1:5">
      <c r="A178" s="78">
        <v>0.32952546296296298</v>
      </c>
      <c r="B178" s="79">
        <v>96</v>
      </c>
      <c r="C178" s="104">
        <v>28.83</v>
      </c>
      <c r="D178" s="104">
        <v>2767.68</v>
      </c>
      <c r="E178" s="53" t="s">
        <v>42</v>
      </c>
    </row>
    <row r="179" spans="1:5">
      <c r="A179" s="78">
        <v>0.32952546296296298</v>
      </c>
      <c r="B179" s="79">
        <v>174</v>
      </c>
      <c r="C179" s="104">
        <v>28.83</v>
      </c>
      <c r="D179" s="104">
        <v>5016.42</v>
      </c>
      <c r="E179" s="53" t="s">
        <v>6</v>
      </c>
    </row>
    <row r="180" spans="1:5">
      <c r="A180" s="78">
        <v>0.33075231481481482</v>
      </c>
      <c r="B180" s="79">
        <v>98</v>
      </c>
      <c r="C180" s="104">
        <v>28.86</v>
      </c>
      <c r="D180" s="104">
        <v>2828.28</v>
      </c>
      <c r="E180" s="53" t="s">
        <v>42</v>
      </c>
    </row>
    <row r="181" spans="1:5">
      <c r="A181" s="78">
        <v>0.33075231481481482</v>
      </c>
      <c r="B181" s="79">
        <v>179</v>
      </c>
      <c r="C181" s="104">
        <v>28.86</v>
      </c>
      <c r="D181" s="104">
        <v>5165.9399999999996</v>
      </c>
      <c r="E181" s="53" t="s">
        <v>6</v>
      </c>
    </row>
    <row r="182" spans="1:5">
      <c r="A182" s="78">
        <v>0.33143518518518517</v>
      </c>
      <c r="B182" s="79">
        <v>65</v>
      </c>
      <c r="C182" s="104">
        <v>28.86</v>
      </c>
      <c r="D182" s="104">
        <v>1875.9</v>
      </c>
      <c r="E182" s="53" t="s">
        <v>42</v>
      </c>
    </row>
    <row r="183" spans="1:5">
      <c r="A183" s="78">
        <v>0.33143518518518517</v>
      </c>
      <c r="B183" s="79">
        <v>185</v>
      </c>
      <c r="C183" s="104">
        <v>28.86</v>
      </c>
      <c r="D183" s="104">
        <v>5339.1</v>
      </c>
      <c r="E183" s="53" t="s">
        <v>6</v>
      </c>
    </row>
    <row r="184" spans="1:5">
      <c r="A184" s="78">
        <v>0.33204861111111111</v>
      </c>
      <c r="B184" s="79">
        <v>37</v>
      </c>
      <c r="C184" s="104">
        <v>28.86</v>
      </c>
      <c r="D184" s="104">
        <v>1067.82</v>
      </c>
      <c r="E184" s="53" t="s">
        <v>42</v>
      </c>
    </row>
    <row r="185" spans="1:5">
      <c r="A185" s="78">
        <v>0.33248842592592592</v>
      </c>
      <c r="B185" s="79">
        <v>172</v>
      </c>
      <c r="C185" s="104">
        <v>28.87</v>
      </c>
      <c r="D185" s="104">
        <v>4965.6400000000003</v>
      </c>
      <c r="E185" s="53" t="s">
        <v>6</v>
      </c>
    </row>
    <row r="186" spans="1:5">
      <c r="A186" s="78">
        <v>0.33250000000000002</v>
      </c>
      <c r="B186" s="79">
        <v>60</v>
      </c>
      <c r="C186" s="104">
        <v>28.87</v>
      </c>
      <c r="D186" s="104">
        <v>1732.2</v>
      </c>
      <c r="E186" s="53" t="s">
        <v>42</v>
      </c>
    </row>
    <row r="187" spans="1:5">
      <c r="A187" s="78">
        <v>0.33250000000000002</v>
      </c>
      <c r="B187" s="79">
        <v>49</v>
      </c>
      <c r="C187" s="104">
        <v>28.87</v>
      </c>
      <c r="D187" s="104">
        <v>1414.63</v>
      </c>
      <c r="E187" s="53" t="s">
        <v>42</v>
      </c>
    </row>
    <row r="188" spans="1:5">
      <c r="A188" s="78">
        <v>0.33288194444444447</v>
      </c>
      <c r="B188" s="79">
        <v>235</v>
      </c>
      <c r="C188" s="104">
        <v>28.88</v>
      </c>
      <c r="D188" s="104">
        <v>6786.8</v>
      </c>
      <c r="E188" s="53" t="s">
        <v>42</v>
      </c>
    </row>
    <row r="189" spans="1:5">
      <c r="A189" s="78">
        <v>0.33288194444444447</v>
      </c>
      <c r="B189" s="79">
        <v>431</v>
      </c>
      <c r="C189" s="104">
        <v>28.88</v>
      </c>
      <c r="D189" s="104">
        <v>12447.28</v>
      </c>
      <c r="E189" s="53" t="s">
        <v>6</v>
      </c>
    </row>
    <row r="190" spans="1:5">
      <c r="A190" s="78">
        <v>0.33292824074074073</v>
      </c>
      <c r="B190" s="79">
        <v>131</v>
      </c>
      <c r="C190" s="104">
        <v>28.87</v>
      </c>
      <c r="D190" s="104">
        <v>3781.97</v>
      </c>
      <c r="E190" s="53" t="s">
        <v>6</v>
      </c>
    </row>
    <row r="191" spans="1:5">
      <c r="A191" s="78">
        <v>0.33354166666666668</v>
      </c>
      <c r="B191" s="79">
        <v>130</v>
      </c>
      <c r="C191" s="104">
        <v>28.89</v>
      </c>
      <c r="D191" s="104">
        <v>3755.7</v>
      </c>
      <c r="E191" s="53" t="s">
        <v>6</v>
      </c>
    </row>
    <row r="192" spans="1:5">
      <c r="A192" s="78">
        <v>0.33413194444444444</v>
      </c>
      <c r="B192" s="79">
        <v>58</v>
      </c>
      <c r="C192" s="104">
        <v>28.87</v>
      </c>
      <c r="D192" s="104">
        <v>1674.46</v>
      </c>
      <c r="E192" s="53" t="s">
        <v>6</v>
      </c>
    </row>
    <row r="193" spans="1:5">
      <c r="A193" s="78">
        <v>0.33413194444444444</v>
      </c>
      <c r="B193" s="79">
        <v>61</v>
      </c>
      <c r="C193" s="104">
        <v>28.87</v>
      </c>
      <c r="D193" s="104">
        <v>1761.07</v>
      </c>
      <c r="E193" s="53" t="s">
        <v>6</v>
      </c>
    </row>
    <row r="194" spans="1:5">
      <c r="A194" s="78">
        <v>0.33453703703703702</v>
      </c>
      <c r="B194" s="79">
        <v>96</v>
      </c>
      <c r="C194" s="104">
        <v>28.86</v>
      </c>
      <c r="D194" s="104">
        <v>2770.56</v>
      </c>
      <c r="E194" s="53" t="s">
        <v>42</v>
      </c>
    </row>
    <row r="195" spans="1:5">
      <c r="A195" s="78">
        <v>0.33453703703703702</v>
      </c>
      <c r="B195" s="79">
        <v>174</v>
      </c>
      <c r="C195" s="104">
        <v>28.86</v>
      </c>
      <c r="D195" s="104">
        <v>5021.6400000000003</v>
      </c>
      <c r="E195" s="53" t="s">
        <v>6</v>
      </c>
    </row>
    <row r="196" spans="1:5">
      <c r="A196" s="78">
        <v>0.33497685185185183</v>
      </c>
      <c r="B196" s="79">
        <v>2</v>
      </c>
      <c r="C196" s="104">
        <v>28.84</v>
      </c>
      <c r="D196" s="104">
        <v>57.68</v>
      </c>
      <c r="E196" s="53" t="s">
        <v>6</v>
      </c>
    </row>
    <row r="197" spans="1:5">
      <c r="A197" s="78">
        <v>0.33497685185185183</v>
      </c>
      <c r="B197" s="79">
        <v>122</v>
      </c>
      <c r="C197" s="104">
        <v>28.84</v>
      </c>
      <c r="D197" s="104">
        <v>3518.48</v>
      </c>
      <c r="E197" s="53" t="s">
        <v>6</v>
      </c>
    </row>
    <row r="198" spans="1:5">
      <c r="A198" s="78">
        <v>0.3361689814814815</v>
      </c>
      <c r="B198" s="79">
        <v>105</v>
      </c>
      <c r="C198" s="104">
        <v>28.85</v>
      </c>
      <c r="D198" s="104">
        <v>3029.25</v>
      </c>
      <c r="E198" s="53" t="s">
        <v>42</v>
      </c>
    </row>
    <row r="199" spans="1:5">
      <c r="A199" s="78">
        <v>0.33656249999999999</v>
      </c>
      <c r="B199" s="79">
        <v>101</v>
      </c>
      <c r="C199" s="104">
        <v>28.87</v>
      </c>
      <c r="D199" s="104">
        <v>2915.87</v>
      </c>
      <c r="E199" s="53" t="s">
        <v>42</v>
      </c>
    </row>
    <row r="200" spans="1:5">
      <c r="A200" s="78">
        <v>0.33656249999999999</v>
      </c>
      <c r="B200" s="79">
        <v>182</v>
      </c>
      <c r="C200" s="104">
        <v>28.87</v>
      </c>
      <c r="D200" s="104">
        <v>5254.34</v>
      </c>
      <c r="E200" s="53" t="s">
        <v>6</v>
      </c>
    </row>
    <row r="201" spans="1:5">
      <c r="A201" s="78">
        <v>0.33682870370370371</v>
      </c>
      <c r="B201" s="79">
        <v>87</v>
      </c>
      <c r="C201" s="104">
        <v>28.84</v>
      </c>
      <c r="D201" s="104">
        <v>2509.08</v>
      </c>
      <c r="E201" s="53" t="s">
        <v>42</v>
      </c>
    </row>
    <row r="202" spans="1:5">
      <c r="A202" s="78">
        <v>0.33682870370370371</v>
      </c>
      <c r="B202" s="79">
        <v>165</v>
      </c>
      <c r="C202" s="104">
        <v>28.84</v>
      </c>
      <c r="D202" s="104">
        <v>4758.6000000000004</v>
      </c>
      <c r="E202" s="53" t="s">
        <v>6</v>
      </c>
    </row>
    <row r="203" spans="1:5">
      <c r="A203" s="78">
        <v>0.33811342592592591</v>
      </c>
      <c r="B203" s="79">
        <v>86</v>
      </c>
      <c r="C203" s="104">
        <v>28.84</v>
      </c>
      <c r="D203" s="104">
        <v>2480.2399999999998</v>
      </c>
      <c r="E203" s="53" t="s">
        <v>42</v>
      </c>
    </row>
    <row r="204" spans="1:5">
      <c r="A204" s="78">
        <v>0.33811342592592591</v>
      </c>
      <c r="B204" s="79">
        <v>165</v>
      </c>
      <c r="C204" s="104">
        <v>28.84</v>
      </c>
      <c r="D204" s="104">
        <v>4758.6000000000004</v>
      </c>
      <c r="E204" s="53" t="s">
        <v>6</v>
      </c>
    </row>
    <row r="205" spans="1:5">
      <c r="A205" s="78">
        <v>0.33833333333333332</v>
      </c>
      <c r="B205" s="79">
        <v>2</v>
      </c>
      <c r="C205" s="104">
        <v>28.85</v>
      </c>
      <c r="D205" s="104">
        <v>57.7</v>
      </c>
      <c r="E205" s="53" t="s">
        <v>42</v>
      </c>
    </row>
    <row r="206" spans="1:5">
      <c r="A206" s="78">
        <v>0.33833333333333332</v>
      </c>
      <c r="B206" s="79">
        <v>92</v>
      </c>
      <c r="C206" s="104">
        <v>28.85</v>
      </c>
      <c r="D206" s="104">
        <v>2654.2</v>
      </c>
      <c r="E206" s="53" t="s">
        <v>42</v>
      </c>
    </row>
    <row r="207" spans="1:5">
      <c r="A207" s="78">
        <v>0.33835648148148151</v>
      </c>
      <c r="B207" s="79">
        <v>165</v>
      </c>
      <c r="C207" s="104">
        <v>28.84</v>
      </c>
      <c r="D207" s="104">
        <v>4758.6000000000004</v>
      </c>
      <c r="E207" s="53" t="s">
        <v>6</v>
      </c>
    </row>
    <row r="208" spans="1:5">
      <c r="A208" s="78">
        <v>0.3389699074074074</v>
      </c>
      <c r="B208" s="79">
        <v>89</v>
      </c>
      <c r="C208" s="104">
        <v>28.81</v>
      </c>
      <c r="D208" s="104">
        <v>2564.09</v>
      </c>
      <c r="E208" s="53" t="s">
        <v>42</v>
      </c>
    </row>
    <row r="209" spans="1:5">
      <c r="A209" s="78">
        <v>0.3389699074074074</v>
      </c>
      <c r="B209" s="79">
        <v>165</v>
      </c>
      <c r="C209" s="104">
        <v>28.81</v>
      </c>
      <c r="D209" s="104">
        <v>4753.6499999999996</v>
      </c>
      <c r="E209" s="53" t="s">
        <v>6</v>
      </c>
    </row>
    <row r="210" spans="1:5">
      <c r="A210" s="78">
        <v>0.33960648148148148</v>
      </c>
      <c r="B210" s="79">
        <v>88</v>
      </c>
      <c r="C210" s="104">
        <v>28.8</v>
      </c>
      <c r="D210" s="104">
        <v>2534.4</v>
      </c>
      <c r="E210" s="53" t="s">
        <v>42</v>
      </c>
    </row>
    <row r="211" spans="1:5">
      <c r="A211" s="78">
        <v>0.33960648148148148</v>
      </c>
      <c r="B211" s="79">
        <v>165</v>
      </c>
      <c r="C211" s="104">
        <v>28.8</v>
      </c>
      <c r="D211" s="104">
        <v>4752</v>
      </c>
      <c r="E211" s="53" t="s">
        <v>6</v>
      </c>
    </row>
    <row r="212" spans="1:5">
      <c r="A212" s="78">
        <v>0.33989583333333334</v>
      </c>
      <c r="B212" s="79">
        <v>112</v>
      </c>
      <c r="C212" s="104">
        <v>28.78</v>
      </c>
      <c r="D212" s="104">
        <v>3223.36</v>
      </c>
      <c r="E212" s="53" t="s">
        <v>42</v>
      </c>
    </row>
    <row r="213" spans="1:5">
      <c r="A213" s="78">
        <v>0.33989583333333334</v>
      </c>
      <c r="B213" s="79">
        <v>202</v>
      </c>
      <c r="C213" s="104">
        <v>28.78</v>
      </c>
      <c r="D213" s="104">
        <v>5813.56</v>
      </c>
      <c r="E213" s="53" t="s">
        <v>6</v>
      </c>
    </row>
    <row r="214" spans="1:5">
      <c r="A214" s="78">
        <v>0.34039351851851851</v>
      </c>
      <c r="B214" s="79">
        <v>114</v>
      </c>
      <c r="C214" s="104">
        <v>28.78</v>
      </c>
      <c r="D214" s="104">
        <v>3280.92</v>
      </c>
      <c r="E214" s="53" t="s">
        <v>42</v>
      </c>
    </row>
    <row r="215" spans="1:5">
      <c r="A215" s="78">
        <v>0.34039351851851851</v>
      </c>
      <c r="B215" s="79">
        <v>208</v>
      </c>
      <c r="C215" s="104">
        <v>28.78</v>
      </c>
      <c r="D215" s="104">
        <v>5986.24</v>
      </c>
      <c r="E215" s="53" t="s">
        <v>6</v>
      </c>
    </row>
    <row r="216" spans="1:5">
      <c r="A216" s="78">
        <v>0.34271990740740743</v>
      </c>
      <c r="B216" s="79">
        <v>133</v>
      </c>
      <c r="C216" s="104">
        <v>28.81</v>
      </c>
      <c r="D216" s="104">
        <v>3831.73</v>
      </c>
      <c r="E216" s="53" t="s">
        <v>42</v>
      </c>
    </row>
    <row r="217" spans="1:5">
      <c r="A217" s="78">
        <v>0.34271990740740743</v>
      </c>
      <c r="B217" s="79">
        <v>77</v>
      </c>
      <c r="C217" s="104">
        <v>28.81</v>
      </c>
      <c r="D217" s="104">
        <v>2218.37</v>
      </c>
      <c r="E217" s="53" t="s">
        <v>42</v>
      </c>
    </row>
    <row r="218" spans="1:5">
      <c r="A218" s="78">
        <v>0.34271990740740743</v>
      </c>
      <c r="B218" s="79">
        <v>165</v>
      </c>
      <c r="C218" s="104">
        <v>28.81</v>
      </c>
      <c r="D218" s="104">
        <v>4753.6499999999996</v>
      </c>
      <c r="E218" s="53" t="s">
        <v>6</v>
      </c>
    </row>
    <row r="219" spans="1:5">
      <c r="A219" s="78">
        <v>0.34359953703703705</v>
      </c>
      <c r="B219" s="79">
        <v>77</v>
      </c>
      <c r="C219" s="104">
        <v>28.81</v>
      </c>
      <c r="D219" s="104">
        <v>2218.37</v>
      </c>
      <c r="E219" s="53" t="s">
        <v>42</v>
      </c>
    </row>
    <row r="220" spans="1:5">
      <c r="A220" s="78">
        <v>0.34359953703703705</v>
      </c>
      <c r="B220" s="79">
        <v>38</v>
      </c>
      <c r="C220" s="104">
        <v>28.81</v>
      </c>
      <c r="D220" s="104">
        <v>1094.78</v>
      </c>
      <c r="E220" s="53" t="s">
        <v>42</v>
      </c>
    </row>
    <row r="221" spans="1:5">
      <c r="A221" s="78">
        <v>0.34359953703703705</v>
      </c>
      <c r="B221" s="79">
        <v>210</v>
      </c>
      <c r="C221" s="104">
        <v>28.81</v>
      </c>
      <c r="D221" s="104">
        <v>6050.1</v>
      </c>
      <c r="E221" s="53" t="s">
        <v>6</v>
      </c>
    </row>
    <row r="222" spans="1:5">
      <c r="A222" s="78">
        <v>0.34515046296296298</v>
      </c>
      <c r="B222" s="79">
        <v>576</v>
      </c>
      <c r="C222" s="104">
        <v>28.86</v>
      </c>
      <c r="D222" s="104">
        <v>16623.36</v>
      </c>
      <c r="E222" s="53" t="s">
        <v>6</v>
      </c>
    </row>
    <row r="223" spans="1:5">
      <c r="A223" s="78">
        <v>0.34525462962962961</v>
      </c>
      <c r="B223" s="79">
        <v>314</v>
      </c>
      <c r="C223" s="104">
        <v>28.85</v>
      </c>
      <c r="D223" s="104">
        <v>9058.9</v>
      </c>
      <c r="E223" s="53" t="s">
        <v>42</v>
      </c>
    </row>
    <row r="224" spans="1:5">
      <c r="A224" s="78">
        <v>0.3473148148148148</v>
      </c>
      <c r="B224" s="79">
        <v>145</v>
      </c>
      <c r="C224" s="104">
        <v>28.88</v>
      </c>
      <c r="D224" s="104">
        <v>4187.6000000000004</v>
      </c>
      <c r="E224" s="53" t="s">
        <v>42</v>
      </c>
    </row>
    <row r="225" spans="1:5">
      <c r="A225" s="78">
        <v>0.3473148148148148</v>
      </c>
      <c r="B225" s="79">
        <v>265</v>
      </c>
      <c r="C225" s="104">
        <v>28.88</v>
      </c>
      <c r="D225" s="104">
        <v>7653.2</v>
      </c>
      <c r="E225" s="53" t="s">
        <v>6</v>
      </c>
    </row>
    <row r="226" spans="1:5">
      <c r="A226" s="78">
        <v>0.34761574074074075</v>
      </c>
      <c r="B226" s="79">
        <v>113</v>
      </c>
      <c r="C226" s="104">
        <v>28.86</v>
      </c>
      <c r="D226" s="104">
        <v>3261.18</v>
      </c>
      <c r="E226" s="53" t="s">
        <v>42</v>
      </c>
    </row>
    <row r="227" spans="1:5">
      <c r="A227" s="78">
        <v>0.34761574074074075</v>
      </c>
      <c r="B227" s="79">
        <v>204</v>
      </c>
      <c r="C227" s="104">
        <v>28.86</v>
      </c>
      <c r="D227" s="104">
        <v>5887.44</v>
      </c>
      <c r="E227" s="53" t="s">
        <v>6</v>
      </c>
    </row>
    <row r="228" spans="1:5">
      <c r="A228" s="78">
        <v>0.34909722222222223</v>
      </c>
      <c r="B228" s="79">
        <v>106</v>
      </c>
      <c r="C228" s="104">
        <v>28.84</v>
      </c>
      <c r="D228" s="104">
        <v>3057.04</v>
      </c>
      <c r="E228" s="53" t="s">
        <v>6</v>
      </c>
    </row>
    <row r="229" spans="1:5">
      <c r="A229" s="78">
        <v>0.34912037037037036</v>
      </c>
      <c r="B229" s="79">
        <v>126</v>
      </c>
      <c r="C229" s="104">
        <v>28.84</v>
      </c>
      <c r="D229" s="104">
        <v>3633.84</v>
      </c>
      <c r="E229" s="53" t="s">
        <v>42</v>
      </c>
    </row>
    <row r="230" spans="1:5">
      <c r="A230" s="78">
        <v>0.34912037037037036</v>
      </c>
      <c r="B230" s="79">
        <v>229</v>
      </c>
      <c r="C230" s="104">
        <v>28.84</v>
      </c>
      <c r="D230" s="104">
        <v>6604.36</v>
      </c>
      <c r="E230" s="53" t="s">
        <v>6</v>
      </c>
    </row>
    <row r="231" spans="1:5">
      <c r="A231" s="78">
        <v>0.35089120370370369</v>
      </c>
      <c r="B231" s="79">
        <v>131</v>
      </c>
      <c r="C231" s="104">
        <v>28.86</v>
      </c>
      <c r="D231" s="104">
        <v>3780.66</v>
      </c>
      <c r="E231" s="53" t="s">
        <v>42</v>
      </c>
    </row>
    <row r="232" spans="1:5">
      <c r="A232" s="78">
        <v>0.35089120370370369</v>
      </c>
      <c r="B232" s="79">
        <v>238</v>
      </c>
      <c r="C232" s="104">
        <v>28.86</v>
      </c>
      <c r="D232" s="104">
        <v>6868.68</v>
      </c>
      <c r="E232" s="53" t="s">
        <v>6</v>
      </c>
    </row>
    <row r="233" spans="1:5">
      <c r="A233" s="78">
        <v>0.35219907407407408</v>
      </c>
      <c r="B233" s="79">
        <v>294</v>
      </c>
      <c r="C233" s="104">
        <v>28.85</v>
      </c>
      <c r="D233" s="104">
        <v>8481.9</v>
      </c>
      <c r="E233" s="53" t="s">
        <v>42</v>
      </c>
    </row>
    <row r="234" spans="1:5">
      <c r="A234" s="78">
        <v>0.35219907407407408</v>
      </c>
      <c r="B234" s="79">
        <v>38</v>
      </c>
      <c r="C234" s="104">
        <v>28.85</v>
      </c>
      <c r="D234" s="104">
        <v>1096.3</v>
      </c>
      <c r="E234" s="53" t="s">
        <v>42</v>
      </c>
    </row>
    <row r="235" spans="1:5">
      <c r="A235" s="78">
        <v>0.35326388888888888</v>
      </c>
      <c r="B235" s="79">
        <v>431</v>
      </c>
      <c r="C235" s="104">
        <v>28.85</v>
      </c>
      <c r="D235" s="104">
        <v>12434.35</v>
      </c>
      <c r="E235" s="53" t="s">
        <v>6</v>
      </c>
    </row>
    <row r="236" spans="1:5">
      <c r="A236" s="78">
        <v>0.35326388888888888</v>
      </c>
      <c r="B236" s="79">
        <v>22</v>
      </c>
      <c r="C236" s="104">
        <v>28.85</v>
      </c>
      <c r="D236" s="104">
        <v>634.70000000000005</v>
      </c>
      <c r="E236" s="53" t="s">
        <v>6</v>
      </c>
    </row>
    <row r="237" spans="1:5">
      <c r="A237" s="78">
        <v>0.35326388888888888</v>
      </c>
      <c r="B237" s="79">
        <v>375</v>
      </c>
      <c r="C237" s="104">
        <v>28.85</v>
      </c>
      <c r="D237" s="104">
        <v>10818.75</v>
      </c>
      <c r="E237" s="53" t="s">
        <v>6</v>
      </c>
    </row>
    <row r="238" spans="1:5">
      <c r="A238" s="78">
        <v>0.35334490740740743</v>
      </c>
      <c r="B238" s="79">
        <v>113</v>
      </c>
      <c r="C238" s="104">
        <v>28.84</v>
      </c>
      <c r="D238" s="104">
        <v>3258.92</v>
      </c>
      <c r="E238" s="53" t="s">
        <v>6</v>
      </c>
    </row>
    <row r="239" spans="1:5">
      <c r="A239" s="78">
        <v>0.35395833333333332</v>
      </c>
      <c r="B239" s="79">
        <v>143</v>
      </c>
      <c r="C239" s="104">
        <v>28.83</v>
      </c>
      <c r="D239" s="104">
        <v>4122.6899999999996</v>
      </c>
      <c r="E239" s="53" t="s">
        <v>6</v>
      </c>
    </row>
    <row r="240" spans="1:5">
      <c r="A240" s="78">
        <v>0.3543634259259259</v>
      </c>
      <c r="B240" s="79">
        <v>64</v>
      </c>
      <c r="C240" s="104">
        <v>28.84</v>
      </c>
      <c r="D240" s="104">
        <v>1845.76</v>
      </c>
      <c r="E240" s="53" t="s">
        <v>42</v>
      </c>
    </row>
    <row r="241" spans="1:5">
      <c r="A241" s="78">
        <v>0.35457175925925927</v>
      </c>
      <c r="B241" s="79">
        <v>165</v>
      </c>
      <c r="C241" s="104">
        <v>28.84</v>
      </c>
      <c r="D241" s="104">
        <v>4758.6000000000004</v>
      </c>
      <c r="E241" s="53" t="s">
        <v>6</v>
      </c>
    </row>
    <row r="242" spans="1:5">
      <c r="A242" s="78">
        <v>0.35600694444444442</v>
      </c>
      <c r="B242" s="79">
        <v>131</v>
      </c>
      <c r="C242" s="104">
        <v>28.85</v>
      </c>
      <c r="D242" s="104">
        <v>3779.35</v>
      </c>
      <c r="E242" s="53" t="s">
        <v>6</v>
      </c>
    </row>
    <row r="243" spans="1:5">
      <c r="A243" s="78">
        <v>0.35696759259259259</v>
      </c>
      <c r="B243" s="79">
        <v>195</v>
      </c>
      <c r="C243" s="104">
        <v>28.84</v>
      </c>
      <c r="D243" s="104">
        <v>5623.8</v>
      </c>
      <c r="E243" s="53" t="s">
        <v>6</v>
      </c>
    </row>
    <row r="244" spans="1:5">
      <c r="A244" s="78">
        <v>0.35755787037037035</v>
      </c>
      <c r="B244" s="79">
        <v>107</v>
      </c>
      <c r="C244" s="104">
        <v>28.84</v>
      </c>
      <c r="D244" s="104">
        <v>3085.88</v>
      </c>
      <c r="E244" s="53" t="s">
        <v>42</v>
      </c>
    </row>
    <row r="245" spans="1:5">
      <c r="A245" s="78">
        <v>0.35756944444444444</v>
      </c>
      <c r="B245" s="79">
        <v>98</v>
      </c>
      <c r="C245" s="104">
        <v>28.83</v>
      </c>
      <c r="D245" s="104">
        <v>2825.34</v>
      </c>
      <c r="E245" s="53" t="s">
        <v>42</v>
      </c>
    </row>
    <row r="246" spans="1:5">
      <c r="A246" s="78">
        <v>0.35773148148148148</v>
      </c>
      <c r="B246" s="79">
        <v>179</v>
      </c>
      <c r="C246" s="104">
        <v>28.83</v>
      </c>
      <c r="D246" s="104">
        <v>5160.57</v>
      </c>
      <c r="E246" s="53" t="s">
        <v>6</v>
      </c>
    </row>
    <row r="247" spans="1:5">
      <c r="A247" s="78">
        <v>0.35961805555555554</v>
      </c>
      <c r="B247" s="79">
        <v>22</v>
      </c>
      <c r="C247" s="104">
        <v>28.86</v>
      </c>
      <c r="D247" s="104">
        <v>634.91999999999996</v>
      </c>
      <c r="E247" s="53" t="s">
        <v>42</v>
      </c>
    </row>
    <row r="248" spans="1:5">
      <c r="A248" s="78">
        <v>0.35981481481481481</v>
      </c>
      <c r="B248" s="79">
        <v>415</v>
      </c>
      <c r="C248" s="104">
        <v>28.85</v>
      </c>
      <c r="D248" s="104">
        <v>11972.75</v>
      </c>
      <c r="E248" s="53" t="s">
        <v>42</v>
      </c>
    </row>
    <row r="249" spans="1:5">
      <c r="A249" s="78">
        <v>0.35981481481481481</v>
      </c>
      <c r="B249" s="79">
        <v>268</v>
      </c>
      <c r="C249" s="104">
        <v>28.85</v>
      </c>
      <c r="D249" s="104">
        <v>7731.8</v>
      </c>
      <c r="E249" s="53" t="s">
        <v>42</v>
      </c>
    </row>
    <row r="250" spans="1:5">
      <c r="A250" s="78">
        <v>0.35981481481481481</v>
      </c>
      <c r="B250" s="79">
        <v>173</v>
      </c>
      <c r="C250" s="104">
        <v>28.85</v>
      </c>
      <c r="D250" s="104">
        <v>4991.05</v>
      </c>
      <c r="E250" s="53" t="s">
        <v>42</v>
      </c>
    </row>
    <row r="251" spans="1:5">
      <c r="A251" s="78">
        <v>0.36048611111111112</v>
      </c>
      <c r="B251" s="79">
        <v>186</v>
      </c>
      <c r="C251" s="104">
        <v>28.85</v>
      </c>
      <c r="D251" s="104">
        <v>5366.1</v>
      </c>
      <c r="E251" s="53" t="s">
        <v>6</v>
      </c>
    </row>
    <row r="252" spans="1:5">
      <c r="A252" s="78">
        <v>0.36048611111111112</v>
      </c>
      <c r="B252" s="79">
        <v>103</v>
      </c>
      <c r="C252" s="104">
        <v>28.85</v>
      </c>
      <c r="D252" s="104">
        <v>2971.55</v>
      </c>
      <c r="E252" s="53" t="s">
        <v>42</v>
      </c>
    </row>
    <row r="253" spans="1:5">
      <c r="A253" s="78">
        <v>0.36105324074074074</v>
      </c>
      <c r="B253" s="79">
        <v>97</v>
      </c>
      <c r="C253" s="104">
        <v>28.84</v>
      </c>
      <c r="D253" s="104">
        <v>2797.48</v>
      </c>
      <c r="E253" s="53" t="s">
        <v>42</v>
      </c>
    </row>
    <row r="254" spans="1:5">
      <c r="A254" s="78">
        <v>0.36105324074074074</v>
      </c>
      <c r="B254" s="79">
        <v>177</v>
      </c>
      <c r="C254" s="104">
        <v>28.84</v>
      </c>
      <c r="D254" s="104">
        <v>5104.68</v>
      </c>
      <c r="E254" s="53" t="s">
        <v>6</v>
      </c>
    </row>
    <row r="255" spans="1:5">
      <c r="A255" s="78">
        <v>0.36105324074074074</v>
      </c>
      <c r="B255" s="79">
        <v>101</v>
      </c>
      <c r="C255" s="104">
        <v>28.83</v>
      </c>
      <c r="D255" s="104">
        <v>2911.83</v>
      </c>
      <c r="E255" s="53" t="s">
        <v>42</v>
      </c>
    </row>
    <row r="256" spans="1:5">
      <c r="A256" s="78">
        <v>0.36105324074074074</v>
      </c>
      <c r="B256" s="79">
        <v>182</v>
      </c>
      <c r="C256" s="104">
        <v>28.83</v>
      </c>
      <c r="D256" s="104">
        <v>5247.06</v>
      </c>
      <c r="E256" s="53" t="s">
        <v>6</v>
      </c>
    </row>
    <row r="257" spans="1:5">
      <c r="A257" s="78">
        <v>0.36310185185185184</v>
      </c>
      <c r="B257" s="79">
        <v>54</v>
      </c>
      <c r="C257" s="104">
        <v>28.84</v>
      </c>
      <c r="D257" s="104">
        <v>1557.36</v>
      </c>
      <c r="E257" s="53" t="s">
        <v>6</v>
      </c>
    </row>
    <row r="258" spans="1:5">
      <c r="A258" s="78">
        <v>0.36310185185185184</v>
      </c>
      <c r="B258" s="79">
        <v>64</v>
      </c>
      <c r="C258" s="104">
        <v>28.84</v>
      </c>
      <c r="D258" s="104">
        <v>1845.76</v>
      </c>
      <c r="E258" s="53" t="s">
        <v>6</v>
      </c>
    </row>
    <row r="259" spans="1:5">
      <c r="A259" s="78">
        <v>0.36310185185185184</v>
      </c>
      <c r="B259" s="79">
        <v>67</v>
      </c>
      <c r="C259" s="104">
        <v>28.84</v>
      </c>
      <c r="D259" s="104">
        <v>1932.28</v>
      </c>
      <c r="E259" s="53" t="s">
        <v>6</v>
      </c>
    </row>
    <row r="260" spans="1:5">
      <c r="A260" s="78">
        <v>0.36310185185185184</v>
      </c>
      <c r="B260" s="79">
        <v>61</v>
      </c>
      <c r="C260" s="104">
        <v>28.84</v>
      </c>
      <c r="D260" s="104">
        <v>1759.24</v>
      </c>
      <c r="E260" s="53" t="s">
        <v>6</v>
      </c>
    </row>
    <row r="261" spans="1:5">
      <c r="A261" s="78">
        <v>0.36346064814814816</v>
      </c>
      <c r="B261" s="79">
        <v>136</v>
      </c>
      <c r="C261" s="104">
        <v>28.84</v>
      </c>
      <c r="D261" s="104">
        <v>3922.24</v>
      </c>
      <c r="E261" s="53" t="s">
        <v>6</v>
      </c>
    </row>
    <row r="262" spans="1:5">
      <c r="A262" s="78">
        <v>0.36524305555555553</v>
      </c>
      <c r="B262" s="79">
        <v>312</v>
      </c>
      <c r="C262" s="104">
        <v>28.85</v>
      </c>
      <c r="D262" s="104">
        <v>9001.2000000000007</v>
      </c>
      <c r="E262" s="53" t="s">
        <v>42</v>
      </c>
    </row>
    <row r="263" spans="1:5">
      <c r="A263" s="78">
        <v>0.36525462962962962</v>
      </c>
      <c r="B263" s="79">
        <v>398</v>
      </c>
      <c r="C263" s="104">
        <v>28.85</v>
      </c>
      <c r="D263" s="104">
        <v>11482.3</v>
      </c>
      <c r="E263" s="53" t="s">
        <v>6</v>
      </c>
    </row>
    <row r="264" spans="1:5">
      <c r="A264" s="78">
        <v>0.36525462962962962</v>
      </c>
      <c r="B264" s="79">
        <v>173</v>
      </c>
      <c r="C264" s="80">
        <v>28.85</v>
      </c>
      <c r="D264" s="104">
        <v>4991.05</v>
      </c>
      <c r="E264" s="53" t="s">
        <v>6</v>
      </c>
    </row>
    <row r="265" spans="1:5">
      <c r="A265" s="78">
        <v>0.36569444444444443</v>
      </c>
      <c r="B265" s="79">
        <v>123</v>
      </c>
      <c r="C265" s="80">
        <v>28.83</v>
      </c>
      <c r="D265" s="104">
        <v>3546.09</v>
      </c>
      <c r="E265" s="53" t="s">
        <v>6</v>
      </c>
    </row>
    <row r="266" spans="1:5">
      <c r="A266" s="78">
        <v>0.36706018518518518</v>
      </c>
      <c r="B266" s="79">
        <v>111</v>
      </c>
      <c r="C266" s="80">
        <v>28.8</v>
      </c>
      <c r="D266" s="104">
        <v>3196.8</v>
      </c>
      <c r="E266" s="53" t="s">
        <v>6</v>
      </c>
    </row>
    <row r="267" spans="1:5">
      <c r="A267" s="78">
        <v>0.36805555555555558</v>
      </c>
      <c r="B267" s="79">
        <v>125</v>
      </c>
      <c r="C267" s="80">
        <v>28.78</v>
      </c>
      <c r="D267" s="104">
        <v>3597.5</v>
      </c>
      <c r="E267" s="53" t="s">
        <v>42</v>
      </c>
    </row>
    <row r="268" spans="1:5">
      <c r="A268" s="78">
        <v>0.36805555555555558</v>
      </c>
      <c r="B268" s="79">
        <v>227</v>
      </c>
      <c r="C268" s="80">
        <v>28.78</v>
      </c>
      <c r="D268" s="104">
        <v>6533.06</v>
      </c>
      <c r="E268" s="53" t="s">
        <v>6</v>
      </c>
    </row>
    <row r="269" spans="1:5">
      <c r="A269" s="78">
        <v>0.36996527777777777</v>
      </c>
      <c r="B269" s="79">
        <v>313</v>
      </c>
      <c r="C269" s="80">
        <v>28.79</v>
      </c>
      <c r="D269" s="104">
        <v>9011.27</v>
      </c>
      <c r="E269" s="53" t="s">
        <v>42</v>
      </c>
    </row>
    <row r="270" spans="1:5">
      <c r="A270" s="78">
        <v>0.36996527777777777</v>
      </c>
      <c r="B270" s="79">
        <v>573</v>
      </c>
      <c r="C270" s="80">
        <v>28.79</v>
      </c>
      <c r="D270" s="104">
        <v>16496.669999999998</v>
      </c>
      <c r="E270" s="53" t="s">
        <v>6</v>
      </c>
    </row>
    <row r="271" spans="1:5">
      <c r="A271" s="78">
        <v>0.37246527777777777</v>
      </c>
      <c r="B271" s="79">
        <v>124</v>
      </c>
      <c r="C271" s="80">
        <v>28.79</v>
      </c>
      <c r="D271" s="104">
        <v>3569.96</v>
      </c>
      <c r="E271" s="53" t="s">
        <v>42</v>
      </c>
    </row>
    <row r="272" spans="1:5">
      <c r="A272" s="78">
        <v>0.37246527777777777</v>
      </c>
      <c r="B272" s="79">
        <v>226</v>
      </c>
      <c r="C272" s="80">
        <v>28.79</v>
      </c>
      <c r="D272" s="104">
        <v>6506.54</v>
      </c>
      <c r="E272" s="53" t="s">
        <v>6</v>
      </c>
    </row>
    <row r="273" spans="1:5">
      <c r="A273" s="78">
        <v>0.3725</v>
      </c>
      <c r="B273" s="79">
        <v>14</v>
      </c>
      <c r="C273" s="80">
        <v>28.78</v>
      </c>
      <c r="D273" s="104">
        <v>402.92</v>
      </c>
      <c r="E273" s="53" t="s">
        <v>42</v>
      </c>
    </row>
    <row r="274" spans="1:5">
      <c r="A274" s="78">
        <v>0.3725</v>
      </c>
      <c r="B274" s="79">
        <v>135</v>
      </c>
      <c r="C274" s="80">
        <v>28.78</v>
      </c>
      <c r="D274" s="104">
        <v>3885.3</v>
      </c>
      <c r="E274" s="53" t="s">
        <v>42</v>
      </c>
    </row>
    <row r="275" spans="1:5">
      <c r="A275" s="78">
        <v>0.3725</v>
      </c>
      <c r="B275" s="79">
        <v>272</v>
      </c>
      <c r="C275" s="80">
        <v>28.78</v>
      </c>
      <c r="D275" s="104">
        <v>7828.16</v>
      </c>
      <c r="E275" s="53" t="s">
        <v>6</v>
      </c>
    </row>
    <row r="276" spans="1:5">
      <c r="A276" s="78">
        <v>0.37255787037037036</v>
      </c>
      <c r="B276" s="79">
        <v>34</v>
      </c>
      <c r="C276" s="80">
        <v>28.77</v>
      </c>
      <c r="D276" s="104">
        <v>978.18</v>
      </c>
      <c r="E276" s="53" t="s">
        <v>6</v>
      </c>
    </row>
    <row r="277" spans="1:5">
      <c r="A277" s="78">
        <v>0.37307870370370372</v>
      </c>
      <c r="B277" s="79">
        <v>128</v>
      </c>
      <c r="C277" s="80">
        <v>28.76</v>
      </c>
      <c r="D277" s="104">
        <v>3681.28</v>
      </c>
      <c r="E277" s="53" t="s">
        <v>6</v>
      </c>
    </row>
    <row r="278" spans="1:5">
      <c r="A278" s="78">
        <v>0.37309027777777776</v>
      </c>
      <c r="B278" s="79">
        <v>119</v>
      </c>
      <c r="C278" s="80">
        <v>28.75</v>
      </c>
      <c r="D278" s="104">
        <v>3421.25</v>
      </c>
      <c r="E278" s="53" t="s">
        <v>6</v>
      </c>
    </row>
    <row r="279" spans="1:5">
      <c r="A279" s="78">
        <v>0.37481481481481482</v>
      </c>
      <c r="B279" s="79">
        <v>253</v>
      </c>
      <c r="C279" s="80">
        <v>28.76</v>
      </c>
      <c r="D279" s="104">
        <v>7276.28</v>
      </c>
      <c r="E279" s="53" t="s">
        <v>6</v>
      </c>
    </row>
    <row r="280" spans="1:5">
      <c r="A280" s="78">
        <v>0.37481481481481482</v>
      </c>
      <c r="B280" s="79">
        <v>21</v>
      </c>
      <c r="C280" s="80">
        <v>28.76</v>
      </c>
      <c r="D280" s="104">
        <v>603.96</v>
      </c>
      <c r="E280" s="53" t="s">
        <v>6</v>
      </c>
    </row>
    <row r="281" spans="1:5">
      <c r="A281" s="78">
        <v>0.37481481481481482</v>
      </c>
      <c r="B281" s="79">
        <v>150</v>
      </c>
      <c r="C281" s="80">
        <v>28.76</v>
      </c>
      <c r="D281" s="104">
        <v>4314</v>
      </c>
      <c r="E281" s="53" t="s">
        <v>42</v>
      </c>
    </row>
    <row r="282" spans="1:5">
      <c r="A282" s="78">
        <v>0.3754513888888889</v>
      </c>
      <c r="B282" s="79">
        <v>29</v>
      </c>
      <c r="C282" s="80">
        <v>28.77</v>
      </c>
      <c r="D282" s="104">
        <v>834.33</v>
      </c>
      <c r="E282" s="53" t="s">
        <v>42</v>
      </c>
    </row>
    <row r="283" spans="1:5">
      <c r="A283" s="78">
        <v>0.3754513888888889</v>
      </c>
      <c r="B283" s="79">
        <v>165</v>
      </c>
      <c r="C283" s="80">
        <v>28.77</v>
      </c>
      <c r="D283" s="104">
        <v>4747.05</v>
      </c>
      <c r="E283" s="53" t="s">
        <v>6</v>
      </c>
    </row>
    <row r="284" spans="1:5">
      <c r="A284" s="78">
        <v>0.37688657407407405</v>
      </c>
      <c r="B284" s="79">
        <v>271</v>
      </c>
      <c r="C284" s="80">
        <v>28.77</v>
      </c>
      <c r="D284" s="104">
        <v>7796.67</v>
      </c>
      <c r="E284" s="53" t="s">
        <v>6</v>
      </c>
    </row>
    <row r="285" spans="1:5">
      <c r="A285" s="78">
        <v>0.37688657407407405</v>
      </c>
      <c r="B285" s="79">
        <v>149</v>
      </c>
      <c r="C285" s="80">
        <v>28.77</v>
      </c>
      <c r="D285" s="104">
        <v>4286.7299999999996</v>
      </c>
      <c r="E285" s="53" t="s">
        <v>42</v>
      </c>
    </row>
    <row r="286" spans="1:5">
      <c r="A286" s="78">
        <v>0.37923611111111111</v>
      </c>
      <c r="B286" s="79">
        <v>134</v>
      </c>
      <c r="C286" s="80">
        <v>28.78</v>
      </c>
      <c r="D286" s="104">
        <v>3856.52</v>
      </c>
      <c r="E286" s="53" t="s">
        <v>42</v>
      </c>
    </row>
    <row r="287" spans="1:5">
      <c r="A287" s="78">
        <v>0.37923611111111111</v>
      </c>
      <c r="B287" s="79">
        <v>244</v>
      </c>
      <c r="C287" s="80">
        <v>28.78</v>
      </c>
      <c r="D287" s="104">
        <v>7022.32</v>
      </c>
      <c r="E287" s="53" t="s">
        <v>6</v>
      </c>
    </row>
    <row r="288" spans="1:5">
      <c r="A288" s="78">
        <v>0.37938657407407406</v>
      </c>
      <c r="B288" s="79">
        <v>152</v>
      </c>
      <c r="C288" s="80">
        <v>28.77</v>
      </c>
      <c r="D288" s="104">
        <v>4373.04</v>
      </c>
      <c r="E288" s="53" t="s">
        <v>42</v>
      </c>
    </row>
    <row r="289" spans="1:5">
      <c r="A289" s="78">
        <v>0.37938657407407406</v>
      </c>
      <c r="B289" s="79">
        <v>276</v>
      </c>
      <c r="C289" s="80">
        <v>28.77</v>
      </c>
      <c r="D289" s="104">
        <v>7940.52</v>
      </c>
      <c r="E289" s="53" t="s">
        <v>6</v>
      </c>
    </row>
    <row r="290" spans="1:5">
      <c r="A290" s="78">
        <v>0.38148148148148148</v>
      </c>
      <c r="B290" s="79">
        <v>315</v>
      </c>
      <c r="C290" s="80">
        <v>28.79</v>
      </c>
      <c r="D290" s="104">
        <v>9068.85</v>
      </c>
      <c r="E290" s="53" t="s">
        <v>42</v>
      </c>
    </row>
    <row r="291" spans="1:5">
      <c r="A291" s="78">
        <v>0.38148148148148148</v>
      </c>
      <c r="B291" s="79">
        <v>70</v>
      </c>
      <c r="C291" s="80">
        <v>28.79</v>
      </c>
      <c r="D291" s="104">
        <v>2015.3</v>
      </c>
      <c r="E291" s="53" t="s">
        <v>42</v>
      </c>
    </row>
    <row r="292" spans="1:5">
      <c r="A292" s="78">
        <v>0.38148148148148148</v>
      </c>
      <c r="B292" s="79">
        <v>27</v>
      </c>
      <c r="C292" s="80">
        <v>28.79</v>
      </c>
      <c r="D292" s="104">
        <v>777.33</v>
      </c>
      <c r="E292" s="53" t="s">
        <v>42</v>
      </c>
    </row>
    <row r="293" spans="1:5">
      <c r="A293" s="78">
        <v>0.3818171296296296</v>
      </c>
      <c r="B293" s="79">
        <v>22</v>
      </c>
      <c r="C293" s="80">
        <v>28.8</v>
      </c>
      <c r="D293" s="104">
        <v>633.6</v>
      </c>
      <c r="E293" s="53" t="s">
        <v>6</v>
      </c>
    </row>
    <row r="294" spans="1:5">
      <c r="A294" s="78">
        <v>0.3818171296296296</v>
      </c>
      <c r="B294" s="79">
        <v>143</v>
      </c>
      <c r="C294" s="80">
        <v>28.8</v>
      </c>
      <c r="D294" s="104">
        <v>4118.3999999999996</v>
      </c>
      <c r="E294" s="53" t="s">
        <v>6</v>
      </c>
    </row>
    <row r="295" spans="1:5">
      <c r="A295" s="78">
        <v>0.3831134259259259</v>
      </c>
      <c r="B295" s="79">
        <v>237</v>
      </c>
      <c r="C295" s="80">
        <v>28.81</v>
      </c>
      <c r="D295" s="104">
        <v>6827.97</v>
      </c>
      <c r="E295" s="53" t="s">
        <v>6</v>
      </c>
    </row>
    <row r="296" spans="1:5">
      <c r="A296" s="78">
        <v>0.38395833333333335</v>
      </c>
      <c r="B296" s="79">
        <v>102</v>
      </c>
      <c r="C296" s="80">
        <v>28.82</v>
      </c>
      <c r="D296" s="104">
        <v>2939.64</v>
      </c>
      <c r="E296" s="53" t="s">
        <v>42</v>
      </c>
    </row>
    <row r="297" spans="1:5">
      <c r="A297" s="78">
        <v>0.38395833333333335</v>
      </c>
      <c r="B297" s="79">
        <v>146</v>
      </c>
      <c r="C297" s="80">
        <v>28.82</v>
      </c>
      <c r="D297" s="104">
        <v>4207.72</v>
      </c>
      <c r="E297" s="53" t="s">
        <v>42</v>
      </c>
    </row>
    <row r="298" spans="1:5">
      <c r="A298" s="78">
        <v>0.38395833333333335</v>
      </c>
      <c r="B298" s="79">
        <v>382</v>
      </c>
      <c r="C298" s="80">
        <v>28.82</v>
      </c>
      <c r="D298" s="104">
        <v>11009.24</v>
      </c>
      <c r="E298" s="53" t="s">
        <v>6</v>
      </c>
    </row>
    <row r="299" spans="1:5">
      <c r="A299" s="78">
        <v>0.38395833333333335</v>
      </c>
      <c r="B299" s="79">
        <v>380</v>
      </c>
      <c r="C299" s="80">
        <v>28.82</v>
      </c>
      <c r="D299" s="104">
        <v>10951.6</v>
      </c>
      <c r="E299" s="53" t="s">
        <v>6</v>
      </c>
    </row>
    <row r="300" spans="1:5">
      <c r="A300" s="78">
        <v>0.3865277777777778</v>
      </c>
      <c r="B300" s="79">
        <v>223</v>
      </c>
      <c r="C300" s="80">
        <v>28.83</v>
      </c>
      <c r="D300" s="104">
        <v>6429.09</v>
      </c>
      <c r="E300" s="53" t="s">
        <v>6</v>
      </c>
    </row>
    <row r="301" spans="1:5">
      <c r="A301" s="78">
        <v>0.3865277777777778</v>
      </c>
      <c r="B301" s="79">
        <v>122</v>
      </c>
      <c r="C301" s="80">
        <v>28.83</v>
      </c>
      <c r="D301" s="104">
        <v>3517.26</v>
      </c>
      <c r="E301" s="53" t="s">
        <v>42</v>
      </c>
    </row>
    <row r="302" spans="1:5">
      <c r="A302" s="78">
        <v>0.38664351851851853</v>
      </c>
      <c r="B302" s="79">
        <v>142</v>
      </c>
      <c r="C302" s="80">
        <v>28.82</v>
      </c>
      <c r="D302" s="104">
        <v>4092.44</v>
      </c>
      <c r="E302" s="53" t="s">
        <v>42</v>
      </c>
    </row>
    <row r="303" spans="1:5">
      <c r="A303" s="78">
        <v>0.38664351851851853</v>
      </c>
      <c r="B303" s="79">
        <v>146</v>
      </c>
      <c r="C303" s="80">
        <v>28.82</v>
      </c>
      <c r="D303" s="104">
        <v>4207.72</v>
      </c>
      <c r="E303" s="53" t="s">
        <v>6</v>
      </c>
    </row>
    <row r="304" spans="1:5">
      <c r="A304" s="78">
        <v>0.38664351851851853</v>
      </c>
      <c r="B304" s="79">
        <v>111</v>
      </c>
      <c r="C304" s="80">
        <v>28.82</v>
      </c>
      <c r="D304" s="104">
        <v>3199.02</v>
      </c>
      <c r="E304" s="53" t="s">
        <v>6</v>
      </c>
    </row>
    <row r="305" spans="1:5">
      <c r="A305" s="78">
        <v>0.3868402777777778</v>
      </c>
      <c r="B305" s="79">
        <v>76</v>
      </c>
      <c r="C305" s="80">
        <v>28.81</v>
      </c>
      <c r="D305" s="104">
        <v>2189.56</v>
      </c>
      <c r="E305" s="53" t="s">
        <v>6</v>
      </c>
    </row>
    <row r="306" spans="1:5">
      <c r="A306" s="78">
        <v>0.38844907407407409</v>
      </c>
      <c r="B306" s="79">
        <v>25</v>
      </c>
      <c r="C306" s="80">
        <v>28.84</v>
      </c>
      <c r="D306" s="104">
        <v>721</v>
      </c>
      <c r="E306" s="53" t="s">
        <v>6</v>
      </c>
    </row>
    <row r="307" spans="1:5">
      <c r="A307" s="78">
        <v>0.38844907407407409</v>
      </c>
      <c r="B307" s="79">
        <v>88</v>
      </c>
      <c r="C307" s="80">
        <v>28.84</v>
      </c>
      <c r="D307" s="104">
        <v>2537.92</v>
      </c>
      <c r="E307" s="53" t="s">
        <v>6</v>
      </c>
    </row>
    <row r="308" spans="1:5">
      <c r="A308" s="78">
        <v>0.38844907407407409</v>
      </c>
      <c r="B308" s="79">
        <v>29</v>
      </c>
      <c r="C308" s="80">
        <v>28.84</v>
      </c>
      <c r="D308" s="104">
        <v>836.36</v>
      </c>
      <c r="E308" s="53" t="s">
        <v>6</v>
      </c>
    </row>
    <row r="309" spans="1:5">
      <c r="A309" s="78">
        <v>0.38844907407407409</v>
      </c>
      <c r="B309" s="79">
        <v>30</v>
      </c>
      <c r="C309" s="80">
        <v>28.84</v>
      </c>
      <c r="D309" s="104">
        <v>865.2</v>
      </c>
      <c r="E309" s="53" t="s">
        <v>6</v>
      </c>
    </row>
    <row r="310" spans="1:5">
      <c r="A310" s="78">
        <v>0.38844907407407409</v>
      </c>
      <c r="B310" s="79">
        <v>30</v>
      </c>
      <c r="C310" s="80">
        <v>28.84</v>
      </c>
      <c r="D310" s="104">
        <v>865.2</v>
      </c>
      <c r="E310" s="53" t="s">
        <v>6</v>
      </c>
    </row>
    <row r="311" spans="1:5">
      <c r="A311" s="78">
        <v>0.38844907407407409</v>
      </c>
      <c r="B311" s="79">
        <v>112</v>
      </c>
      <c r="C311" s="80">
        <v>28.84</v>
      </c>
      <c r="D311" s="104">
        <v>3230.08</v>
      </c>
      <c r="E311" s="53" t="s">
        <v>42</v>
      </c>
    </row>
    <row r="312" spans="1:5">
      <c r="A312" s="78">
        <v>0.38935185185185184</v>
      </c>
      <c r="B312" s="79">
        <v>74</v>
      </c>
      <c r="C312" s="80">
        <v>28.82</v>
      </c>
      <c r="D312" s="104">
        <v>2132.6799999999998</v>
      </c>
      <c r="E312" s="53" t="s">
        <v>42</v>
      </c>
    </row>
    <row r="313" spans="1:5">
      <c r="A313" s="78">
        <v>0.38935185185185184</v>
      </c>
      <c r="B313" s="79">
        <v>165</v>
      </c>
      <c r="C313" s="80">
        <v>28.82</v>
      </c>
      <c r="D313" s="104">
        <v>4755.3</v>
      </c>
      <c r="E313" s="53" t="s">
        <v>6</v>
      </c>
    </row>
    <row r="314" spans="1:5">
      <c r="A314" s="78">
        <v>0.39068287037037036</v>
      </c>
      <c r="B314" s="79">
        <v>37</v>
      </c>
      <c r="C314" s="80">
        <v>28.83</v>
      </c>
      <c r="D314" s="104">
        <v>1066.71</v>
      </c>
      <c r="E314" s="53" t="s">
        <v>42</v>
      </c>
    </row>
    <row r="315" spans="1:5">
      <c r="A315" s="78">
        <v>0.39097222222222222</v>
      </c>
      <c r="B315" s="79">
        <v>78</v>
      </c>
      <c r="C315" s="80">
        <v>28.83</v>
      </c>
      <c r="D315" s="104">
        <v>2248.7399999999998</v>
      </c>
      <c r="E315" s="53" t="s">
        <v>6</v>
      </c>
    </row>
    <row r="316" spans="1:5">
      <c r="A316" s="78">
        <v>0.39097222222222222</v>
      </c>
      <c r="B316" s="79">
        <v>179</v>
      </c>
      <c r="C316" s="80">
        <v>28.83</v>
      </c>
      <c r="D316" s="104">
        <v>5160.57</v>
      </c>
      <c r="E316" s="53" t="s">
        <v>6</v>
      </c>
    </row>
    <row r="317" spans="1:5">
      <c r="A317" s="78">
        <v>0.39097222222222222</v>
      </c>
      <c r="B317" s="79">
        <v>29</v>
      </c>
      <c r="C317" s="80">
        <v>28.83</v>
      </c>
      <c r="D317" s="104">
        <v>836.07</v>
      </c>
      <c r="E317" s="53" t="s">
        <v>6</v>
      </c>
    </row>
    <row r="318" spans="1:5">
      <c r="A318" s="78">
        <v>0.39208333333333334</v>
      </c>
      <c r="B318" s="79">
        <v>10</v>
      </c>
      <c r="C318" s="80">
        <v>28.83</v>
      </c>
      <c r="D318" s="104">
        <v>288.3</v>
      </c>
      <c r="E318" s="53" t="s">
        <v>6</v>
      </c>
    </row>
    <row r="319" spans="1:5">
      <c r="A319" s="78">
        <v>0.39208333333333334</v>
      </c>
      <c r="B319" s="79">
        <v>360</v>
      </c>
      <c r="C319" s="80">
        <v>28.83</v>
      </c>
      <c r="D319" s="104">
        <v>10378.799999999999</v>
      </c>
      <c r="E319" s="53" t="s">
        <v>6</v>
      </c>
    </row>
    <row r="320" spans="1:5">
      <c r="A320" s="78">
        <v>0.39208333333333334</v>
      </c>
      <c r="B320" s="79">
        <v>218</v>
      </c>
      <c r="C320" s="80">
        <v>28.83</v>
      </c>
      <c r="D320" s="104">
        <v>6284.94</v>
      </c>
      <c r="E320" s="53" t="s">
        <v>6</v>
      </c>
    </row>
    <row r="321" spans="1:5">
      <c r="A321" s="78">
        <v>0.39208333333333334</v>
      </c>
      <c r="B321" s="79">
        <v>360</v>
      </c>
      <c r="C321" s="80">
        <v>28.83</v>
      </c>
      <c r="D321" s="104">
        <v>10378.799999999999</v>
      </c>
      <c r="E321" s="53" t="s">
        <v>6</v>
      </c>
    </row>
    <row r="322" spans="1:5">
      <c r="A322" s="78">
        <v>0.39253472222222224</v>
      </c>
      <c r="B322" s="79">
        <v>108</v>
      </c>
      <c r="C322" s="80">
        <v>28.81</v>
      </c>
      <c r="D322" s="104">
        <v>3111.48</v>
      </c>
      <c r="E322" s="53" t="s">
        <v>6</v>
      </c>
    </row>
    <row r="323" spans="1:5">
      <c r="A323" s="78">
        <v>0.39415509259259257</v>
      </c>
      <c r="B323" s="79">
        <v>38</v>
      </c>
      <c r="C323" s="80">
        <v>28.82</v>
      </c>
      <c r="D323" s="104">
        <v>1095.1600000000001</v>
      </c>
      <c r="E323" s="53" t="s">
        <v>42</v>
      </c>
    </row>
    <row r="324" spans="1:5">
      <c r="A324" s="78">
        <v>0.3946412037037037</v>
      </c>
      <c r="B324" s="79">
        <v>90</v>
      </c>
      <c r="C324" s="80">
        <v>28.82</v>
      </c>
      <c r="D324" s="104">
        <v>2593.8000000000002</v>
      </c>
      <c r="E324" s="53" t="s">
        <v>42</v>
      </c>
    </row>
    <row r="325" spans="1:5">
      <c r="A325" s="78">
        <v>0.3946412037037037</v>
      </c>
      <c r="B325" s="79">
        <v>233</v>
      </c>
      <c r="C325" s="80">
        <v>28.82</v>
      </c>
      <c r="D325" s="104">
        <v>6715.06</v>
      </c>
      <c r="E325" s="53" t="s">
        <v>6</v>
      </c>
    </row>
    <row r="326" spans="1:5">
      <c r="A326" s="78">
        <v>0.39557870370370368</v>
      </c>
      <c r="B326" s="79">
        <v>139</v>
      </c>
      <c r="C326" s="80">
        <v>28.84</v>
      </c>
      <c r="D326" s="104">
        <v>4008.76</v>
      </c>
      <c r="E326" s="53" t="s">
        <v>42</v>
      </c>
    </row>
    <row r="327" spans="1:5">
      <c r="A327" s="78">
        <v>0.39557870370370368</v>
      </c>
      <c r="B327" s="79">
        <v>252</v>
      </c>
      <c r="C327" s="80">
        <v>28.84</v>
      </c>
      <c r="D327" s="104">
        <v>7267.68</v>
      </c>
      <c r="E327" s="53" t="s">
        <v>6</v>
      </c>
    </row>
    <row r="328" spans="1:5">
      <c r="A328" s="78">
        <v>0.39594907407407409</v>
      </c>
      <c r="B328" s="79">
        <v>35</v>
      </c>
      <c r="C328" s="80">
        <v>28.83</v>
      </c>
      <c r="D328" s="104">
        <v>1009.05</v>
      </c>
      <c r="E328" s="53" t="s">
        <v>6</v>
      </c>
    </row>
    <row r="329" spans="1:5">
      <c r="A329" s="78">
        <v>0.39788194444444447</v>
      </c>
      <c r="B329" s="79">
        <v>154</v>
      </c>
      <c r="C329" s="80">
        <v>28.83</v>
      </c>
      <c r="D329" s="104">
        <v>4439.82</v>
      </c>
      <c r="E329" s="53" t="s">
        <v>42</v>
      </c>
    </row>
    <row r="330" spans="1:5">
      <c r="A330" s="78">
        <v>0.39788194444444447</v>
      </c>
      <c r="B330" s="79">
        <v>281</v>
      </c>
      <c r="C330" s="80">
        <v>28.83</v>
      </c>
      <c r="D330" s="104">
        <v>8101.23</v>
      </c>
      <c r="E330" s="53" t="s">
        <v>6</v>
      </c>
    </row>
    <row r="331" spans="1:5">
      <c r="A331" s="78">
        <v>0.39817129629629627</v>
      </c>
      <c r="B331" s="79">
        <v>136</v>
      </c>
      <c r="C331" s="80">
        <v>28.82</v>
      </c>
      <c r="D331" s="104">
        <v>3919.52</v>
      </c>
      <c r="E331" s="53" t="s">
        <v>42</v>
      </c>
    </row>
    <row r="332" spans="1:5">
      <c r="A332" s="78">
        <v>0.39817129629629627</v>
      </c>
      <c r="B332" s="79">
        <v>248</v>
      </c>
      <c r="C332" s="80">
        <v>28.82</v>
      </c>
      <c r="D332" s="104">
        <v>7147.36</v>
      </c>
      <c r="E332" s="53" t="s">
        <v>6</v>
      </c>
    </row>
    <row r="333" spans="1:5">
      <c r="A333" s="78">
        <v>0.39864583333333331</v>
      </c>
      <c r="B333" s="79">
        <v>105</v>
      </c>
      <c r="C333" s="80">
        <v>28.81</v>
      </c>
      <c r="D333" s="104">
        <v>3025.05</v>
      </c>
      <c r="E333" s="53" t="s">
        <v>6</v>
      </c>
    </row>
    <row r="334" spans="1:5">
      <c r="A334" s="78">
        <v>0.40001157407407406</v>
      </c>
      <c r="B334" s="79">
        <v>127</v>
      </c>
      <c r="C334" s="80">
        <v>28.81</v>
      </c>
      <c r="D334" s="104">
        <v>3658.87</v>
      </c>
      <c r="E334" s="53" t="s">
        <v>42</v>
      </c>
    </row>
    <row r="335" spans="1:5">
      <c r="A335" s="78">
        <v>0.40001157407407406</v>
      </c>
      <c r="B335" s="79">
        <v>230</v>
      </c>
      <c r="C335" s="80">
        <v>28.81</v>
      </c>
      <c r="D335" s="104">
        <v>6626.3</v>
      </c>
      <c r="E335" s="53" t="s">
        <v>6</v>
      </c>
    </row>
    <row r="336" spans="1:5">
      <c r="A336" s="78">
        <v>0.40067129629629628</v>
      </c>
      <c r="B336" s="79">
        <v>181</v>
      </c>
      <c r="C336" s="80">
        <v>28.81</v>
      </c>
      <c r="D336" s="104">
        <v>5214.6099999999997</v>
      </c>
      <c r="E336" s="53" t="s">
        <v>6</v>
      </c>
    </row>
    <row r="337" spans="1:5">
      <c r="A337" s="78">
        <v>0.40067129629629628</v>
      </c>
      <c r="B337" s="79">
        <v>100</v>
      </c>
      <c r="C337" s="80">
        <v>28.81</v>
      </c>
      <c r="D337" s="104">
        <v>2881</v>
      </c>
      <c r="E337" s="53" t="s">
        <v>42</v>
      </c>
    </row>
    <row r="338" spans="1:5">
      <c r="A338" s="78">
        <v>0.40217592592592594</v>
      </c>
      <c r="B338" s="79">
        <v>36</v>
      </c>
      <c r="C338" s="80">
        <v>28.81</v>
      </c>
      <c r="D338" s="104">
        <v>1037.1600000000001</v>
      </c>
      <c r="E338" s="53" t="s">
        <v>6</v>
      </c>
    </row>
    <row r="339" spans="1:5">
      <c r="A339" s="78">
        <v>0.40217592592592594</v>
      </c>
      <c r="B339" s="79">
        <v>184</v>
      </c>
      <c r="C339" s="80">
        <v>28.81</v>
      </c>
      <c r="D339" s="104">
        <v>5301.04</v>
      </c>
      <c r="E339" s="53" t="s">
        <v>6</v>
      </c>
    </row>
    <row r="340" spans="1:5">
      <c r="A340" s="78">
        <v>0.40217592592592594</v>
      </c>
      <c r="B340" s="79">
        <v>72</v>
      </c>
      <c r="C340" s="80">
        <v>28.81</v>
      </c>
      <c r="D340" s="104">
        <v>2074.3200000000002</v>
      </c>
      <c r="E340" s="53" t="s">
        <v>6</v>
      </c>
    </row>
    <row r="341" spans="1:5">
      <c r="A341" s="78">
        <v>0.40278935185185183</v>
      </c>
      <c r="B341" s="79">
        <v>160</v>
      </c>
      <c r="C341" s="80">
        <v>28.81</v>
      </c>
      <c r="D341" s="104">
        <v>4609.6000000000004</v>
      </c>
      <c r="E341" s="53" t="s">
        <v>42</v>
      </c>
    </row>
    <row r="342" spans="1:5">
      <c r="A342" s="78">
        <v>0.40296296296296297</v>
      </c>
      <c r="B342" s="79">
        <v>183</v>
      </c>
      <c r="C342" s="80">
        <v>28.8</v>
      </c>
      <c r="D342" s="104">
        <v>5270.4</v>
      </c>
      <c r="E342" s="53" t="s">
        <v>42</v>
      </c>
    </row>
    <row r="343" spans="1:5">
      <c r="A343" s="78">
        <v>0.4029861111111111</v>
      </c>
      <c r="B343" s="79">
        <v>62</v>
      </c>
      <c r="C343" s="80">
        <v>28.8</v>
      </c>
      <c r="D343" s="104">
        <v>1785.6</v>
      </c>
      <c r="E343" s="53" t="s">
        <v>6</v>
      </c>
    </row>
    <row r="344" spans="1:5">
      <c r="A344" s="78">
        <v>0.4029861111111111</v>
      </c>
      <c r="B344" s="79">
        <v>4</v>
      </c>
      <c r="C344" s="80">
        <v>28.8</v>
      </c>
      <c r="D344" s="104">
        <v>115.2</v>
      </c>
      <c r="E344" s="53" t="s">
        <v>6</v>
      </c>
    </row>
    <row r="345" spans="1:5">
      <c r="A345" s="78">
        <v>0.40302083333333333</v>
      </c>
      <c r="B345" s="79">
        <v>245</v>
      </c>
      <c r="C345" s="80">
        <v>28.8</v>
      </c>
      <c r="D345" s="104">
        <v>7056</v>
      </c>
      <c r="E345" s="53" t="s">
        <v>6</v>
      </c>
    </row>
    <row r="346" spans="1:5">
      <c r="A346" s="78">
        <v>0.40302083333333333</v>
      </c>
      <c r="B346" s="79">
        <v>24</v>
      </c>
      <c r="C346" s="80">
        <v>28.8</v>
      </c>
      <c r="D346" s="104">
        <v>691.2</v>
      </c>
      <c r="E346" s="53" t="s">
        <v>6</v>
      </c>
    </row>
    <row r="347" spans="1:5">
      <c r="A347" s="78">
        <v>0.40365740740740741</v>
      </c>
      <c r="B347" s="79">
        <v>113</v>
      </c>
      <c r="C347" s="80">
        <v>28.81</v>
      </c>
      <c r="D347" s="104">
        <v>3255.53</v>
      </c>
      <c r="E347" s="53" t="s">
        <v>6</v>
      </c>
    </row>
    <row r="348" spans="1:5">
      <c r="A348" s="78">
        <v>0.40584490740740742</v>
      </c>
      <c r="B348" s="79">
        <v>807</v>
      </c>
      <c r="C348" s="80">
        <v>28.81</v>
      </c>
      <c r="D348" s="104">
        <v>23249.67</v>
      </c>
      <c r="E348" s="53" t="s">
        <v>42</v>
      </c>
    </row>
    <row r="349" spans="1:5">
      <c r="A349" s="78">
        <v>0.40584490740740742</v>
      </c>
      <c r="B349" s="79">
        <v>60</v>
      </c>
      <c r="C349" s="80">
        <v>28.81</v>
      </c>
      <c r="D349" s="104">
        <v>1728.6</v>
      </c>
      <c r="E349" s="53" t="s">
        <v>6</v>
      </c>
    </row>
    <row r="350" spans="1:5">
      <c r="A350" s="78">
        <v>0.4079976851851852</v>
      </c>
      <c r="B350" s="79">
        <v>241</v>
      </c>
      <c r="C350" s="80">
        <v>28.84</v>
      </c>
      <c r="D350" s="104">
        <v>6950.44</v>
      </c>
      <c r="E350" s="53" t="s">
        <v>6</v>
      </c>
    </row>
    <row r="351" spans="1:5">
      <c r="A351" s="78">
        <v>0.4079976851851852</v>
      </c>
      <c r="B351" s="79">
        <v>132</v>
      </c>
      <c r="C351" s="80">
        <v>28.84</v>
      </c>
      <c r="D351" s="104">
        <v>3806.88</v>
      </c>
      <c r="E351" s="53" t="s">
        <v>42</v>
      </c>
    </row>
    <row r="352" spans="1:5">
      <c r="A352" s="78">
        <v>0.40967592592592594</v>
      </c>
      <c r="B352" s="79">
        <v>122</v>
      </c>
      <c r="C352" s="80">
        <v>28.84</v>
      </c>
      <c r="D352" s="104">
        <v>3518.48</v>
      </c>
      <c r="E352" s="53" t="s">
        <v>42</v>
      </c>
    </row>
    <row r="353" spans="1:5">
      <c r="A353" s="78">
        <v>0.40967592592592594</v>
      </c>
      <c r="B353" s="79">
        <v>132</v>
      </c>
      <c r="C353" s="80">
        <v>28.84</v>
      </c>
      <c r="D353" s="104">
        <v>3806.88</v>
      </c>
      <c r="E353" s="53" t="s">
        <v>6</v>
      </c>
    </row>
    <row r="354" spans="1:5">
      <c r="A354" s="78">
        <v>0.40967592592592594</v>
      </c>
      <c r="B354" s="79">
        <v>89</v>
      </c>
      <c r="C354" s="80">
        <v>28.84</v>
      </c>
      <c r="D354" s="104">
        <v>2566.7600000000002</v>
      </c>
      <c r="E354" s="53" t="s">
        <v>6</v>
      </c>
    </row>
    <row r="355" spans="1:5">
      <c r="A355" s="78">
        <v>0.41008101851851853</v>
      </c>
      <c r="B355" s="79">
        <v>158</v>
      </c>
      <c r="C355" s="80">
        <v>28.83</v>
      </c>
      <c r="D355" s="104">
        <v>4555.1400000000003</v>
      </c>
      <c r="E355" s="53" t="s">
        <v>42</v>
      </c>
    </row>
    <row r="356" spans="1:5">
      <c r="A356" s="78">
        <v>0.41016203703703702</v>
      </c>
      <c r="B356" s="79">
        <v>286</v>
      </c>
      <c r="C356" s="80">
        <v>28.83</v>
      </c>
      <c r="D356" s="104">
        <v>8245.3799999999992</v>
      </c>
      <c r="E356" s="53" t="s">
        <v>6</v>
      </c>
    </row>
    <row r="357" spans="1:5">
      <c r="A357" s="78">
        <v>0.4123148148148148</v>
      </c>
      <c r="B357" s="79">
        <v>315</v>
      </c>
      <c r="C357" s="80">
        <v>28.84</v>
      </c>
      <c r="D357" s="104">
        <v>9084.6</v>
      </c>
      <c r="E357" s="53" t="s">
        <v>42</v>
      </c>
    </row>
    <row r="358" spans="1:5">
      <c r="A358" s="78">
        <v>0.4123148148148148</v>
      </c>
      <c r="B358" s="79">
        <v>473</v>
      </c>
      <c r="C358" s="80">
        <v>28.84</v>
      </c>
      <c r="D358" s="104">
        <v>13641.32</v>
      </c>
      <c r="E358" s="53" t="s">
        <v>6</v>
      </c>
    </row>
    <row r="359" spans="1:5">
      <c r="A359" s="78">
        <v>0.4123148148148148</v>
      </c>
      <c r="B359" s="79">
        <v>105</v>
      </c>
      <c r="C359" s="80">
        <v>28.84</v>
      </c>
      <c r="D359" s="104">
        <v>3028.2</v>
      </c>
      <c r="E359" s="53" t="s">
        <v>6</v>
      </c>
    </row>
    <row r="360" spans="1:5">
      <c r="A360" s="78">
        <v>0.41468749999999999</v>
      </c>
      <c r="B360" s="79">
        <v>37</v>
      </c>
      <c r="C360" s="80">
        <v>28.83</v>
      </c>
      <c r="D360" s="104">
        <v>1066.71</v>
      </c>
      <c r="E360" s="53" t="s">
        <v>6</v>
      </c>
    </row>
    <row r="361" spans="1:5">
      <c r="A361" s="78">
        <v>0.4150462962962963</v>
      </c>
      <c r="B361" s="79">
        <v>312</v>
      </c>
      <c r="C361" s="80">
        <v>28.83</v>
      </c>
      <c r="D361" s="104">
        <v>8994.9599999999991</v>
      </c>
      <c r="E361" s="53" t="s">
        <v>42</v>
      </c>
    </row>
    <row r="362" spans="1:5">
      <c r="A362" s="78">
        <v>0.4150462962962963</v>
      </c>
      <c r="B362" s="79">
        <v>572</v>
      </c>
      <c r="C362" s="80">
        <v>28.83</v>
      </c>
      <c r="D362" s="104">
        <v>16490.759999999998</v>
      </c>
      <c r="E362" s="53" t="s">
        <v>6</v>
      </c>
    </row>
    <row r="363" spans="1:5">
      <c r="A363" s="78">
        <v>0.41743055555555558</v>
      </c>
      <c r="B363" s="79">
        <v>111</v>
      </c>
      <c r="C363" s="80">
        <v>28.85</v>
      </c>
      <c r="D363" s="104">
        <v>3202.35</v>
      </c>
      <c r="E363" s="53" t="s">
        <v>42</v>
      </c>
    </row>
    <row r="364" spans="1:5">
      <c r="A364" s="78">
        <v>0.41743055555555558</v>
      </c>
      <c r="B364" s="79">
        <v>4</v>
      </c>
      <c r="C364" s="80">
        <v>28.85</v>
      </c>
      <c r="D364" s="104">
        <v>115.4</v>
      </c>
      <c r="E364" s="53" t="s">
        <v>42</v>
      </c>
    </row>
    <row r="365" spans="1:5">
      <c r="A365" s="78">
        <v>0.41768518518518516</v>
      </c>
      <c r="B365" s="79">
        <v>47</v>
      </c>
      <c r="C365" s="80">
        <v>28.85</v>
      </c>
      <c r="D365" s="104">
        <v>1355.95</v>
      </c>
      <c r="E365" s="53" t="s">
        <v>42</v>
      </c>
    </row>
    <row r="366" spans="1:5">
      <c r="A366" s="78">
        <v>0.41768518518518516</v>
      </c>
      <c r="B366" s="79">
        <v>2</v>
      </c>
      <c r="C366" s="80">
        <v>28.85</v>
      </c>
      <c r="D366" s="104">
        <v>57.7</v>
      </c>
      <c r="E366" s="53" t="s">
        <v>42</v>
      </c>
    </row>
    <row r="367" spans="1:5">
      <c r="A367" s="78">
        <v>0.41768518518518516</v>
      </c>
      <c r="B367" s="79">
        <v>1</v>
      </c>
      <c r="C367" s="80">
        <v>28.85</v>
      </c>
      <c r="D367" s="104">
        <v>28.85</v>
      </c>
      <c r="E367" s="53" t="s">
        <v>42</v>
      </c>
    </row>
    <row r="368" spans="1:5">
      <c r="A368" s="78">
        <v>0.41799768518518521</v>
      </c>
      <c r="B368" s="79">
        <v>5</v>
      </c>
      <c r="C368" s="80">
        <v>28.84</v>
      </c>
      <c r="D368" s="104">
        <v>144.19999999999999</v>
      </c>
      <c r="E368" s="53" t="s">
        <v>6</v>
      </c>
    </row>
    <row r="369" spans="1:5">
      <c r="A369" s="78">
        <v>0.41799768518518521</v>
      </c>
      <c r="B369" s="79">
        <v>104</v>
      </c>
      <c r="C369" s="80">
        <v>28.85</v>
      </c>
      <c r="D369" s="104">
        <v>3000.4</v>
      </c>
      <c r="E369" s="53" t="s">
        <v>42</v>
      </c>
    </row>
    <row r="370" spans="1:5">
      <c r="A370" s="78">
        <v>0.41799768518518521</v>
      </c>
      <c r="B370" s="79">
        <v>7</v>
      </c>
      <c r="C370" s="80">
        <v>28.85</v>
      </c>
      <c r="D370" s="104">
        <v>201.95</v>
      </c>
      <c r="E370" s="53" t="s">
        <v>42</v>
      </c>
    </row>
    <row r="371" spans="1:5">
      <c r="A371" s="78">
        <v>0.41799768518518521</v>
      </c>
      <c r="B371" s="79">
        <v>48</v>
      </c>
      <c r="C371" s="80">
        <v>28.85</v>
      </c>
      <c r="D371" s="104">
        <v>1384.8</v>
      </c>
      <c r="E371" s="53" t="s">
        <v>42</v>
      </c>
    </row>
    <row r="372" spans="1:5">
      <c r="A372" s="78">
        <v>0.41878472222222224</v>
      </c>
      <c r="B372" s="79">
        <v>113</v>
      </c>
      <c r="C372" s="80">
        <v>28.84</v>
      </c>
      <c r="D372" s="104">
        <v>3258.92</v>
      </c>
      <c r="E372" s="53" t="s">
        <v>42</v>
      </c>
    </row>
    <row r="373" spans="1:5">
      <c r="A373" s="78">
        <v>0.41878472222222224</v>
      </c>
      <c r="B373" s="79">
        <v>205</v>
      </c>
      <c r="C373" s="80">
        <v>28.84</v>
      </c>
      <c r="D373" s="104">
        <v>5912.2</v>
      </c>
      <c r="E373" s="53" t="s">
        <v>6</v>
      </c>
    </row>
    <row r="374" spans="1:5">
      <c r="A374" s="78">
        <v>0.41908564814814814</v>
      </c>
      <c r="B374" s="79">
        <v>125</v>
      </c>
      <c r="C374" s="80">
        <v>28.83</v>
      </c>
      <c r="D374" s="104">
        <v>3603.75</v>
      </c>
      <c r="E374" s="53" t="s">
        <v>42</v>
      </c>
    </row>
    <row r="375" spans="1:5">
      <c r="A375" s="78">
        <v>0.41912037037037037</v>
      </c>
      <c r="B375" s="79">
        <v>144</v>
      </c>
      <c r="C375" s="80">
        <v>28.83</v>
      </c>
      <c r="D375" s="104">
        <v>4151.5200000000004</v>
      </c>
      <c r="E375" s="53" t="s">
        <v>6</v>
      </c>
    </row>
    <row r="376" spans="1:5">
      <c r="A376" s="78">
        <v>0.41912037037037037</v>
      </c>
      <c r="B376" s="79">
        <v>54</v>
      </c>
      <c r="C376" s="80">
        <v>28.83</v>
      </c>
      <c r="D376" s="104">
        <v>1556.82</v>
      </c>
      <c r="E376" s="53" t="s">
        <v>6</v>
      </c>
    </row>
    <row r="377" spans="1:5">
      <c r="A377" s="78">
        <v>0.41912037037037037</v>
      </c>
      <c r="B377" s="79">
        <v>29</v>
      </c>
      <c r="C377" s="80">
        <v>28.83</v>
      </c>
      <c r="D377" s="104">
        <v>836.07</v>
      </c>
      <c r="E377" s="53" t="s">
        <v>6</v>
      </c>
    </row>
    <row r="378" spans="1:5">
      <c r="A378" s="78">
        <v>0.41939814814814813</v>
      </c>
      <c r="B378" s="79">
        <v>163</v>
      </c>
      <c r="C378" s="80">
        <v>28.82</v>
      </c>
      <c r="D378" s="104">
        <v>4697.66</v>
      </c>
      <c r="E378" s="53" t="s">
        <v>6</v>
      </c>
    </row>
    <row r="379" spans="1:5">
      <c r="A379" s="78">
        <v>0.41939814814814813</v>
      </c>
      <c r="B379" s="79">
        <v>9</v>
      </c>
      <c r="C379" s="80">
        <v>28.82</v>
      </c>
      <c r="D379" s="104">
        <v>259.38</v>
      </c>
      <c r="E379" s="53" t="s">
        <v>42</v>
      </c>
    </row>
    <row r="380" spans="1:5">
      <c r="A380" s="78">
        <v>0.41939814814814813</v>
      </c>
      <c r="B380" s="79">
        <v>2</v>
      </c>
      <c r="C380" s="80">
        <v>28.82</v>
      </c>
      <c r="D380" s="104">
        <v>57.64</v>
      </c>
      <c r="E380" s="53" t="s">
        <v>6</v>
      </c>
    </row>
    <row r="381" spans="1:5">
      <c r="A381" s="78">
        <v>0.41980324074074077</v>
      </c>
      <c r="B381" s="79">
        <v>69</v>
      </c>
      <c r="C381" s="80">
        <v>28.81</v>
      </c>
      <c r="D381" s="104">
        <v>1987.89</v>
      </c>
      <c r="E381" s="53" t="s">
        <v>6</v>
      </c>
    </row>
    <row r="382" spans="1:5">
      <c r="A382" s="78">
        <v>0.41980324074074077</v>
      </c>
      <c r="B382" s="79">
        <v>8</v>
      </c>
      <c r="C382" s="80">
        <v>28.81</v>
      </c>
      <c r="D382" s="104">
        <v>230.48</v>
      </c>
      <c r="E382" s="53" t="s">
        <v>6</v>
      </c>
    </row>
    <row r="383" spans="1:5">
      <c r="A383" s="78">
        <v>0.42039351851851853</v>
      </c>
      <c r="B383" s="79">
        <v>143</v>
      </c>
      <c r="C383" s="80">
        <v>28.79</v>
      </c>
      <c r="D383" s="104">
        <v>4116.97</v>
      </c>
      <c r="E383" s="53" t="s">
        <v>6</v>
      </c>
    </row>
    <row r="384" spans="1:5">
      <c r="A384" s="78">
        <v>0.42248842592592595</v>
      </c>
      <c r="B384" s="79">
        <v>26</v>
      </c>
      <c r="C384" s="80">
        <v>28.83</v>
      </c>
      <c r="D384" s="104">
        <v>749.58</v>
      </c>
      <c r="E384" s="53" t="s">
        <v>42</v>
      </c>
    </row>
    <row r="385" spans="1:5">
      <c r="A385" s="78">
        <v>0.42291666666666666</v>
      </c>
      <c r="B385" s="79">
        <v>585</v>
      </c>
      <c r="C385" s="80">
        <v>28.83</v>
      </c>
      <c r="D385" s="104">
        <v>16865.55</v>
      </c>
      <c r="E385" s="53" t="s">
        <v>6</v>
      </c>
    </row>
    <row r="386" spans="1:5">
      <c r="A386" s="78">
        <v>0.42291666666666666</v>
      </c>
      <c r="B386" s="79">
        <v>319</v>
      </c>
      <c r="C386" s="80">
        <v>28.83</v>
      </c>
      <c r="D386" s="104">
        <v>9196.77</v>
      </c>
      <c r="E386" s="53" t="s">
        <v>42</v>
      </c>
    </row>
    <row r="387" spans="1:5">
      <c r="A387" s="78">
        <v>0.42335648148148147</v>
      </c>
      <c r="B387" s="79">
        <v>140</v>
      </c>
      <c r="C387" s="80">
        <v>28.81</v>
      </c>
      <c r="D387" s="104">
        <v>4033.4</v>
      </c>
      <c r="E387" s="53" t="s">
        <v>6</v>
      </c>
    </row>
    <row r="388" spans="1:5">
      <c r="A388" s="78">
        <v>0.42633101851851851</v>
      </c>
      <c r="B388" s="79">
        <v>958</v>
      </c>
      <c r="C388" s="80">
        <v>28.8</v>
      </c>
      <c r="D388" s="104">
        <v>27590.400000000001</v>
      </c>
      <c r="E388" s="53" t="s">
        <v>42</v>
      </c>
    </row>
    <row r="389" spans="1:5">
      <c r="A389" s="78">
        <v>0.42716435185185186</v>
      </c>
      <c r="B389" s="79">
        <v>165</v>
      </c>
      <c r="C389" s="80">
        <v>28.81</v>
      </c>
      <c r="D389" s="104">
        <v>4753.6499999999996</v>
      </c>
      <c r="E389" s="53" t="s">
        <v>6</v>
      </c>
    </row>
    <row r="390" spans="1:5">
      <c r="A390" s="78">
        <v>0.42716435185185186</v>
      </c>
      <c r="B390" s="79">
        <v>22</v>
      </c>
      <c r="C390" s="80">
        <v>28.81</v>
      </c>
      <c r="D390" s="104">
        <v>633.82000000000005</v>
      </c>
      <c r="E390" s="53" t="s">
        <v>42</v>
      </c>
    </row>
    <row r="391" spans="1:5">
      <c r="A391" s="78">
        <v>0.4284722222222222</v>
      </c>
      <c r="B391" s="79">
        <v>27</v>
      </c>
      <c r="C391" s="80">
        <v>28.79</v>
      </c>
      <c r="D391" s="104">
        <v>777.33</v>
      </c>
      <c r="E391" s="53" t="s">
        <v>42</v>
      </c>
    </row>
    <row r="392" spans="1:5">
      <c r="A392" s="78">
        <v>0.43085648148148148</v>
      </c>
      <c r="B392" s="79">
        <v>333</v>
      </c>
      <c r="C392" s="80">
        <v>28.84</v>
      </c>
      <c r="D392" s="104">
        <v>9603.7199999999993</v>
      </c>
      <c r="E392" s="53" t="s">
        <v>42</v>
      </c>
    </row>
    <row r="393" spans="1:5">
      <c r="A393" s="78">
        <v>0.43085648148148148</v>
      </c>
      <c r="B393" s="79">
        <v>92</v>
      </c>
      <c r="C393" s="80">
        <v>28.84</v>
      </c>
      <c r="D393" s="104">
        <v>2653.28</v>
      </c>
      <c r="E393" s="53" t="s">
        <v>6</v>
      </c>
    </row>
    <row r="394" spans="1:5">
      <c r="A394" s="78">
        <v>0.43085648148148148</v>
      </c>
      <c r="B394" s="79">
        <v>384</v>
      </c>
      <c r="C394" s="80">
        <v>28.84</v>
      </c>
      <c r="D394" s="104">
        <v>11074.56</v>
      </c>
      <c r="E394" s="53" t="s">
        <v>6</v>
      </c>
    </row>
    <row r="395" spans="1:5">
      <c r="A395" s="78">
        <v>0.43085648148148148</v>
      </c>
      <c r="B395" s="79">
        <v>133</v>
      </c>
      <c r="C395" s="80">
        <v>28.84</v>
      </c>
      <c r="D395" s="104">
        <v>3835.72</v>
      </c>
      <c r="E395" s="53" t="s">
        <v>6</v>
      </c>
    </row>
    <row r="396" spans="1:5">
      <c r="A396" s="78">
        <v>0.43256944444444445</v>
      </c>
      <c r="B396" s="79">
        <v>243</v>
      </c>
      <c r="C396" s="80">
        <v>28.83</v>
      </c>
      <c r="D396" s="104">
        <v>7005.69</v>
      </c>
      <c r="E396" s="82" t="s">
        <v>6</v>
      </c>
    </row>
    <row r="397" spans="1:5">
      <c r="A397" s="78">
        <v>0.43256944444444445</v>
      </c>
      <c r="B397" s="79">
        <v>171</v>
      </c>
      <c r="C397" s="80">
        <v>28.83</v>
      </c>
      <c r="D397" s="104">
        <v>4929.93</v>
      </c>
      <c r="E397" s="82" t="s">
        <v>42</v>
      </c>
    </row>
    <row r="398" spans="1:5">
      <c r="A398" s="78">
        <v>0.43256944444444445</v>
      </c>
      <c r="B398" s="79">
        <v>4</v>
      </c>
      <c r="C398" s="80">
        <v>28.83</v>
      </c>
      <c r="D398" s="104">
        <v>115.32</v>
      </c>
      <c r="E398" s="82" t="s">
        <v>6</v>
      </c>
    </row>
    <row r="399" spans="1:5">
      <c r="A399" s="78">
        <v>0.43256944444444445</v>
      </c>
      <c r="B399" s="79">
        <v>52</v>
      </c>
      <c r="C399" s="80">
        <v>28.83</v>
      </c>
      <c r="D399" s="104">
        <v>1499.16</v>
      </c>
      <c r="E399" s="82" t="s">
        <v>6</v>
      </c>
    </row>
    <row r="400" spans="1:5">
      <c r="A400" s="78">
        <v>0.43256944444444445</v>
      </c>
      <c r="B400" s="79">
        <v>12</v>
      </c>
      <c r="C400" s="80">
        <v>28.83</v>
      </c>
      <c r="D400" s="104">
        <v>345.96</v>
      </c>
      <c r="E400" s="82" t="s">
        <v>6</v>
      </c>
    </row>
    <row r="401" spans="1:5">
      <c r="A401" s="78">
        <v>0.43256944444444445</v>
      </c>
      <c r="B401" s="79">
        <v>3</v>
      </c>
      <c r="C401" s="80">
        <v>28.83</v>
      </c>
      <c r="D401" s="104">
        <v>86.49</v>
      </c>
      <c r="E401" s="82" t="s">
        <v>6</v>
      </c>
    </row>
    <row r="402" spans="1:5">
      <c r="A402" s="78">
        <v>0.43324074074074076</v>
      </c>
      <c r="B402" s="79">
        <v>61</v>
      </c>
      <c r="C402" s="80">
        <v>28.84</v>
      </c>
      <c r="D402" s="104">
        <v>1759.24</v>
      </c>
      <c r="E402" s="82" t="s">
        <v>6</v>
      </c>
    </row>
    <row r="403" spans="1:5">
      <c r="A403" s="78">
        <v>0.43324074074074076</v>
      </c>
      <c r="B403" s="79">
        <v>104</v>
      </c>
      <c r="C403" s="80">
        <v>28.84</v>
      </c>
      <c r="D403" s="104">
        <v>2999.36</v>
      </c>
      <c r="E403" s="82" t="s">
        <v>6</v>
      </c>
    </row>
    <row r="404" spans="1:5">
      <c r="A404" s="78">
        <v>0.43324074074074076</v>
      </c>
      <c r="B404" s="79">
        <v>4</v>
      </c>
      <c r="C404" s="80">
        <v>28.84</v>
      </c>
      <c r="D404" s="104">
        <v>115.36</v>
      </c>
      <c r="E404" s="82" t="s">
        <v>42</v>
      </c>
    </row>
    <row r="405" spans="1:5">
      <c r="A405" s="78">
        <v>0.43324074074074076</v>
      </c>
      <c r="B405" s="79">
        <v>3</v>
      </c>
      <c r="C405" s="80">
        <v>28.84</v>
      </c>
      <c r="D405" s="104">
        <v>86.52</v>
      </c>
      <c r="E405" s="82" t="s">
        <v>42</v>
      </c>
    </row>
    <row r="406" spans="1:5">
      <c r="A406" s="78">
        <v>0.43354166666666666</v>
      </c>
      <c r="B406" s="79">
        <v>41</v>
      </c>
      <c r="C406" s="80">
        <v>28.83</v>
      </c>
      <c r="D406" s="104">
        <v>1182.03</v>
      </c>
      <c r="E406" s="82" t="s">
        <v>6</v>
      </c>
    </row>
    <row r="407" spans="1:5">
      <c r="A407" s="78">
        <v>0.4346990740740741</v>
      </c>
      <c r="B407" s="79">
        <v>61</v>
      </c>
      <c r="C407" s="80">
        <v>28.82</v>
      </c>
      <c r="D407" s="104">
        <v>1758.02</v>
      </c>
      <c r="E407" s="82" t="s">
        <v>6</v>
      </c>
    </row>
    <row r="408" spans="1:5">
      <c r="A408" s="78">
        <v>0.43534722222222222</v>
      </c>
      <c r="B408" s="79">
        <v>46</v>
      </c>
      <c r="C408" s="80">
        <v>28.83</v>
      </c>
      <c r="D408" s="104">
        <v>1326.18</v>
      </c>
      <c r="E408" s="82" t="s">
        <v>6</v>
      </c>
    </row>
    <row r="409" spans="1:5">
      <c r="A409" s="78">
        <v>0.43534722222222222</v>
      </c>
      <c r="B409" s="79">
        <v>262</v>
      </c>
      <c r="C409" s="80">
        <v>28.83</v>
      </c>
      <c r="D409" s="104">
        <v>7553.46</v>
      </c>
      <c r="E409" s="82" t="s">
        <v>6</v>
      </c>
    </row>
    <row r="410" spans="1:5">
      <c r="A410" s="78">
        <v>0.43534722222222222</v>
      </c>
      <c r="B410" s="79">
        <v>167</v>
      </c>
      <c r="C410" s="80">
        <v>28.83</v>
      </c>
      <c r="D410" s="104">
        <v>4814.6099999999997</v>
      </c>
      <c r="E410" s="82" t="s">
        <v>42</v>
      </c>
    </row>
    <row r="411" spans="1:5">
      <c r="A411" s="78">
        <v>0.43868055555555557</v>
      </c>
      <c r="B411" s="79">
        <v>561</v>
      </c>
      <c r="C411" s="80">
        <v>28.82</v>
      </c>
      <c r="D411" s="104">
        <v>16168.02</v>
      </c>
      <c r="E411" s="82" t="s">
        <v>6</v>
      </c>
    </row>
    <row r="412" spans="1:5">
      <c r="A412" s="78">
        <v>0.43899305555555557</v>
      </c>
      <c r="B412" s="79">
        <v>20</v>
      </c>
      <c r="C412" s="80">
        <v>28.82</v>
      </c>
      <c r="D412" s="104">
        <v>576.4</v>
      </c>
      <c r="E412" s="82" t="s">
        <v>42</v>
      </c>
    </row>
    <row r="413" spans="1:5">
      <c r="A413" s="78">
        <v>0.4392476851851852</v>
      </c>
      <c r="B413" s="79">
        <v>39</v>
      </c>
      <c r="C413" s="80">
        <v>28.82</v>
      </c>
      <c r="D413" s="104">
        <v>1123.98</v>
      </c>
      <c r="E413" s="82" t="s">
        <v>42</v>
      </c>
    </row>
    <row r="414" spans="1:5">
      <c r="A414" s="78">
        <v>0.4392476851851852</v>
      </c>
      <c r="B414" s="79">
        <v>50</v>
      </c>
      <c r="C414" s="80">
        <v>28.82</v>
      </c>
      <c r="D414" s="104">
        <v>1441</v>
      </c>
      <c r="E414" s="82" t="s">
        <v>42</v>
      </c>
    </row>
    <row r="415" spans="1:5">
      <c r="A415" s="78">
        <v>0.4392476851851852</v>
      </c>
      <c r="B415" s="79">
        <v>197</v>
      </c>
      <c r="C415" s="80">
        <v>28.82</v>
      </c>
      <c r="D415" s="104">
        <v>5677.54</v>
      </c>
      <c r="E415" s="82" t="s">
        <v>6</v>
      </c>
    </row>
    <row r="416" spans="1:5">
      <c r="A416" s="78">
        <v>0.43995370370370368</v>
      </c>
      <c r="B416" s="79">
        <v>120</v>
      </c>
      <c r="C416" s="80">
        <v>28.83</v>
      </c>
      <c r="D416" s="104">
        <v>3459.6</v>
      </c>
      <c r="E416" s="82" t="s">
        <v>42</v>
      </c>
    </row>
    <row r="417" spans="1:5">
      <c r="A417" s="78">
        <v>0.44028935185185186</v>
      </c>
      <c r="B417" s="79">
        <v>218</v>
      </c>
      <c r="C417" s="80">
        <v>28.83</v>
      </c>
      <c r="D417" s="104">
        <v>6284.94</v>
      </c>
      <c r="E417" s="82" t="s">
        <v>6</v>
      </c>
    </row>
    <row r="418" spans="1:5">
      <c r="A418" s="78">
        <v>0.44060185185185186</v>
      </c>
      <c r="B418" s="79">
        <v>96</v>
      </c>
      <c r="C418" s="80">
        <v>28.82</v>
      </c>
      <c r="D418" s="104">
        <v>2766.72</v>
      </c>
      <c r="E418" s="82" t="s">
        <v>6</v>
      </c>
    </row>
    <row r="419" spans="1:5">
      <c r="A419" s="78">
        <v>0.44202546296296297</v>
      </c>
      <c r="B419" s="79">
        <v>52</v>
      </c>
      <c r="C419" s="80">
        <v>28.81</v>
      </c>
      <c r="D419" s="104">
        <v>1498.12</v>
      </c>
      <c r="E419" s="82" t="s">
        <v>6</v>
      </c>
    </row>
    <row r="420" spans="1:5">
      <c r="A420" s="78">
        <v>0.44202546296296297</v>
      </c>
      <c r="B420" s="79">
        <v>48</v>
      </c>
      <c r="C420" s="80">
        <v>28.81</v>
      </c>
      <c r="D420" s="104">
        <v>1382.88</v>
      </c>
      <c r="E420" s="82" t="s">
        <v>6</v>
      </c>
    </row>
    <row r="421" spans="1:5">
      <c r="A421" s="78">
        <v>0.44327546296296294</v>
      </c>
      <c r="B421" s="79">
        <v>231</v>
      </c>
      <c r="C421" s="80">
        <v>28.82</v>
      </c>
      <c r="D421" s="104">
        <v>6657.42</v>
      </c>
      <c r="E421" s="82" t="s">
        <v>42</v>
      </c>
    </row>
    <row r="422" spans="1:5">
      <c r="A422" s="78">
        <v>0.44327546296296294</v>
      </c>
      <c r="B422" s="79">
        <v>35</v>
      </c>
      <c r="C422" s="80">
        <v>28.82</v>
      </c>
      <c r="D422" s="104">
        <v>1008.7</v>
      </c>
      <c r="E422" s="82" t="s">
        <v>42</v>
      </c>
    </row>
    <row r="423" spans="1:5">
      <c r="A423" s="78">
        <v>0.44327546296296294</v>
      </c>
      <c r="B423" s="79">
        <v>135</v>
      </c>
      <c r="C423" s="80">
        <v>28.82</v>
      </c>
      <c r="D423" s="104">
        <v>3890.7</v>
      </c>
      <c r="E423" s="82" t="s">
        <v>42</v>
      </c>
    </row>
    <row r="424" spans="1:5">
      <c r="A424" s="78">
        <v>0.44327546296296294</v>
      </c>
      <c r="B424" s="79">
        <v>65</v>
      </c>
      <c r="C424" s="80">
        <v>28.82</v>
      </c>
      <c r="D424" s="104">
        <v>1873.3</v>
      </c>
      <c r="E424" s="82" t="s">
        <v>42</v>
      </c>
    </row>
    <row r="425" spans="1:5">
      <c r="A425" s="78">
        <v>0.44353009259259257</v>
      </c>
      <c r="B425" s="79">
        <v>425</v>
      </c>
      <c r="C425" s="80">
        <v>28.81</v>
      </c>
      <c r="D425" s="104">
        <v>12244.25</v>
      </c>
      <c r="E425" s="82" t="s">
        <v>6</v>
      </c>
    </row>
    <row r="426" spans="1:5">
      <c r="A426" s="78">
        <v>0.44693287037037038</v>
      </c>
      <c r="B426" s="79">
        <v>590</v>
      </c>
      <c r="C426" s="80">
        <v>28.82</v>
      </c>
      <c r="D426" s="104">
        <v>17003.8</v>
      </c>
      <c r="E426" s="82" t="s">
        <v>6</v>
      </c>
    </row>
    <row r="427" spans="1:5">
      <c r="A427" s="78">
        <v>0.44694444444444442</v>
      </c>
      <c r="B427" s="79">
        <v>283</v>
      </c>
      <c r="C427" s="80">
        <v>28.82</v>
      </c>
      <c r="D427" s="104">
        <v>8156.06</v>
      </c>
      <c r="E427" s="82" t="s">
        <v>6</v>
      </c>
    </row>
    <row r="428" spans="1:5">
      <c r="A428" s="78">
        <v>0.4470486111111111</v>
      </c>
      <c r="B428" s="79">
        <v>82</v>
      </c>
      <c r="C428" s="80">
        <v>28.83</v>
      </c>
      <c r="D428" s="104">
        <v>2364.06</v>
      </c>
      <c r="E428" s="82" t="s">
        <v>42</v>
      </c>
    </row>
    <row r="429" spans="1:5">
      <c r="A429" s="78">
        <v>0.4470486111111111</v>
      </c>
      <c r="B429" s="79">
        <v>73</v>
      </c>
      <c r="C429" s="80">
        <v>28.83</v>
      </c>
      <c r="D429" s="104">
        <v>2104.59</v>
      </c>
      <c r="E429" s="82" t="s">
        <v>42</v>
      </c>
    </row>
    <row r="430" spans="1:5">
      <c r="A430" s="78">
        <v>0.45068287037037036</v>
      </c>
      <c r="B430" s="79">
        <v>177</v>
      </c>
      <c r="C430" s="80">
        <v>28.83</v>
      </c>
      <c r="D430" s="104">
        <v>5102.91</v>
      </c>
      <c r="E430" s="82" t="s">
        <v>42</v>
      </c>
    </row>
    <row r="431" spans="1:5">
      <c r="A431" s="78">
        <v>0.45068287037037036</v>
      </c>
      <c r="B431" s="79">
        <v>707</v>
      </c>
      <c r="C431" s="80">
        <v>28.83</v>
      </c>
      <c r="D431" s="104">
        <v>20382.810000000001</v>
      </c>
      <c r="E431" s="82" t="s">
        <v>42</v>
      </c>
    </row>
    <row r="432" spans="1:5">
      <c r="A432" s="78">
        <v>0.45068287037037036</v>
      </c>
      <c r="B432" s="79">
        <v>80</v>
      </c>
      <c r="C432" s="80">
        <v>28.83</v>
      </c>
      <c r="D432" s="104">
        <v>2306.4</v>
      </c>
      <c r="E432" s="82" t="s">
        <v>6</v>
      </c>
    </row>
    <row r="433" spans="1:5">
      <c r="A433" s="78">
        <v>0.45217592592592593</v>
      </c>
      <c r="B433" s="79">
        <v>52</v>
      </c>
      <c r="C433" s="80">
        <v>28.82</v>
      </c>
      <c r="D433" s="104">
        <v>1498.64</v>
      </c>
      <c r="E433" s="82" t="s">
        <v>6</v>
      </c>
    </row>
    <row r="434" spans="1:5">
      <c r="A434" s="78">
        <v>0.45241898148148146</v>
      </c>
      <c r="B434" s="79">
        <v>193</v>
      </c>
      <c r="C434" s="80">
        <v>28.81</v>
      </c>
      <c r="D434" s="104">
        <v>5560.33</v>
      </c>
      <c r="E434" s="82" t="s">
        <v>6</v>
      </c>
    </row>
    <row r="435" spans="1:5">
      <c r="A435" s="78">
        <v>0.45241898148148146</v>
      </c>
      <c r="B435" s="79">
        <v>5</v>
      </c>
      <c r="C435" s="80">
        <v>28.81</v>
      </c>
      <c r="D435" s="104">
        <v>144.05000000000001</v>
      </c>
      <c r="E435" s="82" t="s">
        <v>42</v>
      </c>
    </row>
    <row r="436" spans="1:5">
      <c r="A436" s="78">
        <v>0.45241898148148146</v>
      </c>
      <c r="B436" s="79">
        <v>101</v>
      </c>
      <c r="C436" s="80">
        <v>28.81</v>
      </c>
      <c r="D436" s="104">
        <v>2909.81</v>
      </c>
      <c r="E436" s="82" t="s">
        <v>42</v>
      </c>
    </row>
    <row r="437" spans="1:5">
      <c r="A437" s="78">
        <v>0.45262731481481483</v>
      </c>
      <c r="B437" s="79">
        <v>92</v>
      </c>
      <c r="C437" s="80">
        <v>28.79</v>
      </c>
      <c r="D437" s="104">
        <v>2648.68</v>
      </c>
      <c r="E437" s="82" t="s">
        <v>6</v>
      </c>
    </row>
    <row r="438" spans="1:5">
      <c r="A438" s="78">
        <v>0.45370370370370372</v>
      </c>
      <c r="B438" s="79">
        <v>90</v>
      </c>
      <c r="C438" s="80">
        <v>28.81</v>
      </c>
      <c r="D438" s="104">
        <v>2592.9</v>
      </c>
      <c r="E438" s="82" t="s">
        <v>42</v>
      </c>
    </row>
    <row r="439" spans="1:5">
      <c r="A439" s="78">
        <v>0.45370370370370372</v>
      </c>
      <c r="B439" s="79">
        <v>165</v>
      </c>
      <c r="C439" s="80">
        <v>28.81</v>
      </c>
      <c r="D439" s="104">
        <v>4753.6499999999996</v>
      </c>
      <c r="E439" s="82" t="s">
        <v>6</v>
      </c>
    </row>
    <row r="440" spans="1:5">
      <c r="A440" s="78">
        <v>0.4550925925925926</v>
      </c>
      <c r="B440" s="79">
        <v>97</v>
      </c>
      <c r="C440" s="80">
        <v>28.83</v>
      </c>
      <c r="D440" s="104">
        <v>2796.51</v>
      </c>
      <c r="E440" s="82" t="s">
        <v>42</v>
      </c>
    </row>
    <row r="441" spans="1:5">
      <c r="A441" s="78">
        <v>0.4550925925925926</v>
      </c>
      <c r="B441" s="79">
        <v>177</v>
      </c>
      <c r="C441" s="80">
        <v>28.83</v>
      </c>
      <c r="D441" s="104">
        <v>5102.91</v>
      </c>
      <c r="E441" s="82" t="s">
        <v>6</v>
      </c>
    </row>
    <row r="442" spans="1:5">
      <c r="A442" s="78">
        <v>0.45768518518518519</v>
      </c>
      <c r="B442" s="79">
        <v>2</v>
      </c>
      <c r="C442" s="80">
        <v>28.83</v>
      </c>
      <c r="D442" s="104">
        <v>57.66</v>
      </c>
      <c r="E442" s="82" t="s">
        <v>42</v>
      </c>
    </row>
    <row r="443" spans="1:5">
      <c r="A443" s="78">
        <v>0.45789351851851851</v>
      </c>
      <c r="B443" s="79">
        <v>133</v>
      </c>
      <c r="C443" s="80">
        <v>28.83</v>
      </c>
      <c r="D443" s="104">
        <v>3834.39</v>
      </c>
      <c r="E443" s="82" t="s">
        <v>42</v>
      </c>
    </row>
    <row r="444" spans="1:5">
      <c r="A444" s="78">
        <v>0.45789351851851851</v>
      </c>
      <c r="B444" s="79">
        <v>34</v>
      </c>
      <c r="C444" s="80">
        <v>28.83</v>
      </c>
      <c r="D444" s="104">
        <v>980.22</v>
      </c>
      <c r="E444" s="82" t="s">
        <v>42</v>
      </c>
    </row>
    <row r="445" spans="1:5">
      <c r="A445" s="78">
        <v>0.45800925925925928</v>
      </c>
      <c r="B445" s="79">
        <v>46</v>
      </c>
      <c r="C445" s="80">
        <v>28.83</v>
      </c>
      <c r="D445" s="104">
        <v>1326.18</v>
      </c>
      <c r="E445" s="82" t="s">
        <v>42</v>
      </c>
    </row>
    <row r="446" spans="1:5">
      <c r="A446" s="78">
        <v>0.45807870370370368</v>
      </c>
      <c r="B446" s="79">
        <v>165</v>
      </c>
      <c r="C446" s="80">
        <v>28.82</v>
      </c>
      <c r="D446" s="104">
        <v>4755.3</v>
      </c>
      <c r="E446" s="82" t="s">
        <v>6</v>
      </c>
    </row>
    <row r="447" spans="1:5">
      <c r="A447" s="78">
        <v>0.45837962962962964</v>
      </c>
      <c r="B447" s="79">
        <v>133</v>
      </c>
      <c r="C447" s="80">
        <v>28.81</v>
      </c>
      <c r="D447" s="104">
        <v>3831.73</v>
      </c>
      <c r="E447" s="82" t="s">
        <v>42</v>
      </c>
    </row>
    <row r="448" spans="1:5">
      <c r="A448" s="78">
        <v>0.45837962962962964</v>
      </c>
      <c r="B448" s="79">
        <v>242</v>
      </c>
      <c r="C448" s="80">
        <v>28.81</v>
      </c>
      <c r="D448" s="104">
        <v>6972.02</v>
      </c>
      <c r="E448" s="82" t="s">
        <v>6</v>
      </c>
    </row>
    <row r="449" spans="1:5">
      <c r="A449" s="78">
        <v>0.45863425925925927</v>
      </c>
      <c r="B449" s="79">
        <v>94</v>
      </c>
      <c r="C449" s="80">
        <v>28.8</v>
      </c>
      <c r="D449" s="104">
        <v>2707.2</v>
      </c>
      <c r="E449" s="82" t="s">
        <v>6</v>
      </c>
    </row>
    <row r="450" spans="1:5">
      <c r="A450" s="78">
        <v>0.46001157407407406</v>
      </c>
      <c r="B450" s="79">
        <v>72</v>
      </c>
      <c r="C450" s="80">
        <v>28.82</v>
      </c>
      <c r="D450" s="104">
        <v>2075.04</v>
      </c>
      <c r="E450" s="82" t="s">
        <v>6</v>
      </c>
    </row>
    <row r="451" spans="1:5">
      <c r="A451" s="78">
        <v>0.46001157407407406</v>
      </c>
      <c r="B451" s="79">
        <v>101</v>
      </c>
      <c r="C451" s="80">
        <v>28.82</v>
      </c>
      <c r="D451" s="104">
        <v>2910.82</v>
      </c>
      <c r="E451" s="82" t="s">
        <v>6</v>
      </c>
    </row>
    <row r="452" spans="1:5">
      <c r="A452" s="78">
        <v>0.46001157407407406</v>
      </c>
      <c r="B452" s="79">
        <v>95</v>
      </c>
      <c r="C452" s="80">
        <v>28.82</v>
      </c>
      <c r="D452" s="104">
        <v>2737.9</v>
      </c>
      <c r="E452" s="82" t="s">
        <v>42</v>
      </c>
    </row>
    <row r="453" spans="1:5">
      <c r="A453" s="78">
        <v>0.46004629629629629</v>
      </c>
      <c r="B453" s="79">
        <v>56</v>
      </c>
      <c r="C453" s="80">
        <v>28.8</v>
      </c>
      <c r="D453" s="104">
        <v>1612.8</v>
      </c>
      <c r="E453" s="82" t="s">
        <v>42</v>
      </c>
    </row>
    <row r="454" spans="1:5">
      <c r="A454" s="78">
        <v>0.46004629629629629</v>
      </c>
      <c r="B454" s="79">
        <v>165</v>
      </c>
      <c r="C454" s="80">
        <v>28.8</v>
      </c>
      <c r="D454" s="104">
        <v>4752</v>
      </c>
      <c r="E454" s="82" t="s">
        <v>6</v>
      </c>
    </row>
    <row r="455" spans="1:5">
      <c r="A455" s="78">
        <v>0.46255787037037038</v>
      </c>
      <c r="B455" s="79">
        <v>37</v>
      </c>
      <c r="C455" s="80">
        <v>28.78</v>
      </c>
      <c r="D455" s="104">
        <v>1064.8599999999999</v>
      </c>
      <c r="E455" s="82" t="s">
        <v>6</v>
      </c>
    </row>
    <row r="456" spans="1:5">
      <c r="A456" s="78">
        <v>0.46296296296296297</v>
      </c>
      <c r="B456" s="79">
        <v>108</v>
      </c>
      <c r="C456" s="80">
        <v>28.79</v>
      </c>
      <c r="D456" s="104">
        <v>3109.32</v>
      </c>
      <c r="E456" s="82" t="s">
        <v>42</v>
      </c>
    </row>
    <row r="457" spans="1:5">
      <c r="A457" s="78">
        <v>0.46422453703703703</v>
      </c>
      <c r="B457" s="79">
        <v>21</v>
      </c>
      <c r="C457" s="80">
        <v>28.8</v>
      </c>
      <c r="D457" s="104">
        <v>604.79999999999995</v>
      </c>
      <c r="E457" s="82" t="s">
        <v>42</v>
      </c>
    </row>
    <row r="458" spans="1:5">
      <c r="A458" s="78">
        <v>0.46436342592592594</v>
      </c>
      <c r="B458" s="79">
        <v>92</v>
      </c>
      <c r="C458" s="80">
        <v>28.8</v>
      </c>
      <c r="D458" s="104">
        <v>2649.6</v>
      </c>
      <c r="E458" s="82" t="s">
        <v>42</v>
      </c>
    </row>
    <row r="459" spans="1:5">
      <c r="A459" s="78">
        <v>0.46436342592592594</v>
      </c>
      <c r="B459" s="79">
        <v>190</v>
      </c>
      <c r="C459" s="80">
        <v>28.8</v>
      </c>
      <c r="D459" s="104">
        <v>5472</v>
      </c>
      <c r="E459" s="82" t="s">
        <v>42</v>
      </c>
    </row>
    <row r="460" spans="1:5">
      <c r="A460" s="78">
        <v>0.46532407407407406</v>
      </c>
      <c r="B460" s="79">
        <v>127</v>
      </c>
      <c r="C460" s="80">
        <v>28.8</v>
      </c>
      <c r="D460" s="104">
        <v>3657.6</v>
      </c>
      <c r="E460" s="82" t="s">
        <v>42</v>
      </c>
    </row>
    <row r="461" spans="1:5">
      <c r="A461" s="78">
        <v>0.46532407407407406</v>
      </c>
      <c r="B461" s="79">
        <v>67</v>
      </c>
      <c r="C461" s="80">
        <v>28.8</v>
      </c>
      <c r="D461" s="104">
        <v>1929.6</v>
      </c>
      <c r="E461" s="82" t="s">
        <v>42</v>
      </c>
    </row>
    <row r="462" spans="1:5">
      <c r="A462" s="78">
        <v>0.46532407407407406</v>
      </c>
      <c r="B462" s="79">
        <v>196</v>
      </c>
      <c r="C462" s="80">
        <v>28.8</v>
      </c>
      <c r="D462" s="104">
        <v>5644.8</v>
      </c>
      <c r="E462" s="82" t="s">
        <v>42</v>
      </c>
    </row>
    <row r="463" spans="1:5">
      <c r="A463" s="78">
        <v>0.46559027777777778</v>
      </c>
      <c r="B463" s="79">
        <v>165</v>
      </c>
      <c r="C463" s="80">
        <v>28.79</v>
      </c>
      <c r="D463" s="104">
        <v>4750.3500000000004</v>
      </c>
      <c r="E463" s="82" t="s">
        <v>6</v>
      </c>
    </row>
    <row r="464" spans="1:5">
      <c r="A464" s="78">
        <v>0.46728009259259257</v>
      </c>
      <c r="B464" s="79">
        <v>807</v>
      </c>
      <c r="C464" s="80">
        <v>28.79</v>
      </c>
      <c r="D464" s="104">
        <v>23233.53</v>
      </c>
      <c r="E464" s="82" t="s">
        <v>42</v>
      </c>
    </row>
    <row r="465" spans="1:5">
      <c r="A465" s="78">
        <v>0.46728009259259257</v>
      </c>
      <c r="B465" s="79">
        <v>72</v>
      </c>
      <c r="C465" s="80">
        <v>28.79</v>
      </c>
      <c r="D465" s="104">
        <v>2072.88</v>
      </c>
      <c r="E465" s="82" t="s">
        <v>42</v>
      </c>
    </row>
    <row r="466" spans="1:5">
      <c r="A466" s="78">
        <v>0.46728009259259257</v>
      </c>
      <c r="B466" s="79">
        <v>47</v>
      </c>
      <c r="C466" s="80">
        <v>28.79</v>
      </c>
      <c r="D466" s="104">
        <v>1353.13</v>
      </c>
      <c r="E466" s="82" t="s">
        <v>42</v>
      </c>
    </row>
    <row r="467" spans="1:5">
      <c r="A467" s="78">
        <v>0.46788194444444442</v>
      </c>
      <c r="B467" s="79">
        <v>69</v>
      </c>
      <c r="C467" s="80">
        <v>28.78</v>
      </c>
      <c r="D467" s="104">
        <v>1985.82</v>
      </c>
      <c r="E467" s="82" t="s">
        <v>6</v>
      </c>
    </row>
    <row r="468" spans="1:5">
      <c r="A468" s="78">
        <v>0.46827546296296296</v>
      </c>
      <c r="B468" s="79">
        <v>104</v>
      </c>
      <c r="C468" s="80">
        <v>28.77</v>
      </c>
      <c r="D468" s="104">
        <v>2992.08</v>
      </c>
      <c r="E468" s="82" t="s">
        <v>6</v>
      </c>
    </row>
    <row r="469" spans="1:5">
      <c r="A469" s="78">
        <v>0.46952546296296294</v>
      </c>
      <c r="B469" s="79">
        <v>63</v>
      </c>
      <c r="C469" s="80">
        <v>28.77</v>
      </c>
      <c r="D469" s="104">
        <v>1812.51</v>
      </c>
      <c r="E469" s="82" t="s">
        <v>42</v>
      </c>
    </row>
    <row r="470" spans="1:5">
      <c r="A470" s="78">
        <v>0.46952546296296294</v>
      </c>
      <c r="B470" s="79">
        <v>165</v>
      </c>
      <c r="C470" s="80">
        <v>28.77</v>
      </c>
      <c r="D470" s="104">
        <v>4747.05</v>
      </c>
      <c r="E470" s="82" t="s">
        <v>6</v>
      </c>
    </row>
    <row r="471" spans="1:5">
      <c r="A471" s="78">
        <v>0.47112268518518519</v>
      </c>
      <c r="B471" s="79">
        <v>25</v>
      </c>
      <c r="C471" s="80">
        <v>28.78</v>
      </c>
      <c r="D471" s="104">
        <v>719.5</v>
      </c>
      <c r="E471" s="82" t="s">
        <v>42</v>
      </c>
    </row>
    <row r="472" spans="1:5">
      <c r="A472" s="78">
        <v>0.47112268518518519</v>
      </c>
      <c r="B472" s="79">
        <v>116</v>
      </c>
      <c r="C472" s="80">
        <v>28.78</v>
      </c>
      <c r="D472" s="104">
        <v>3338.48</v>
      </c>
      <c r="E472" s="82" t="s">
        <v>42</v>
      </c>
    </row>
    <row r="473" spans="1:5">
      <c r="A473" s="78">
        <v>0.47112268518518519</v>
      </c>
      <c r="B473" s="79">
        <v>257</v>
      </c>
      <c r="C473" s="80">
        <v>28.78</v>
      </c>
      <c r="D473" s="104">
        <v>7396.46</v>
      </c>
      <c r="E473" s="82" t="s">
        <v>6</v>
      </c>
    </row>
    <row r="474" spans="1:5">
      <c r="A474" s="78">
        <v>0.47318287037037038</v>
      </c>
      <c r="B474" s="79">
        <v>99</v>
      </c>
      <c r="C474" s="80">
        <v>28.77</v>
      </c>
      <c r="D474" s="104">
        <v>2848.23</v>
      </c>
      <c r="E474" s="82" t="s">
        <v>6</v>
      </c>
    </row>
    <row r="475" spans="1:5">
      <c r="A475" s="78">
        <v>0.47469907407407408</v>
      </c>
      <c r="B475" s="79">
        <v>164</v>
      </c>
      <c r="C475" s="80">
        <v>28.78</v>
      </c>
      <c r="D475" s="104">
        <v>4719.92</v>
      </c>
      <c r="E475" s="82" t="s">
        <v>6</v>
      </c>
    </row>
    <row r="476" spans="1:5">
      <c r="A476" s="78">
        <v>0.47469907407407408</v>
      </c>
      <c r="B476" s="79">
        <v>300</v>
      </c>
      <c r="C476" s="80">
        <v>28.78</v>
      </c>
      <c r="D476" s="104">
        <v>8634</v>
      </c>
      <c r="E476" s="82" t="s">
        <v>6</v>
      </c>
    </row>
    <row r="477" spans="1:5">
      <c r="A477" s="78">
        <v>0.47469907407407408</v>
      </c>
      <c r="B477" s="79">
        <v>27</v>
      </c>
      <c r="C477" s="80">
        <v>28.78</v>
      </c>
      <c r="D477" s="104">
        <v>777.06</v>
      </c>
      <c r="E477" s="82" t="s">
        <v>6</v>
      </c>
    </row>
    <row r="478" spans="1:5">
      <c r="A478" s="78">
        <v>0.47469907407407408</v>
      </c>
      <c r="B478" s="79">
        <v>268</v>
      </c>
      <c r="C478" s="80">
        <v>28.78</v>
      </c>
      <c r="D478" s="104">
        <v>7713.04</v>
      </c>
      <c r="E478" s="82" t="s">
        <v>6</v>
      </c>
    </row>
    <row r="479" spans="1:5">
      <c r="A479" s="78">
        <v>0.47469907407407408</v>
      </c>
      <c r="B479" s="79">
        <v>19</v>
      </c>
      <c r="C479" s="80">
        <v>28.78</v>
      </c>
      <c r="D479" s="104">
        <v>546.82000000000005</v>
      </c>
      <c r="E479" s="82" t="s">
        <v>6</v>
      </c>
    </row>
    <row r="480" spans="1:5">
      <c r="A480" s="78">
        <v>0.47572916666666665</v>
      </c>
      <c r="B480" s="79">
        <v>165</v>
      </c>
      <c r="C480" s="80">
        <v>28.78</v>
      </c>
      <c r="D480" s="104">
        <v>4748.7</v>
      </c>
      <c r="E480" s="82" t="s">
        <v>6</v>
      </c>
    </row>
    <row r="481" spans="1:5">
      <c r="A481" s="78">
        <v>0.47572916666666665</v>
      </c>
      <c r="B481" s="79">
        <v>6</v>
      </c>
      <c r="C481" s="80">
        <v>28.78</v>
      </c>
      <c r="D481" s="104">
        <v>172.68</v>
      </c>
      <c r="E481" s="82" t="s">
        <v>42</v>
      </c>
    </row>
    <row r="482" spans="1:5">
      <c r="A482" s="78">
        <v>0.47572916666666665</v>
      </c>
      <c r="B482" s="79">
        <v>165</v>
      </c>
      <c r="C482" s="80">
        <v>28.77</v>
      </c>
      <c r="D482" s="104">
        <v>4747.05</v>
      </c>
      <c r="E482" s="82" t="s">
        <v>6</v>
      </c>
    </row>
    <row r="483" spans="1:5">
      <c r="A483" s="78">
        <v>0.47572916666666665</v>
      </c>
      <c r="B483" s="79">
        <v>58</v>
      </c>
      <c r="C483" s="80">
        <v>28.77</v>
      </c>
      <c r="D483" s="104">
        <v>1668.66</v>
      </c>
      <c r="E483" s="82" t="s">
        <v>42</v>
      </c>
    </row>
    <row r="484" spans="1:5">
      <c r="A484" s="78">
        <v>0.47618055555555555</v>
      </c>
      <c r="B484" s="79">
        <v>80</v>
      </c>
      <c r="C484" s="80">
        <v>28.78</v>
      </c>
      <c r="D484" s="104">
        <v>2302.4</v>
      </c>
      <c r="E484" s="82" t="s">
        <v>6</v>
      </c>
    </row>
    <row r="485" spans="1:5">
      <c r="A485" s="78">
        <v>0.47660879629629632</v>
      </c>
      <c r="B485" s="79">
        <v>87</v>
      </c>
      <c r="C485" s="80">
        <v>28.77</v>
      </c>
      <c r="D485" s="104">
        <v>2502.9899999999998</v>
      </c>
      <c r="E485" s="82" t="s">
        <v>6</v>
      </c>
    </row>
    <row r="486" spans="1:5">
      <c r="A486" s="78">
        <v>0.47916666666666669</v>
      </c>
      <c r="B486" s="79">
        <v>249</v>
      </c>
      <c r="C486" s="80">
        <v>28.8</v>
      </c>
      <c r="D486" s="104">
        <v>7171.2</v>
      </c>
      <c r="E486" s="82" t="s">
        <v>6</v>
      </c>
    </row>
    <row r="487" spans="1:5">
      <c r="A487" s="78">
        <v>0.47916666666666669</v>
      </c>
      <c r="B487" s="79">
        <v>137</v>
      </c>
      <c r="C487" s="80">
        <v>28.8</v>
      </c>
      <c r="D487" s="104">
        <v>3945.6</v>
      </c>
      <c r="E487" s="82" t="s">
        <v>42</v>
      </c>
    </row>
    <row r="488" spans="1:5">
      <c r="A488" s="78">
        <v>0.47987268518518517</v>
      </c>
      <c r="B488" s="79">
        <v>130</v>
      </c>
      <c r="C488" s="80">
        <v>28.8</v>
      </c>
      <c r="D488" s="104">
        <v>3744</v>
      </c>
      <c r="E488" s="82" t="s">
        <v>42</v>
      </c>
    </row>
    <row r="489" spans="1:5">
      <c r="A489" s="78">
        <v>0.47987268518518517</v>
      </c>
      <c r="B489" s="79">
        <v>235</v>
      </c>
      <c r="C489" s="80">
        <v>28.8</v>
      </c>
      <c r="D489" s="104">
        <v>6768</v>
      </c>
      <c r="E489" s="82" t="s">
        <v>6</v>
      </c>
    </row>
    <row r="490" spans="1:5">
      <c r="A490" s="78">
        <v>0.48249999999999998</v>
      </c>
      <c r="B490" s="79">
        <v>96</v>
      </c>
      <c r="C490" s="80">
        <v>28.82</v>
      </c>
      <c r="D490" s="104">
        <v>2766.72</v>
      </c>
      <c r="E490" s="82" t="s">
        <v>42</v>
      </c>
    </row>
    <row r="491" spans="1:5">
      <c r="A491" s="78">
        <v>0.48329861111111111</v>
      </c>
      <c r="B491" s="79">
        <v>148</v>
      </c>
      <c r="C491" s="80">
        <v>28.84</v>
      </c>
      <c r="D491" s="104">
        <v>4268.32</v>
      </c>
      <c r="E491" s="82" t="s">
        <v>42</v>
      </c>
    </row>
    <row r="492" spans="1:5">
      <c r="A492" s="78">
        <v>0.48329861111111111</v>
      </c>
      <c r="B492" s="79">
        <v>39</v>
      </c>
      <c r="C492" s="80">
        <v>28.84</v>
      </c>
      <c r="D492" s="104">
        <v>1124.76</v>
      </c>
      <c r="E492" s="82" t="s">
        <v>42</v>
      </c>
    </row>
    <row r="493" spans="1:5">
      <c r="A493" s="78">
        <v>0.48329861111111111</v>
      </c>
      <c r="B493" s="79">
        <v>146</v>
      </c>
      <c r="C493" s="80">
        <v>28.84</v>
      </c>
      <c r="D493" s="104">
        <v>4210.6400000000003</v>
      </c>
      <c r="E493" s="82" t="s">
        <v>42</v>
      </c>
    </row>
    <row r="494" spans="1:5">
      <c r="A494" s="78">
        <v>0.48329861111111111</v>
      </c>
      <c r="B494" s="79">
        <v>611</v>
      </c>
      <c r="C494" s="80">
        <v>28.84</v>
      </c>
      <c r="D494" s="104">
        <v>17621.240000000002</v>
      </c>
      <c r="E494" s="82" t="s">
        <v>42</v>
      </c>
    </row>
    <row r="495" spans="1:5">
      <c r="A495" s="78">
        <v>0.4858912037037037</v>
      </c>
      <c r="B495" s="79">
        <v>39</v>
      </c>
      <c r="C495" s="80">
        <v>28.86</v>
      </c>
      <c r="D495" s="104">
        <v>1125.54</v>
      </c>
      <c r="E495" s="82" t="s">
        <v>42</v>
      </c>
    </row>
    <row r="496" spans="1:5">
      <c r="A496" s="78">
        <v>0.4858912037037037</v>
      </c>
      <c r="B496" s="79">
        <v>98</v>
      </c>
      <c r="C496" s="80">
        <v>28.86</v>
      </c>
      <c r="D496" s="104">
        <v>2828.28</v>
      </c>
      <c r="E496" s="82" t="s">
        <v>42</v>
      </c>
    </row>
    <row r="497" spans="1:5">
      <c r="A497" s="78">
        <v>0.4858912037037037</v>
      </c>
      <c r="B497" s="79">
        <v>248</v>
      </c>
      <c r="C497" s="80">
        <v>28.86</v>
      </c>
      <c r="D497" s="104">
        <v>7157.28</v>
      </c>
      <c r="E497" s="82" t="s">
        <v>6</v>
      </c>
    </row>
    <row r="498" spans="1:5">
      <c r="A498" s="78">
        <v>0.48696759259259259</v>
      </c>
      <c r="B498" s="79">
        <v>128</v>
      </c>
      <c r="C498" s="80">
        <v>28.86</v>
      </c>
      <c r="D498" s="104">
        <v>3694.08</v>
      </c>
      <c r="E498" s="82" t="s">
        <v>42</v>
      </c>
    </row>
    <row r="499" spans="1:5">
      <c r="A499" s="78">
        <v>0.48702546296296295</v>
      </c>
      <c r="B499" s="79">
        <v>232</v>
      </c>
      <c r="C499" s="80">
        <v>28.86</v>
      </c>
      <c r="D499" s="104">
        <v>6695.52</v>
      </c>
      <c r="E499" s="82" t="s">
        <v>6</v>
      </c>
    </row>
    <row r="500" spans="1:5">
      <c r="A500" s="78">
        <v>0.48819444444444443</v>
      </c>
      <c r="B500" s="79">
        <v>232</v>
      </c>
      <c r="C500" s="80">
        <v>28.86</v>
      </c>
      <c r="D500" s="104">
        <v>6695.52</v>
      </c>
      <c r="E500" s="82" t="s">
        <v>6</v>
      </c>
    </row>
    <row r="501" spans="1:5">
      <c r="A501" s="78">
        <v>0.48819444444444443</v>
      </c>
      <c r="B501" s="79">
        <v>127</v>
      </c>
      <c r="C501" s="80">
        <v>28.86</v>
      </c>
      <c r="D501" s="104">
        <v>3665.22</v>
      </c>
      <c r="E501" s="82" t="s">
        <v>42</v>
      </c>
    </row>
    <row r="502" spans="1:5">
      <c r="A502" s="78">
        <v>0.48826388888888889</v>
      </c>
      <c r="B502" s="79">
        <v>155</v>
      </c>
      <c r="C502" s="80">
        <v>28.85</v>
      </c>
      <c r="D502" s="104">
        <v>4471.75</v>
      </c>
      <c r="E502" s="82" t="s">
        <v>6</v>
      </c>
    </row>
    <row r="503" spans="1:5">
      <c r="A503" s="78">
        <v>0.48996527777777776</v>
      </c>
      <c r="B503" s="79">
        <v>165</v>
      </c>
      <c r="C503" s="80">
        <v>28.88</v>
      </c>
      <c r="D503" s="104">
        <v>4765.2</v>
      </c>
      <c r="E503" s="82" t="s">
        <v>42</v>
      </c>
    </row>
    <row r="504" spans="1:5">
      <c r="A504" s="78">
        <v>0.48996527777777776</v>
      </c>
      <c r="B504" s="79">
        <v>299</v>
      </c>
      <c r="C504" s="80">
        <v>28.88</v>
      </c>
      <c r="D504" s="104">
        <v>8635.1200000000008</v>
      </c>
      <c r="E504" s="82" t="s">
        <v>6</v>
      </c>
    </row>
    <row r="505" spans="1:5">
      <c r="A505" s="78">
        <v>0.49144675925925924</v>
      </c>
      <c r="B505" s="79">
        <v>119</v>
      </c>
      <c r="C505" s="80">
        <v>28.87</v>
      </c>
      <c r="D505" s="104">
        <v>3435.53</v>
      </c>
      <c r="E505" s="82" t="s">
        <v>6</v>
      </c>
    </row>
    <row r="506" spans="1:5">
      <c r="A506" s="78">
        <v>0.49166666666666664</v>
      </c>
      <c r="B506" s="79">
        <v>101</v>
      </c>
      <c r="C506" s="80">
        <v>28.9</v>
      </c>
      <c r="D506" s="104">
        <v>2918.9</v>
      </c>
      <c r="E506" s="82" t="s">
        <v>42</v>
      </c>
    </row>
    <row r="507" spans="1:5">
      <c r="A507" s="78">
        <v>0.49166666666666664</v>
      </c>
      <c r="B507" s="79">
        <v>183</v>
      </c>
      <c r="C507" s="80">
        <v>28.9</v>
      </c>
      <c r="D507" s="104">
        <v>5288.7</v>
      </c>
      <c r="E507" s="82" t="s">
        <v>6</v>
      </c>
    </row>
    <row r="508" spans="1:5">
      <c r="A508" s="78">
        <v>0.49354166666666666</v>
      </c>
      <c r="B508" s="79">
        <v>150</v>
      </c>
      <c r="C508" s="80">
        <v>28.9</v>
      </c>
      <c r="D508" s="104">
        <v>4335</v>
      </c>
      <c r="E508" s="82" t="s">
        <v>42</v>
      </c>
    </row>
    <row r="509" spans="1:5">
      <c r="A509" s="78">
        <v>0.49354166666666666</v>
      </c>
      <c r="B509" s="79">
        <v>272</v>
      </c>
      <c r="C509" s="80">
        <v>28.9</v>
      </c>
      <c r="D509" s="104">
        <v>7860.8</v>
      </c>
      <c r="E509" s="82" t="s">
        <v>6</v>
      </c>
    </row>
    <row r="510" spans="1:5">
      <c r="A510" s="78">
        <v>0.49484953703703705</v>
      </c>
      <c r="B510" s="79">
        <v>245</v>
      </c>
      <c r="C510" s="80">
        <v>28.91</v>
      </c>
      <c r="D510" s="104">
        <v>7082.95</v>
      </c>
      <c r="E510" s="82" t="s">
        <v>6</v>
      </c>
    </row>
    <row r="511" spans="1:5">
      <c r="A511" s="78">
        <v>0.49484953703703705</v>
      </c>
      <c r="B511" s="79">
        <v>54</v>
      </c>
      <c r="C511" s="80">
        <v>28.91</v>
      </c>
      <c r="D511" s="104">
        <v>1561.14</v>
      </c>
      <c r="E511" s="82" t="s">
        <v>6</v>
      </c>
    </row>
    <row r="512" spans="1:5">
      <c r="A512" s="78">
        <v>0.49484953703703705</v>
      </c>
      <c r="B512" s="79">
        <v>164</v>
      </c>
      <c r="C512" s="80">
        <v>28.91</v>
      </c>
      <c r="D512" s="104">
        <v>4741.24</v>
      </c>
      <c r="E512" s="82" t="s">
        <v>42</v>
      </c>
    </row>
    <row r="513" spans="1:5">
      <c r="A513" s="78">
        <v>0.4959722222222222</v>
      </c>
      <c r="B513" s="79">
        <v>103</v>
      </c>
      <c r="C513" s="80">
        <v>28.9</v>
      </c>
      <c r="D513" s="104">
        <v>2976.7</v>
      </c>
      <c r="E513" s="82" t="s">
        <v>6</v>
      </c>
    </row>
    <row r="514" spans="1:5">
      <c r="A514" s="78">
        <v>0.49642361111111111</v>
      </c>
      <c r="B514" s="79">
        <v>263</v>
      </c>
      <c r="C514" s="80">
        <v>28.91</v>
      </c>
      <c r="D514" s="104">
        <v>7603.33</v>
      </c>
      <c r="E514" s="82" t="s">
        <v>6</v>
      </c>
    </row>
    <row r="515" spans="1:5">
      <c r="A515" s="78">
        <v>0.49642361111111111</v>
      </c>
      <c r="B515" s="79">
        <v>144</v>
      </c>
      <c r="C515" s="80">
        <v>28.91</v>
      </c>
      <c r="D515" s="104">
        <v>4163.04</v>
      </c>
      <c r="E515" s="82" t="s">
        <v>42</v>
      </c>
    </row>
    <row r="516" spans="1:5">
      <c r="A516" s="78">
        <v>0.49707175925925928</v>
      </c>
      <c r="B516" s="79">
        <v>35</v>
      </c>
      <c r="C516" s="80">
        <v>28.9</v>
      </c>
      <c r="D516" s="104">
        <v>1011.5</v>
      </c>
      <c r="E516" s="82" t="s">
        <v>6</v>
      </c>
    </row>
    <row r="517" spans="1:5">
      <c r="A517" s="78">
        <v>0.50006944444444446</v>
      </c>
      <c r="B517" s="79">
        <v>340</v>
      </c>
      <c r="C517" s="80">
        <v>28.9</v>
      </c>
      <c r="D517" s="104">
        <v>9826</v>
      </c>
      <c r="E517" s="82" t="s">
        <v>42</v>
      </c>
    </row>
    <row r="518" spans="1:5">
      <c r="A518" s="78">
        <v>0.50006944444444446</v>
      </c>
      <c r="B518" s="79">
        <v>623</v>
      </c>
      <c r="C518" s="80">
        <v>28.9</v>
      </c>
      <c r="D518" s="104">
        <v>18004.7</v>
      </c>
      <c r="E518" s="82" t="s">
        <v>6</v>
      </c>
    </row>
    <row r="519" spans="1:5">
      <c r="A519" s="78">
        <v>0.50208333333333333</v>
      </c>
      <c r="B519" s="79">
        <v>60</v>
      </c>
      <c r="C519" s="80">
        <v>28.89</v>
      </c>
      <c r="D519" s="104">
        <v>1733.4</v>
      </c>
      <c r="E519" s="82" t="s">
        <v>6</v>
      </c>
    </row>
    <row r="520" spans="1:5">
      <c r="A520" s="78">
        <v>0.50208333333333333</v>
      </c>
      <c r="B520" s="79">
        <v>33</v>
      </c>
      <c r="C520" s="80">
        <v>28.89</v>
      </c>
      <c r="D520" s="104">
        <v>953.37</v>
      </c>
      <c r="E520" s="82" t="s">
        <v>6</v>
      </c>
    </row>
    <row r="521" spans="1:5">
      <c r="A521" s="78">
        <v>0.50293981481481487</v>
      </c>
      <c r="B521" s="79">
        <v>343</v>
      </c>
      <c r="C521" s="80">
        <v>28.89</v>
      </c>
      <c r="D521" s="104">
        <v>9909.27</v>
      </c>
      <c r="E521" s="82" t="s">
        <v>42</v>
      </c>
    </row>
    <row r="522" spans="1:5">
      <c r="A522" s="78">
        <v>0.50293981481481487</v>
      </c>
      <c r="B522" s="79">
        <v>3</v>
      </c>
      <c r="C522" s="80">
        <v>28.89</v>
      </c>
      <c r="D522" s="104">
        <v>86.67</v>
      </c>
      <c r="E522" s="82" t="s">
        <v>6</v>
      </c>
    </row>
    <row r="523" spans="1:5">
      <c r="A523" s="78">
        <v>0.50293981481481487</v>
      </c>
      <c r="B523" s="79">
        <v>37</v>
      </c>
      <c r="C523" s="80">
        <v>28.89</v>
      </c>
      <c r="D523" s="104">
        <v>1068.93</v>
      </c>
      <c r="E523" s="82" t="s">
        <v>6</v>
      </c>
    </row>
    <row r="524" spans="1:5">
      <c r="A524" s="78">
        <v>0.50293981481481487</v>
      </c>
      <c r="B524" s="79">
        <v>425</v>
      </c>
      <c r="C524" s="80">
        <v>28.89</v>
      </c>
      <c r="D524" s="104">
        <v>12278.25</v>
      </c>
      <c r="E524" s="82" t="s">
        <v>6</v>
      </c>
    </row>
    <row r="525" spans="1:5">
      <c r="A525" s="78">
        <v>0.50293981481481487</v>
      </c>
      <c r="B525" s="79">
        <v>31</v>
      </c>
      <c r="C525" s="80">
        <v>28.89</v>
      </c>
      <c r="D525" s="104">
        <v>895.59</v>
      </c>
      <c r="E525" s="82" t="s">
        <v>6</v>
      </c>
    </row>
    <row r="526" spans="1:5">
      <c r="A526" s="78">
        <v>0.50293981481481487</v>
      </c>
      <c r="B526" s="79">
        <v>3</v>
      </c>
      <c r="C526" s="80">
        <v>28.89</v>
      </c>
      <c r="D526" s="104">
        <v>86.67</v>
      </c>
      <c r="E526" s="82" t="s">
        <v>6</v>
      </c>
    </row>
    <row r="527" spans="1:5">
      <c r="A527" s="78">
        <v>0.50293981481481487</v>
      </c>
      <c r="B527" s="79">
        <v>36</v>
      </c>
      <c r="C527" s="80">
        <v>28.89</v>
      </c>
      <c r="D527" s="104">
        <v>1040.04</v>
      </c>
      <c r="E527" s="82" t="s">
        <v>6</v>
      </c>
    </row>
    <row r="528" spans="1:5">
      <c r="A528" s="78">
        <v>0.50293981481481487</v>
      </c>
      <c r="B528" s="79">
        <v>93</v>
      </c>
      <c r="C528" s="80">
        <v>28.89</v>
      </c>
      <c r="D528" s="104">
        <v>2686.77</v>
      </c>
      <c r="E528" s="82" t="s">
        <v>6</v>
      </c>
    </row>
    <row r="529" spans="1:5">
      <c r="A529" s="78">
        <v>0.5047800925925926</v>
      </c>
      <c r="B529" s="79">
        <v>66</v>
      </c>
      <c r="C529" s="80">
        <v>28.86</v>
      </c>
      <c r="D529" s="104">
        <v>1904.76</v>
      </c>
      <c r="E529" s="82" t="s">
        <v>6</v>
      </c>
    </row>
    <row r="530" spans="1:5">
      <c r="A530" s="78">
        <v>0.50646990740740738</v>
      </c>
      <c r="B530" s="79">
        <v>199</v>
      </c>
      <c r="C530" s="80">
        <v>28.88</v>
      </c>
      <c r="D530" s="104">
        <v>5747.12</v>
      </c>
      <c r="E530" s="82" t="s">
        <v>6</v>
      </c>
    </row>
    <row r="531" spans="1:5">
      <c r="A531" s="78">
        <v>0.50646990740740738</v>
      </c>
      <c r="B531" s="79">
        <v>30</v>
      </c>
      <c r="C531" s="80">
        <v>28.88</v>
      </c>
      <c r="D531" s="104">
        <v>866.4</v>
      </c>
      <c r="E531" s="82" t="s">
        <v>6</v>
      </c>
    </row>
    <row r="532" spans="1:5">
      <c r="A532" s="78">
        <v>0.50646990740740738</v>
      </c>
      <c r="B532" s="79">
        <v>504</v>
      </c>
      <c r="C532" s="80">
        <v>28.88</v>
      </c>
      <c r="D532" s="104">
        <v>14555.52</v>
      </c>
      <c r="E532" s="82" t="s">
        <v>6</v>
      </c>
    </row>
    <row r="533" spans="1:5">
      <c r="A533" s="78">
        <v>0.50646990740740738</v>
      </c>
      <c r="B533" s="79">
        <v>185</v>
      </c>
      <c r="C533" s="80">
        <v>28.88</v>
      </c>
      <c r="D533" s="104">
        <v>5342.8</v>
      </c>
      <c r="E533" s="82" t="s">
        <v>6</v>
      </c>
    </row>
    <row r="534" spans="1:5">
      <c r="A534" s="78">
        <v>0.50817129629629632</v>
      </c>
      <c r="B534" s="79">
        <v>95</v>
      </c>
      <c r="C534" s="80">
        <v>28.87</v>
      </c>
      <c r="D534" s="104">
        <v>2742.65</v>
      </c>
      <c r="E534" s="82" t="s">
        <v>6</v>
      </c>
    </row>
    <row r="535" spans="1:5">
      <c r="A535" s="78">
        <v>0.50866898148148143</v>
      </c>
      <c r="B535" s="79">
        <v>75</v>
      </c>
      <c r="C535" s="80">
        <v>28.86</v>
      </c>
      <c r="D535" s="104">
        <v>2164.5</v>
      </c>
      <c r="E535" s="82" t="s">
        <v>42</v>
      </c>
    </row>
    <row r="536" spans="1:5">
      <c r="A536" s="78">
        <v>0.50930555555555557</v>
      </c>
      <c r="B536" s="79">
        <v>165</v>
      </c>
      <c r="C536" s="80">
        <v>28.86</v>
      </c>
      <c r="D536" s="104">
        <v>4761.8999999999996</v>
      </c>
      <c r="E536" s="82" t="s">
        <v>6</v>
      </c>
    </row>
    <row r="537" spans="1:5">
      <c r="A537" s="78">
        <v>0.51011574074074073</v>
      </c>
      <c r="B537" s="79">
        <v>134</v>
      </c>
      <c r="C537" s="80">
        <v>28.85</v>
      </c>
      <c r="D537" s="104">
        <v>3865.9</v>
      </c>
      <c r="E537" s="82" t="s">
        <v>42</v>
      </c>
    </row>
    <row r="538" spans="1:5">
      <c r="A538" s="78">
        <v>0.51011574074074073</v>
      </c>
      <c r="B538" s="79">
        <v>243</v>
      </c>
      <c r="C538" s="80">
        <v>28.85</v>
      </c>
      <c r="D538" s="104">
        <v>7010.55</v>
      </c>
      <c r="E538" s="82" t="s">
        <v>6</v>
      </c>
    </row>
    <row r="539" spans="1:5">
      <c r="A539" s="78">
        <v>0.51040509259259259</v>
      </c>
      <c r="B539" s="79">
        <v>34</v>
      </c>
      <c r="C539" s="80">
        <v>28.84</v>
      </c>
      <c r="D539" s="104">
        <v>980.56</v>
      </c>
      <c r="E539" s="82" t="s">
        <v>42</v>
      </c>
    </row>
    <row r="540" spans="1:5">
      <c r="A540" s="78">
        <v>0.51040509259259259</v>
      </c>
      <c r="B540" s="79">
        <v>165</v>
      </c>
      <c r="C540" s="80">
        <v>28.84</v>
      </c>
      <c r="D540" s="104">
        <v>4758.6000000000004</v>
      </c>
      <c r="E540" s="82" t="s">
        <v>6</v>
      </c>
    </row>
    <row r="541" spans="1:5">
      <c r="A541" s="78">
        <v>0.51179398148148147</v>
      </c>
      <c r="B541" s="79">
        <v>140</v>
      </c>
      <c r="C541" s="80">
        <v>28.84</v>
      </c>
      <c r="D541" s="104">
        <v>4037.6</v>
      </c>
      <c r="E541" s="82" t="s">
        <v>42</v>
      </c>
    </row>
    <row r="542" spans="1:5">
      <c r="A542" s="78">
        <v>0.51179398148148147</v>
      </c>
      <c r="B542" s="79">
        <v>255</v>
      </c>
      <c r="C542" s="80">
        <v>28.84</v>
      </c>
      <c r="D542" s="104">
        <v>7354.2</v>
      </c>
      <c r="E542" s="82" t="s">
        <v>6</v>
      </c>
    </row>
    <row r="543" spans="1:5">
      <c r="A543" s="78">
        <v>0.51423611111111112</v>
      </c>
      <c r="B543" s="79">
        <v>306</v>
      </c>
      <c r="C543" s="80">
        <v>28.86</v>
      </c>
      <c r="D543" s="104">
        <v>8831.16</v>
      </c>
      <c r="E543" s="82" t="s">
        <v>42</v>
      </c>
    </row>
    <row r="544" spans="1:5">
      <c r="A544" s="78">
        <v>0.51423611111111112</v>
      </c>
      <c r="B544" s="79">
        <v>156</v>
      </c>
      <c r="C544" s="80">
        <v>28.86</v>
      </c>
      <c r="D544" s="104">
        <v>4502.16</v>
      </c>
      <c r="E544" s="82" t="s">
        <v>6</v>
      </c>
    </row>
    <row r="545" spans="1:5">
      <c r="A545" s="78">
        <v>0.51423611111111112</v>
      </c>
      <c r="B545" s="79">
        <v>404</v>
      </c>
      <c r="C545" s="80">
        <v>28.86</v>
      </c>
      <c r="D545" s="104">
        <v>11659.44</v>
      </c>
      <c r="E545" s="82" t="s">
        <v>6</v>
      </c>
    </row>
    <row r="546" spans="1:5">
      <c r="A546" s="78">
        <v>0.51491898148148152</v>
      </c>
      <c r="B546" s="79">
        <v>43</v>
      </c>
      <c r="C546" s="80">
        <v>28.85</v>
      </c>
      <c r="D546" s="104">
        <v>1240.55</v>
      </c>
      <c r="E546" s="82" t="s">
        <v>6</v>
      </c>
    </row>
    <row r="547" spans="1:5">
      <c r="A547" s="78">
        <v>0.51552083333333332</v>
      </c>
      <c r="B547" s="79">
        <v>106</v>
      </c>
      <c r="C547" s="80">
        <v>28.84</v>
      </c>
      <c r="D547" s="104">
        <v>3057.04</v>
      </c>
      <c r="E547" s="82" t="s">
        <v>6</v>
      </c>
    </row>
    <row r="548" spans="1:5">
      <c r="A548" s="78">
        <v>0.51693287037037039</v>
      </c>
      <c r="B548" s="79">
        <v>80</v>
      </c>
      <c r="C548" s="80">
        <v>28.83</v>
      </c>
      <c r="D548" s="104">
        <v>2306.4</v>
      </c>
      <c r="E548" s="82" t="s">
        <v>42</v>
      </c>
    </row>
    <row r="549" spans="1:5">
      <c r="A549" s="78">
        <v>0.51693287037037039</v>
      </c>
      <c r="B549" s="79">
        <v>165</v>
      </c>
      <c r="C549" s="80">
        <v>28.83</v>
      </c>
      <c r="D549" s="104">
        <v>4756.95</v>
      </c>
      <c r="E549" s="82" t="s">
        <v>6</v>
      </c>
    </row>
    <row r="550" spans="1:5">
      <c r="A550" s="78">
        <v>0.51817129629629632</v>
      </c>
      <c r="B550" s="79">
        <v>37</v>
      </c>
      <c r="C550" s="80">
        <v>28.85</v>
      </c>
      <c r="D550" s="104">
        <v>1067.45</v>
      </c>
      <c r="E550" s="82" t="s">
        <v>6</v>
      </c>
    </row>
    <row r="551" spans="1:5">
      <c r="A551" s="78">
        <v>0.51817129629629632</v>
      </c>
      <c r="B551" s="79">
        <v>43</v>
      </c>
      <c r="C551" s="80">
        <v>28.85</v>
      </c>
      <c r="D551" s="104">
        <v>1240.55</v>
      </c>
      <c r="E551" s="82" t="s">
        <v>6</v>
      </c>
    </row>
    <row r="552" spans="1:5">
      <c r="A552" s="78">
        <v>0.51817129629629632</v>
      </c>
      <c r="B552" s="79">
        <v>73</v>
      </c>
      <c r="C552" s="80">
        <v>28.85</v>
      </c>
      <c r="D552" s="104">
        <v>2106.0500000000002</v>
      </c>
      <c r="E552" s="82" t="s">
        <v>6</v>
      </c>
    </row>
    <row r="553" spans="1:5">
      <c r="A553" s="78">
        <v>0.51817129629629632</v>
      </c>
      <c r="B553" s="79">
        <v>138</v>
      </c>
      <c r="C553" s="80">
        <v>28.85</v>
      </c>
      <c r="D553" s="104">
        <v>3981.3</v>
      </c>
      <c r="E553" s="82" t="s">
        <v>6</v>
      </c>
    </row>
    <row r="554" spans="1:5">
      <c r="A554" s="78">
        <v>0.51817129629629632</v>
      </c>
      <c r="B554" s="79">
        <v>204</v>
      </c>
      <c r="C554" s="80">
        <v>28.85</v>
      </c>
      <c r="D554" s="104">
        <v>5885.4</v>
      </c>
      <c r="E554" s="82" t="s">
        <v>6</v>
      </c>
    </row>
    <row r="555" spans="1:5">
      <c r="A555" s="78">
        <v>0.51817129629629632</v>
      </c>
      <c r="B555" s="79">
        <v>92</v>
      </c>
      <c r="C555" s="80">
        <v>28.85</v>
      </c>
      <c r="D555" s="104">
        <v>2654.2</v>
      </c>
      <c r="E555" s="82" t="s">
        <v>6</v>
      </c>
    </row>
    <row r="556" spans="1:5">
      <c r="A556" s="78">
        <v>0.51822916666666663</v>
      </c>
      <c r="B556" s="79">
        <v>6</v>
      </c>
      <c r="C556" s="80">
        <v>28.85</v>
      </c>
      <c r="D556" s="104">
        <v>173.1</v>
      </c>
      <c r="E556" s="82" t="s">
        <v>42</v>
      </c>
    </row>
    <row r="557" spans="1:5">
      <c r="A557" s="78">
        <v>0.51833333333333331</v>
      </c>
      <c r="B557" s="79">
        <v>95</v>
      </c>
      <c r="C557" s="80">
        <v>28.86</v>
      </c>
      <c r="D557" s="104">
        <v>2741.7</v>
      </c>
      <c r="E557" s="82" t="s">
        <v>42</v>
      </c>
    </row>
    <row r="558" spans="1:5">
      <c r="A558" s="78">
        <v>0.51833333333333331</v>
      </c>
      <c r="B558" s="79">
        <v>55</v>
      </c>
      <c r="C558" s="80">
        <v>28.86</v>
      </c>
      <c r="D558" s="104">
        <v>1587.3</v>
      </c>
      <c r="E558" s="82" t="s">
        <v>42</v>
      </c>
    </row>
    <row r="559" spans="1:5">
      <c r="A559" s="78">
        <v>0.51833333333333331</v>
      </c>
      <c r="B559" s="79">
        <v>165</v>
      </c>
      <c r="C559" s="80">
        <v>28.86</v>
      </c>
      <c r="D559" s="104">
        <v>4761.8999999999996</v>
      </c>
      <c r="E559" s="82" t="s">
        <v>6</v>
      </c>
    </row>
    <row r="560" spans="1:5">
      <c r="A560" s="78">
        <v>0.52131944444444445</v>
      </c>
      <c r="B560" s="79">
        <v>342</v>
      </c>
      <c r="C560" s="80">
        <v>28.88</v>
      </c>
      <c r="D560" s="104">
        <v>9876.9599999999991</v>
      </c>
      <c r="E560" s="82" t="s">
        <v>6</v>
      </c>
    </row>
    <row r="561" spans="1:5">
      <c r="A561" s="78">
        <v>0.52131944444444445</v>
      </c>
      <c r="B561" s="79">
        <v>286</v>
      </c>
      <c r="C561" s="80">
        <v>28.88</v>
      </c>
      <c r="D561" s="104">
        <v>8259.68</v>
      </c>
      <c r="E561" s="82" t="s">
        <v>6</v>
      </c>
    </row>
    <row r="562" spans="1:5">
      <c r="A562" s="78">
        <v>0.52131944444444445</v>
      </c>
      <c r="B562" s="79">
        <v>342</v>
      </c>
      <c r="C562" s="80">
        <v>28.88</v>
      </c>
      <c r="D562" s="104">
        <v>9876.9599999999991</v>
      </c>
      <c r="E562" s="82" t="s">
        <v>42</v>
      </c>
    </row>
    <row r="563" spans="1:5">
      <c r="A563" s="78">
        <v>0.5218518518518519</v>
      </c>
      <c r="B563" s="79">
        <v>134</v>
      </c>
      <c r="C563" s="80">
        <v>28.81</v>
      </c>
      <c r="D563" s="104">
        <v>3860.54</v>
      </c>
      <c r="E563" s="82" t="s">
        <v>6</v>
      </c>
    </row>
    <row r="564" spans="1:5">
      <c r="A564" s="78">
        <v>0.52366898148148144</v>
      </c>
      <c r="B564" s="79">
        <v>1</v>
      </c>
      <c r="C564" s="80">
        <v>28.82</v>
      </c>
      <c r="D564" s="104">
        <v>28.82</v>
      </c>
      <c r="E564" s="82" t="s">
        <v>42</v>
      </c>
    </row>
    <row r="565" spans="1:5">
      <c r="A565" s="78">
        <v>0.52377314814814813</v>
      </c>
      <c r="B565" s="79">
        <v>148</v>
      </c>
      <c r="C565" s="80">
        <v>28.83</v>
      </c>
      <c r="D565" s="104">
        <v>4266.84</v>
      </c>
      <c r="E565" s="82" t="s">
        <v>42</v>
      </c>
    </row>
    <row r="566" spans="1:5">
      <c r="A566" s="78">
        <v>0.52377314814814813</v>
      </c>
      <c r="B566" s="79">
        <v>4</v>
      </c>
      <c r="C566" s="80">
        <v>28.83</v>
      </c>
      <c r="D566" s="104">
        <v>115.32</v>
      </c>
      <c r="E566" s="82" t="s">
        <v>42</v>
      </c>
    </row>
    <row r="567" spans="1:5">
      <c r="A567" s="78">
        <v>0.52377314814814813</v>
      </c>
      <c r="B567" s="79">
        <v>81</v>
      </c>
      <c r="C567" s="80">
        <v>28.83</v>
      </c>
      <c r="D567" s="104">
        <v>2335.23</v>
      </c>
      <c r="E567" s="82" t="s">
        <v>42</v>
      </c>
    </row>
    <row r="568" spans="1:5">
      <c r="A568" s="78">
        <v>0.52377314814814813</v>
      </c>
      <c r="B568" s="79">
        <v>336</v>
      </c>
      <c r="C568" s="80">
        <v>28.83</v>
      </c>
      <c r="D568" s="104">
        <v>9686.8799999999992</v>
      </c>
      <c r="E568" s="82" t="s">
        <v>6</v>
      </c>
    </row>
    <row r="569" spans="1:5">
      <c r="A569" s="78">
        <v>0.52377314814814813</v>
      </c>
      <c r="B569" s="79">
        <v>340</v>
      </c>
      <c r="C569" s="80">
        <v>28.83</v>
      </c>
      <c r="D569" s="104">
        <v>9802.2000000000007</v>
      </c>
      <c r="E569" s="82" t="s">
        <v>6</v>
      </c>
    </row>
    <row r="570" spans="1:5">
      <c r="A570" s="78">
        <v>0.52538194444444442</v>
      </c>
      <c r="B570" s="79">
        <v>262</v>
      </c>
      <c r="C570" s="80">
        <v>28.85</v>
      </c>
      <c r="D570" s="104">
        <v>7558.7</v>
      </c>
      <c r="E570" s="82" t="s">
        <v>6</v>
      </c>
    </row>
    <row r="571" spans="1:5">
      <c r="A571" s="78">
        <v>0.52538194444444442</v>
      </c>
      <c r="B571" s="79">
        <v>144</v>
      </c>
      <c r="C571" s="80">
        <v>28.85</v>
      </c>
      <c r="D571" s="104">
        <v>4154.3999999999996</v>
      </c>
      <c r="E571" s="82" t="s">
        <v>42</v>
      </c>
    </row>
    <row r="572" spans="1:5">
      <c r="A572" s="78">
        <v>0.52556712962962959</v>
      </c>
      <c r="B572" s="79">
        <v>38</v>
      </c>
      <c r="C572" s="80">
        <v>28.83</v>
      </c>
      <c r="D572" s="104">
        <v>1095.54</v>
      </c>
      <c r="E572" s="82" t="s">
        <v>42</v>
      </c>
    </row>
    <row r="573" spans="1:5">
      <c r="A573" s="78">
        <v>0.52556712962962959</v>
      </c>
      <c r="B573" s="79">
        <v>165</v>
      </c>
      <c r="C573" s="80">
        <v>28.83</v>
      </c>
      <c r="D573" s="104">
        <v>4756.95</v>
      </c>
      <c r="E573" s="82" t="s">
        <v>6</v>
      </c>
    </row>
    <row r="574" spans="1:5">
      <c r="A574" s="78">
        <v>0.52687499999999998</v>
      </c>
      <c r="B574" s="79">
        <v>165</v>
      </c>
      <c r="C574" s="80">
        <v>28.83</v>
      </c>
      <c r="D574" s="104">
        <v>4756.95</v>
      </c>
      <c r="E574" s="82" t="s">
        <v>6</v>
      </c>
    </row>
    <row r="575" spans="1:5">
      <c r="A575" s="78">
        <v>0.52687499999999998</v>
      </c>
      <c r="B575" s="79">
        <v>3</v>
      </c>
      <c r="C575" s="80">
        <v>28.83</v>
      </c>
      <c r="D575" s="104">
        <v>86.49</v>
      </c>
      <c r="E575" s="82" t="s">
        <v>42</v>
      </c>
    </row>
    <row r="576" spans="1:5">
      <c r="A576" s="78">
        <v>0.52800925925925923</v>
      </c>
      <c r="B576" s="79">
        <v>80</v>
      </c>
      <c r="C576" s="80">
        <v>28.83</v>
      </c>
      <c r="D576" s="104">
        <v>2306.4</v>
      </c>
      <c r="E576" s="82" t="s">
        <v>42</v>
      </c>
    </row>
    <row r="577" spans="1:5">
      <c r="A577" s="78">
        <v>0.52800925925925923</v>
      </c>
      <c r="B577" s="79">
        <v>244</v>
      </c>
      <c r="C577" s="80">
        <v>28.83</v>
      </c>
      <c r="D577" s="104">
        <v>7034.52</v>
      </c>
      <c r="E577" s="82" t="s">
        <v>42</v>
      </c>
    </row>
    <row r="578" spans="1:5">
      <c r="A578" s="78">
        <v>0.52800925925925923</v>
      </c>
      <c r="B578" s="79">
        <v>168</v>
      </c>
      <c r="C578" s="80">
        <v>28.83</v>
      </c>
      <c r="D578" s="104">
        <v>4843.4399999999996</v>
      </c>
      <c r="E578" s="82" t="s">
        <v>42</v>
      </c>
    </row>
    <row r="579" spans="1:5">
      <c r="A579" s="78">
        <v>0.52800925925925923</v>
      </c>
      <c r="B579" s="79">
        <v>25</v>
      </c>
      <c r="C579" s="80">
        <v>28.83</v>
      </c>
      <c r="D579" s="104">
        <v>720.75</v>
      </c>
      <c r="E579" s="82" t="s">
        <v>42</v>
      </c>
    </row>
    <row r="580" spans="1:5">
      <c r="A580" s="78">
        <v>0.52800925925925923</v>
      </c>
      <c r="B580" s="79">
        <v>148</v>
      </c>
      <c r="C580" s="80">
        <v>28.83</v>
      </c>
      <c r="D580" s="104">
        <v>4266.84</v>
      </c>
      <c r="E580" s="82" t="s">
        <v>42</v>
      </c>
    </row>
    <row r="581" spans="1:5">
      <c r="A581" s="78">
        <v>0.52800925925925923</v>
      </c>
      <c r="B581" s="79">
        <v>301</v>
      </c>
      <c r="C581" s="80">
        <v>28.83</v>
      </c>
      <c r="D581" s="104">
        <v>8677.83</v>
      </c>
      <c r="E581" s="82" t="s">
        <v>42</v>
      </c>
    </row>
    <row r="582" spans="1:5">
      <c r="A582" s="78">
        <v>0.52888888888888885</v>
      </c>
      <c r="B582" s="79">
        <v>32</v>
      </c>
      <c r="C582" s="80">
        <v>28.87</v>
      </c>
      <c r="D582" s="104">
        <v>923.84</v>
      </c>
      <c r="E582" s="82" t="s">
        <v>6</v>
      </c>
    </row>
    <row r="583" spans="1:5">
      <c r="A583" s="78">
        <v>0.52888888888888885</v>
      </c>
      <c r="B583" s="79">
        <v>133</v>
      </c>
      <c r="C583" s="80">
        <v>28.87</v>
      </c>
      <c r="D583" s="104">
        <v>3839.71</v>
      </c>
      <c r="E583" s="82" t="s">
        <v>6</v>
      </c>
    </row>
    <row r="584" spans="1:5">
      <c r="A584" s="78">
        <v>0.52888888888888885</v>
      </c>
      <c r="B584" s="79">
        <v>76</v>
      </c>
      <c r="C584" s="80">
        <v>28.86</v>
      </c>
      <c r="D584" s="104">
        <v>2193.36</v>
      </c>
      <c r="E584" s="82" t="s">
        <v>42</v>
      </c>
    </row>
    <row r="585" spans="1:5">
      <c r="A585" s="78">
        <v>0.52983796296296293</v>
      </c>
      <c r="B585" s="79">
        <v>168</v>
      </c>
      <c r="C585" s="80">
        <v>28.85</v>
      </c>
      <c r="D585" s="104">
        <v>4846.8</v>
      </c>
      <c r="E585" s="82" t="s">
        <v>6</v>
      </c>
    </row>
    <row r="586" spans="1:5">
      <c r="A586" s="78">
        <v>0.52983796296296293</v>
      </c>
      <c r="B586" s="79">
        <v>92</v>
      </c>
      <c r="C586" s="80">
        <v>28.85</v>
      </c>
      <c r="D586" s="104">
        <v>2654.2</v>
      </c>
      <c r="E586" s="82" t="s">
        <v>42</v>
      </c>
    </row>
    <row r="587" spans="1:5">
      <c r="A587" s="78">
        <v>0.53034722222222219</v>
      </c>
      <c r="B587" s="79">
        <v>116</v>
      </c>
      <c r="C587" s="80">
        <v>28.83</v>
      </c>
      <c r="D587" s="104">
        <v>3344.28</v>
      </c>
      <c r="E587" s="82" t="s">
        <v>6</v>
      </c>
    </row>
    <row r="588" spans="1:5">
      <c r="A588" s="78">
        <v>0.53224537037037034</v>
      </c>
      <c r="B588" s="79">
        <v>314</v>
      </c>
      <c r="C588" s="80">
        <v>28.84</v>
      </c>
      <c r="D588" s="104">
        <v>9055.76</v>
      </c>
      <c r="E588" s="82" t="s">
        <v>42</v>
      </c>
    </row>
    <row r="589" spans="1:5">
      <c r="A589" s="78">
        <v>0.53224537037037034</v>
      </c>
      <c r="B589" s="79">
        <v>172</v>
      </c>
      <c r="C589" s="80">
        <v>28.84</v>
      </c>
      <c r="D589" s="104">
        <v>4960.4799999999996</v>
      </c>
      <c r="E589" s="82" t="s">
        <v>6</v>
      </c>
    </row>
    <row r="590" spans="1:5">
      <c r="A590" s="78">
        <v>0.53224537037037034</v>
      </c>
      <c r="B590" s="79">
        <v>404</v>
      </c>
      <c r="C590" s="80">
        <v>28.84</v>
      </c>
      <c r="D590" s="104">
        <v>11651.36</v>
      </c>
      <c r="E590" s="82" t="s">
        <v>6</v>
      </c>
    </row>
    <row r="591" spans="1:5">
      <c r="A591" s="78">
        <v>0.53268518518518515</v>
      </c>
      <c r="B591" s="79">
        <v>163</v>
      </c>
      <c r="C591" s="80">
        <v>28.81</v>
      </c>
      <c r="D591" s="104">
        <v>4696.03</v>
      </c>
      <c r="E591" s="82" t="s">
        <v>6</v>
      </c>
    </row>
    <row r="592" spans="1:5">
      <c r="A592" s="78">
        <v>0.53450231481481481</v>
      </c>
      <c r="B592" s="79">
        <v>133</v>
      </c>
      <c r="C592" s="80">
        <v>28.81</v>
      </c>
      <c r="D592" s="104">
        <v>3831.73</v>
      </c>
      <c r="E592" s="82" t="s">
        <v>42</v>
      </c>
    </row>
    <row r="593" spans="1:5">
      <c r="A593" s="78">
        <v>0.53450231481481481</v>
      </c>
      <c r="B593" s="79">
        <v>205</v>
      </c>
      <c r="C593" s="80">
        <v>28.81</v>
      </c>
      <c r="D593" s="104">
        <v>5906.05</v>
      </c>
      <c r="E593" s="82" t="s">
        <v>6</v>
      </c>
    </row>
    <row r="594" spans="1:5">
      <c r="A594" s="78">
        <v>0.53450231481481481</v>
      </c>
      <c r="B594" s="79">
        <v>1</v>
      </c>
      <c r="C594" s="80">
        <v>28.81</v>
      </c>
      <c r="D594" s="104">
        <v>28.81</v>
      </c>
      <c r="E594" s="82" t="s">
        <v>6</v>
      </c>
    </row>
    <row r="595" spans="1:5">
      <c r="A595" s="78">
        <v>0.53450231481481481</v>
      </c>
      <c r="B595" s="79">
        <v>37</v>
      </c>
      <c r="C595" s="80">
        <v>28.81</v>
      </c>
      <c r="D595" s="104">
        <v>1065.97</v>
      </c>
      <c r="E595" s="82" t="s">
        <v>6</v>
      </c>
    </row>
    <row r="596" spans="1:5">
      <c r="A596" s="78">
        <v>0.53577546296296297</v>
      </c>
      <c r="B596" s="79">
        <v>358</v>
      </c>
      <c r="C596" s="80">
        <v>28.81</v>
      </c>
      <c r="D596" s="104">
        <v>10313.98</v>
      </c>
      <c r="E596" s="82" t="s">
        <v>6</v>
      </c>
    </row>
    <row r="597" spans="1:5">
      <c r="A597" s="78">
        <v>0.53577546296296297</v>
      </c>
      <c r="B597" s="79">
        <v>6</v>
      </c>
      <c r="C597" s="80">
        <v>28.81</v>
      </c>
      <c r="D597" s="104">
        <v>172.86</v>
      </c>
      <c r="E597" s="82" t="s">
        <v>6</v>
      </c>
    </row>
    <row r="598" spans="1:5">
      <c r="A598" s="78">
        <v>0.53577546296296297</v>
      </c>
      <c r="B598" s="79">
        <v>244</v>
      </c>
      <c r="C598" s="80">
        <v>28.81</v>
      </c>
      <c r="D598" s="104">
        <v>7029.64</v>
      </c>
      <c r="E598" s="82" t="s">
        <v>6</v>
      </c>
    </row>
    <row r="599" spans="1:5">
      <c r="A599" s="78">
        <v>0.53577546296296297</v>
      </c>
      <c r="B599" s="79">
        <v>266</v>
      </c>
      <c r="C599" s="80">
        <v>28.81</v>
      </c>
      <c r="D599" s="104">
        <v>7663.46</v>
      </c>
      <c r="E599" s="82" t="s">
        <v>6</v>
      </c>
    </row>
    <row r="600" spans="1:5">
      <c r="A600" s="78">
        <v>0.53622685185185182</v>
      </c>
      <c r="B600" s="79">
        <v>2</v>
      </c>
      <c r="C600" s="80">
        <v>28.78</v>
      </c>
      <c r="D600" s="104">
        <v>57.56</v>
      </c>
      <c r="E600" s="82" t="s">
        <v>6</v>
      </c>
    </row>
    <row r="601" spans="1:5">
      <c r="A601" s="78">
        <v>0.53622685185185182</v>
      </c>
      <c r="B601" s="79">
        <v>162</v>
      </c>
      <c r="C601" s="80">
        <v>28.78</v>
      </c>
      <c r="D601" s="104">
        <v>4662.3599999999997</v>
      </c>
      <c r="E601" s="82" t="s">
        <v>6</v>
      </c>
    </row>
    <row r="602" spans="1:5">
      <c r="A602" s="78">
        <v>0.538599537037037</v>
      </c>
      <c r="B602" s="79">
        <v>807</v>
      </c>
      <c r="C602" s="80">
        <v>28.8</v>
      </c>
      <c r="D602" s="104">
        <v>23241.599999999999</v>
      </c>
      <c r="E602" s="82" t="s">
        <v>42</v>
      </c>
    </row>
    <row r="603" spans="1:5">
      <c r="A603" s="78">
        <v>0.538599537037037</v>
      </c>
      <c r="B603" s="79">
        <v>80</v>
      </c>
      <c r="C603" s="80">
        <v>28.8</v>
      </c>
      <c r="D603" s="104">
        <v>2304</v>
      </c>
      <c r="E603" s="82" t="s">
        <v>42</v>
      </c>
    </row>
    <row r="604" spans="1:5">
      <c r="A604" s="78">
        <v>0.538599537037037</v>
      </c>
      <c r="B604" s="79">
        <v>50</v>
      </c>
      <c r="C604" s="80">
        <v>28.8</v>
      </c>
      <c r="D604" s="104">
        <v>1440</v>
      </c>
      <c r="E604" s="82" t="s">
        <v>6</v>
      </c>
    </row>
    <row r="605" spans="1:5">
      <c r="A605" s="78">
        <v>0.53929398148148144</v>
      </c>
      <c r="B605" s="79">
        <v>124</v>
      </c>
      <c r="C605" s="80">
        <v>28.79</v>
      </c>
      <c r="D605" s="104">
        <v>3569.96</v>
      </c>
      <c r="E605" s="82" t="s">
        <v>6</v>
      </c>
    </row>
    <row r="606" spans="1:5">
      <c r="A606" s="78">
        <v>0.53994212962962962</v>
      </c>
      <c r="B606" s="79">
        <v>23</v>
      </c>
      <c r="C606" s="80">
        <v>28.82</v>
      </c>
      <c r="D606" s="104">
        <v>662.86</v>
      </c>
      <c r="E606" s="82" t="s">
        <v>42</v>
      </c>
    </row>
    <row r="607" spans="1:5">
      <c r="A607" s="78">
        <v>0.53994212962962962</v>
      </c>
      <c r="B607" s="79">
        <v>73</v>
      </c>
      <c r="C607" s="80">
        <v>28.82</v>
      </c>
      <c r="D607" s="104">
        <v>2103.86</v>
      </c>
      <c r="E607" s="82" t="s">
        <v>42</v>
      </c>
    </row>
    <row r="608" spans="1:5">
      <c r="A608" s="78">
        <v>0.53996527777777781</v>
      </c>
      <c r="B608" s="79">
        <v>165</v>
      </c>
      <c r="C608" s="80">
        <v>28.81</v>
      </c>
      <c r="D608" s="104">
        <v>4753.6499999999996</v>
      </c>
      <c r="E608" s="82" t="s">
        <v>6</v>
      </c>
    </row>
    <row r="609" spans="1:5">
      <c r="A609" s="78">
        <v>0.54100694444444442</v>
      </c>
      <c r="B609" s="79">
        <v>160</v>
      </c>
      <c r="C609" s="80">
        <v>28.8</v>
      </c>
      <c r="D609" s="104">
        <v>4608</v>
      </c>
      <c r="E609" s="82" t="s">
        <v>6</v>
      </c>
    </row>
    <row r="610" spans="1:5">
      <c r="A610" s="78">
        <v>0.54168981481481482</v>
      </c>
      <c r="B610" s="79">
        <v>154</v>
      </c>
      <c r="C610" s="80">
        <v>28.81</v>
      </c>
      <c r="D610" s="104">
        <v>4436.74</v>
      </c>
      <c r="E610" s="82" t="s">
        <v>42</v>
      </c>
    </row>
    <row r="611" spans="1:5">
      <c r="A611" s="78">
        <v>0.54168981481481482</v>
      </c>
      <c r="B611" s="79">
        <v>281</v>
      </c>
      <c r="C611" s="80">
        <v>28.81</v>
      </c>
      <c r="D611" s="104">
        <v>8095.61</v>
      </c>
      <c r="E611" s="82" t="s">
        <v>6</v>
      </c>
    </row>
    <row r="612" spans="1:5">
      <c r="A612" s="78">
        <v>0.54218750000000004</v>
      </c>
      <c r="B612" s="79">
        <v>97</v>
      </c>
      <c r="C612" s="80">
        <v>28.82</v>
      </c>
      <c r="D612" s="104">
        <v>2795.54</v>
      </c>
      <c r="E612" s="82" t="s">
        <v>6</v>
      </c>
    </row>
    <row r="613" spans="1:5">
      <c r="A613" s="78">
        <v>0.54305555555555551</v>
      </c>
      <c r="B613" s="79">
        <v>124</v>
      </c>
      <c r="C613" s="80">
        <v>28.82</v>
      </c>
      <c r="D613" s="104">
        <v>3573.68</v>
      </c>
      <c r="E613" s="82" t="s">
        <v>42</v>
      </c>
    </row>
    <row r="614" spans="1:5">
      <c r="A614" s="78">
        <v>0.54305555555555551</v>
      </c>
      <c r="B614" s="79">
        <v>225</v>
      </c>
      <c r="C614" s="80">
        <v>28.82</v>
      </c>
      <c r="D614" s="104">
        <v>6484.5</v>
      </c>
      <c r="E614" s="82" t="s">
        <v>6</v>
      </c>
    </row>
    <row r="615" spans="1:5">
      <c r="A615" s="78">
        <v>0.54416666666666669</v>
      </c>
      <c r="B615" s="79">
        <v>108</v>
      </c>
      <c r="C615" s="80">
        <v>28.81</v>
      </c>
      <c r="D615" s="104">
        <v>3111.48</v>
      </c>
      <c r="E615" s="82" t="s">
        <v>42</v>
      </c>
    </row>
    <row r="616" spans="1:5">
      <c r="A616" s="78">
        <v>0.54416666666666669</v>
      </c>
      <c r="B616" s="79">
        <v>195</v>
      </c>
      <c r="C616" s="80">
        <v>28.81</v>
      </c>
      <c r="D616" s="104">
        <v>5617.95</v>
      </c>
      <c r="E616" s="82" t="s">
        <v>6</v>
      </c>
    </row>
    <row r="617" spans="1:5">
      <c r="A617" s="78">
        <v>0.54503472222222227</v>
      </c>
      <c r="B617" s="79">
        <v>120</v>
      </c>
      <c r="C617" s="80">
        <v>28.82</v>
      </c>
      <c r="D617" s="104">
        <v>3458.4</v>
      </c>
      <c r="E617" s="82" t="s">
        <v>6</v>
      </c>
    </row>
    <row r="618" spans="1:5">
      <c r="A618" s="78">
        <v>0.54503472222222227</v>
      </c>
      <c r="B618" s="79">
        <v>362</v>
      </c>
      <c r="C618" s="80">
        <v>28.82</v>
      </c>
      <c r="D618" s="104">
        <v>10432.84</v>
      </c>
      <c r="E618" s="82" t="s">
        <v>42</v>
      </c>
    </row>
    <row r="619" spans="1:5">
      <c r="A619" s="78">
        <v>0.54503472222222227</v>
      </c>
      <c r="B619" s="79">
        <v>543</v>
      </c>
      <c r="C619" s="80">
        <v>28.82</v>
      </c>
      <c r="D619" s="104">
        <v>15649.26</v>
      </c>
      <c r="E619" s="82" t="s">
        <v>6</v>
      </c>
    </row>
    <row r="620" spans="1:5">
      <c r="A620" s="78">
        <v>0.5455092592592593</v>
      </c>
      <c r="B620" s="79">
        <v>84</v>
      </c>
      <c r="C620" s="80">
        <v>28.82</v>
      </c>
      <c r="D620" s="104">
        <v>2420.88</v>
      </c>
      <c r="E620" s="82" t="s">
        <v>6</v>
      </c>
    </row>
    <row r="621" spans="1:5">
      <c r="A621" s="78">
        <v>0.5455092592592593</v>
      </c>
      <c r="B621" s="79">
        <v>79</v>
      </c>
      <c r="C621" s="80">
        <v>28.82</v>
      </c>
      <c r="D621" s="104">
        <v>2276.7800000000002</v>
      </c>
      <c r="E621" s="82" t="s">
        <v>6</v>
      </c>
    </row>
    <row r="622" spans="1:5">
      <c r="A622" s="78">
        <v>0.54590277777777774</v>
      </c>
      <c r="B622" s="79">
        <v>165</v>
      </c>
      <c r="C622" s="80">
        <v>28.8</v>
      </c>
      <c r="D622" s="104">
        <v>4752</v>
      </c>
      <c r="E622" s="82" t="s">
        <v>6</v>
      </c>
    </row>
    <row r="623" spans="1:5">
      <c r="A623" s="78">
        <v>0.54590277777777774</v>
      </c>
      <c r="B623" s="79">
        <v>7</v>
      </c>
      <c r="C623" s="80">
        <v>28.8</v>
      </c>
      <c r="D623" s="104">
        <v>201.6</v>
      </c>
      <c r="E623" s="82" t="s">
        <v>42</v>
      </c>
    </row>
    <row r="624" spans="1:5">
      <c r="A624" s="78">
        <v>0.54626157407407405</v>
      </c>
      <c r="B624" s="79">
        <v>127</v>
      </c>
      <c r="C624" s="80">
        <v>28.78</v>
      </c>
      <c r="D624" s="104">
        <v>3655.06</v>
      </c>
      <c r="E624" s="82" t="s">
        <v>6</v>
      </c>
    </row>
    <row r="625" spans="1:5">
      <c r="A625" s="78">
        <v>0.54813657407407412</v>
      </c>
      <c r="B625" s="79">
        <v>315</v>
      </c>
      <c r="C625" s="80">
        <v>28.77</v>
      </c>
      <c r="D625" s="104">
        <v>9062.5499999999993</v>
      </c>
      <c r="E625" s="82" t="s">
        <v>42</v>
      </c>
    </row>
    <row r="626" spans="1:5">
      <c r="A626" s="78">
        <v>0.54820601851851847</v>
      </c>
      <c r="B626" s="79">
        <v>251</v>
      </c>
      <c r="C626" s="80">
        <v>28.77</v>
      </c>
      <c r="D626" s="104">
        <v>7221.27</v>
      </c>
      <c r="E626" s="82" t="s">
        <v>6</v>
      </c>
    </row>
    <row r="627" spans="1:5">
      <c r="A627" s="78">
        <v>0.54820601851851847</v>
      </c>
      <c r="B627" s="79">
        <v>326</v>
      </c>
      <c r="C627" s="80">
        <v>28.77</v>
      </c>
      <c r="D627" s="104">
        <v>9379.02</v>
      </c>
      <c r="E627" s="82" t="s">
        <v>6</v>
      </c>
    </row>
    <row r="628" spans="1:5">
      <c r="A628" s="78">
        <v>0.55061342592592588</v>
      </c>
      <c r="B628" s="79">
        <v>333</v>
      </c>
      <c r="C628" s="80">
        <v>28.77</v>
      </c>
      <c r="D628" s="104">
        <v>9580.41</v>
      </c>
      <c r="E628" s="82" t="s">
        <v>42</v>
      </c>
    </row>
    <row r="629" spans="1:5">
      <c r="A629" s="78">
        <v>0.55061342592592588</v>
      </c>
      <c r="B629" s="79">
        <v>494</v>
      </c>
      <c r="C629" s="80">
        <v>28.77</v>
      </c>
      <c r="D629" s="104">
        <v>14212.38</v>
      </c>
      <c r="E629" s="82" t="s">
        <v>6</v>
      </c>
    </row>
    <row r="630" spans="1:5">
      <c r="A630" s="78">
        <v>0.55061342592592588</v>
      </c>
      <c r="B630" s="79">
        <v>117</v>
      </c>
      <c r="C630" s="80">
        <v>28.77</v>
      </c>
      <c r="D630" s="104">
        <v>3366.09</v>
      </c>
      <c r="E630" s="82" t="s">
        <v>6</v>
      </c>
    </row>
    <row r="631" spans="1:5">
      <c r="A631" s="78">
        <v>0.55171296296296302</v>
      </c>
      <c r="B631" s="79">
        <v>139</v>
      </c>
      <c r="C631" s="80">
        <v>28.75</v>
      </c>
      <c r="D631" s="104">
        <v>3996.25</v>
      </c>
      <c r="E631" s="82" t="s">
        <v>6</v>
      </c>
    </row>
    <row r="632" spans="1:5">
      <c r="A632" s="78">
        <v>0.55245370370370372</v>
      </c>
      <c r="B632" s="79">
        <v>125</v>
      </c>
      <c r="C632" s="80">
        <v>28.76</v>
      </c>
      <c r="D632" s="104">
        <v>3595</v>
      </c>
      <c r="E632" s="82" t="s">
        <v>42</v>
      </c>
    </row>
    <row r="633" spans="1:5">
      <c r="A633" s="78">
        <v>0.55245370370370372</v>
      </c>
      <c r="B633" s="79">
        <v>6</v>
      </c>
      <c r="C633" s="80">
        <v>28.76</v>
      </c>
      <c r="D633" s="104">
        <v>172.56</v>
      </c>
      <c r="E633" s="82" t="s">
        <v>42</v>
      </c>
    </row>
    <row r="634" spans="1:5">
      <c r="A634" s="78">
        <v>0.55245370370370372</v>
      </c>
      <c r="B634" s="79">
        <v>237</v>
      </c>
      <c r="C634" s="80">
        <v>28.76</v>
      </c>
      <c r="D634" s="104">
        <v>6816.12</v>
      </c>
      <c r="E634" s="82" t="s">
        <v>6</v>
      </c>
    </row>
    <row r="635" spans="1:5">
      <c r="A635" s="78">
        <v>0.5541666666666667</v>
      </c>
      <c r="B635" s="79">
        <v>133</v>
      </c>
      <c r="C635" s="80">
        <v>28.77</v>
      </c>
      <c r="D635" s="104">
        <v>3826.41</v>
      </c>
      <c r="E635" s="82" t="s">
        <v>42</v>
      </c>
    </row>
    <row r="636" spans="1:5">
      <c r="A636" s="78">
        <v>0.55420138888888892</v>
      </c>
      <c r="B636" s="79">
        <v>33</v>
      </c>
      <c r="C636" s="80">
        <v>28.77</v>
      </c>
      <c r="D636" s="104">
        <v>949.41</v>
      </c>
      <c r="E636" s="82" t="s">
        <v>42</v>
      </c>
    </row>
    <row r="637" spans="1:5">
      <c r="A637" s="78">
        <v>0.55420138888888892</v>
      </c>
      <c r="B637" s="79">
        <v>306</v>
      </c>
      <c r="C637" s="80">
        <v>28.77</v>
      </c>
      <c r="D637" s="104">
        <v>8803.6200000000008</v>
      </c>
      <c r="E637" s="82" t="s">
        <v>6</v>
      </c>
    </row>
    <row r="638" spans="1:5">
      <c r="A638" s="78">
        <v>0.55427083333333338</v>
      </c>
      <c r="B638" s="79">
        <v>101</v>
      </c>
      <c r="C638" s="80">
        <v>28.76</v>
      </c>
      <c r="D638" s="104">
        <v>2904.76</v>
      </c>
      <c r="E638" s="82" t="s">
        <v>42</v>
      </c>
    </row>
    <row r="639" spans="1:5">
      <c r="A639" s="78">
        <v>0.55439814814814814</v>
      </c>
      <c r="B639" s="79">
        <v>184</v>
      </c>
      <c r="C639" s="80">
        <v>28.76</v>
      </c>
      <c r="D639" s="104">
        <v>5291.84</v>
      </c>
      <c r="E639" s="82" t="s">
        <v>6</v>
      </c>
    </row>
    <row r="640" spans="1:5">
      <c r="A640" s="78">
        <v>0.55533564814814818</v>
      </c>
      <c r="B640" s="79">
        <v>110</v>
      </c>
      <c r="C640" s="80">
        <v>28.75</v>
      </c>
      <c r="D640" s="104">
        <v>3162.5</v>
      </c>
      <c r="E640" s="82" t="s">
        <v>6</v>
      </c>
    </row>
    <row r="641" spans="1:5">
      <c r="A641" s="78">
        <v>0.55686342592592597</v>
      </c>
      <c r="B641" s="79">
        <v>146</v>
      </c>
      <c r="C641" s="80">
        <v>28.76</v>
      </c>
      <c r="D641" s="104">
        <v>4198.96</v>
      </c>
      <c r="E641" s="82" t="s">
        <v>42</v>
      </c>
    </row>
    <row r="642" spans="1:5">
      <c r="A642" s="78">
        <v>0.55686342592592597</v>
      </c>
      <c r="B642" s="79">
        <v>265</v>
      </c>
      <c r="C642" s="80">
        <v>28.76</v>
      </c>
      <c r="D642" s="104">
        <v>7621.4</v>
      </c>
      <c r="E642" s="82" t="s">
        <v>6</v>
      </c>
    </row>
    <row r="643" spans="1:5">
      <c r="A643" s="78">
        <v>0.5580208333333333</v>
      </c>
      <c r="B643" s="79">
        <v>6</v>
      </c>
      <c r="C643" s="80">
        <v>28.76</v>
      </c>
      <c r="D643" s="104">
        <v>172.56</v>
      </c>
      <c r="E643" s="82" t="s">
        <v>42</v>
      </c>
    </row>
    <row r="644" spans="1:5">
      <c r="A644" s="78">
        <v>0.5580208333333333</v>
      </c>
      <c r="B644" s="79">
        <v>320</v>
      </c>
      <c r="C644" s="80">
        <v>28.76</v>
      </c>
      <c r="D644" s="104">
        <v>9203.2000000000007</v>
      </c>
      <c r="E644" s="82" t="s">
        <v>42</v>
      </c>
    </row>
    <row r="645" spans="1:5">
      <c r="A645" s="78">
        <v>0.5580208333333333</v>
      </c>
      <c r="B645" s="79">
        <v>244</v>
      </c>
      <c r="C645" s="80">
        <v>28.76</v>
      </c>
      <c r="D645" s="104">
        <v>7017.44</v>
      </c>
      <c r="E645" s="82" t="s">
        <v>6</v>
      </c>
    </row>
    <row r="646" spans="1:5">
      <c r="A646" s="78">
        <v>0.5580208333333333</v>
      </c>
      <c r="B646" s="79">
        <v>353</v>
      </c>
      <c r="C646" s="80">
        <v>28.76</v>
      </c>
      <c r="D646" s="104">
        <v>10152.280000000001</v>
      </c>
      <c r="E646" s="82" t="s">
        <v>6</v>
      </c>
    </row>
    <row r="647" spans="1:5">
      <c r="A647" s="78">
        <v>0.55915509259259255</v>
      </c>
      <c r="B647" s="79">
        <v>119</v>
      </c>
      <c r="C647" s="80">
        <v>28.77</v>
      </c>
      <c r="D647" s="104">
        <v>3423.63</v>
      </c>
      <c r="E647" s="82" t="s">
        <v>6</v>
      </c>
    </row>
    <row r="648" spans="1:5">
      <c r="A648" s="78">
        <v>0.55986111111111114</v>
      </c>
      <c r="B648" s="79">
        <v>124</v>
      </c>
      <c r="C648" s="80">
        <v>28.78</v>
      </c>
      <c r="D648" s="104">
        <v>3568.72</v>
      </c>
      <c r="E648" s="82" t="s">
        <v>42</v>
      </c>
    </row>
    <row r="649" spans="1:5">
      <c r="A649" s="78">
        <v>0.55986111111111114</v>
      </c>
      <c r="B649" s="79">
        <v>12</v>
      </c>
      <c r="C649" s="80">
        <v>28.78</v>
      </c>
      <c r="D649" s="104">
        <v>345.36</v>
      </c>
      <c r="E649" s="82" t="s">
        <v>42</v>
      </c>
    </row>
    <row r="650" spans="1:5">
      <c r="A650" s="78">
        <v>0.55986111111111114</v>
      </c>
      <c r="B650" s="79">
        <v>246</v>
      </c>
      <c r="C650" s="80">
        <v>28.78</v>
      </c>
      <c r="D650" s="104">
        <v>7079.88</v>
      </c>
      <c r="E650" s="82" t="s">
        <v>6</v>
      </c>
    </row>
    <row r="651" spans="1:5">
      <c r="A651" s="78">
        <v>0.56048611111111113</v>
      </c>
      <c r="B651" s="79">
        <v>91</v>
      </c>
      <c r="C651" s="80">
        <v>28.79</v>
      </c>
      <c r="D651" s="104">
        <v>2619.89</v>
      </c>
      <c r="E651" s="82" t="s">
        <v>42</v>
      </c>
    </row>
    <row r="652" spans="1:5">
      <c r="A652" s="78">
        <v>0.56048611111111113</v>
      </c>
      <c r="B652" s="79">
        <v>141</v>
      </c>
      <c r="C652" s="80">
        <v>28.79</v>
      </c>
      <c r="D652" s="104">
        <v>4059.39</v>
      </c>
      <c r="E652" s="82" t="s">
        <v>42</v>
      </c>
    </row>
    <row r="653" spans="1:5">
      <c r="A653" s="78">
        <v>0.56178240740740737</v>
      </c>
      <c r="B653" s="79">
        <v>313</v>
      </c>
      <c r="C653" s="80">
        <v>28.82</v>
      </c>
      <c r="D653" s="104">
        <v>9020.66</v>
      </c>
      <c r="E653" s="82" t="s">
        <v>42</v>
      </c>
    </row>
    <row r="654" spans="1:5">
      <c r="A654" s="78">
        <v>0.56178240740740737</v>
      </c>
      <c r="B654" s="79">
        <v>574</v>
      </c>
      <c r="C654" s="80">
        <v>28.82</v>
      </c>
      <c r="D654" s="104">
        <v>16542.68</v>
      </c>
      <c r="E654" s="82" t="s">
        <v>6</v>
      </c>
    </row>
    <row r="655" spans="1:5">
      <c r="A655" s="78">
        <v>0.56246527777777777</v>
      </c>
      <c r="B655" s="79">
        <v>66</v>
      </c>
      <c r="C655" s="80">
        <v>28.83</v>
      </c>
      <c r="D655" s="104">
        <v>1902.78</v>
      </c>
      <c r="E655" s="82" t="s">
        <v>42</v>
      </c>
    </row>
    <row r="656" spans="1:5">
      <c r="A656" s="78">
        <v>0.56247685185185181</v>
      </c>
      <c r="B656" s="79">
        <v>233</v>
      </c>
      <c r="C656" s="80">
        <v>28.83</v>
      </c>
      <c r="D656" s="104">
        <v>6717.39</v>
      </c>
      <c r="E656" s="82" t="s">
        <v>6</v>
      </c>
    </row>
    <row r="657" spans="1:5">
      <c r="A657" s="78">
        <v>0.56247685185185181</v>
      </c>
      <c r="B657" s="79">
        <v>62</v>
      </c>
      <c r="C657" s="80">
        <v>28.83</v>
      </c>
      <c r="D657" s="104">
        <v>1787.46</v>
      </c>
      <c r="E657" s="82" t="s">
        <v>42</v>
      </c>
    </row>
    <row r="658" spans="1:5">
      <c r="A658" s="78">
        <v>0.56275462962962963</v>
      </c>
      <c r="B658" s="79">
        <v>95</v>
      </c>
      <c r="C658" s="80">
        <v>28.81</v>
      </c>
      <c r="D658" s="104">
        <v>2736.95</v>
      </c>
      <c r="E658" s="82" t="s">
        <v>42</v>
      </c>
    </row>
    <row r="659" spans="1:5">
      <c r="A659" s="78">
        <v>0.56275462962962963</v>
      </c>
      <c r="B659" s="79">
        <v>109</v>
      </c>
      <c r="C659" s="80">
        <v>28.81</v>
      </c>
      <c r="D659" s="104">
        <v>3140.29</v>
      </c>
      <c r="E659" s="82" t="s">
        <v>6</v>
      </c>
    </row>
    <row r="660" spans="1:5">
      <c r="A660" s="78">
        <v>0.56275462962962963</v>
      </c>
      <c r="B660" s="79">
        <v>63</v>
      </c>
      <c r="C660" s="80">
        <v>28.81</v>
      </c>
      <c r="D660" s="104">
        <v>1815.03</v>
      </c>
      <c r="E660" s="82" t="s">
        <v>6</v>
      </c>
    </row>
    <row r="661" spans="1:5">
      <c r="A661" s="78">
        <v>0.56321759259259263</v>
      </c>
      <c r="B661" s="79">
        <v>138</v>
      </c>
      <c r="C661" s="80">
        <v>28.82</v>
      </c>
      <c r="D661" s="104">
        <v>3977.16</v>
      </c>
      <c r="E661" s="82" t="s">
        <v>42</v>
      </c>
    </row>
    <row r="662" spans="1:5">
      <c r="A662" s="78">
        <v>0.56321759259259263</v>
      </c>
      <c r="B662" s="79">
        <v>252</v>
      </c>
      <c r="C662" s="80">
        <v>28.82</v>
      </c>
      <c r="D662" s="104">
        <v>7262.64</v>
      </c>
      <c r="E662" s="82" t="s">
        <v>6</v>
      </c>
    </row>
    <row r="663" spans="1:5">
      <c r="A663" s="78">
        <v>0.56361111111111106</v>
      </c>
      <c r="B663" s="79">
        <v>138</v>
      </c>
      <c r="C663" s="80">
        <v>28.85</v>
      </c>
      <c r="D663" s="104">
        <v>3981.3</v>
      </c>
      <c r="E663" s="82" t="s">
        <v>42</v>
      </c>
    </row>
    <row r="664" spans="1:5">
      <c r="A664" s="78">
        <v>0.56361111111111106</v>
      </c>
      <c r="B664" s="79">
        <v>49</v>
      </c>
      <c r="C664" s="80">
        <v>28.85</v>
      </c>
      <c r="D664" s="104">
        <v>1413.65</v>
      </c>
      <c r="E664" s="82" t="s">
        <v>6</v>
      </c>
    </row>
    <row r="665" spans="1:5">
      <c r="A665" s="78">
        <v>0.56361111111111106</v>
      </c>
      <c r="B665" s="79">
        <v>61</v>
      </c>
      <c r="C665" s="80">
        <v>28.85</v>
      </c>
      <c r="D665" s="104">
        <v>1759.85</v>
      </c>
      <c r="E665" s="82" t="s">
        <v>6</v>
      </c>
    </row>
    <row r="666" spans="1:5">
      <c r="A666" s="78">
        <v>0.56361111111111106</v>
      </c>
      <c r="B666" s="79">
        <v>140</v>
      </c>
      <c r="C666" s="80">
        <v>28.85</v>
      </c>
      <c r="D666" s="104">
        <v>4039</v>
      </c>
      <c r="E666" s="82" t="s">
        <v>6</v>
      </c>
    </row>
    <row r="667" spans="1:5">
      <c r="A667" s="78">
        <v>0.56392361111111111</v>
      </c>
      <c r="B667" s="79">
        <v>158</v>
      </c>
      <c r="C667" s="80">
        <v>28.87</v>
      </c>
      <c r="D667" s="104">
        <v>4561.46</v>
      </c>
      <c r="E667" s="82" t="s">
        <v>42</v>
      </c>
    </row>
    <row r="668" spans="1:5">
      <c r="A668" s="78">
        <v>0.56392361111111111</v>
      </c>
      <c r="B668" s="79">
        <v>288</v>
      </c>
      <c r="C668" s="80">
        <v>28.87</v>
      </c>
      <c r="D668" s="104">
        <v>8314.56</v>
      </c>
      <c r="E668" s="82" t="s">
        <v>6</v>
      </c>
    </row>
    <row r="669" spans="1:5">
      <c r="A669" s="78">
        <v>0.56438657407407411</v>
      </c>
      <c r="B669" s="79">
        <v>309</v>
      </c>
      <c r="C669" s="80">
        <v>28.87</v>
      </c>
      <c r="D669" s="104">
        <v>8920.83</v>
      </c>
      <c r="E669" s="82" t="s">
        <v>42</v>
      </c>
    </row>
    <row r="670" spans="1:5">
      <c r="A670" s="78">
        <v>0.56438657407407411</v>
      </c>
      <c r="B670" s="79">
        <v>565</v>
      </c>
      <c r="C670" s="80">
        <v>28.87</v>
      </c>
      <c r="D670" s="104">
        <v>16311.55</v>
      </c>
      <c r="E670" s="82" t="s">
        <v>6</v>
      </c>
    </row>
    <row r="671" spans="1:5">
      <c r="A671" s="78">
        <v>0.56528935185185181</v>
      </c>
      <c r="B671" s="79">
        <v>148</v>
      </c>
      <c r="C671" s="80">
        <v>28.87</v>
      </c>
      <c r="D671" s="104">
        <v>4272.76</v>
      </c>
      <c r="E671" s="82" t="s">
        <v>42</v>
      </c>
    </row>
    <row r="672" spans="1:5">
      <c r="A672" s="78">
        <v>0.56528935185185181</v>
      </c>
      <c r="B672" s="79">
        <v>8</v>
      </c>
      <c r="C672" s="80">
        <v>28.87</v>
      </c>
      <c r="D672" s="104">
        <v>230.96</v>
      </c>
      <c r="E672" s="82" t="s">
        <v>42</v>
      </c>
    </row>
    <row r="673" spans="1:5">
      <c r="A673" s="78">
        <v>0.56528935185185181</v>
      </c>
      <c r="B673" s="79">
        <v>227</v>
      </c>
      <c r="C673" s="80">
        <v>28.87</v>
      </c>
      <c r="D673" s="104">
        <v>6553.49</v>
      </c>
      <c r="E673" s="82" t="s">
        <v>42</v>
      </c>
    </row>
    <row r="674" spans="1:5">
      <c r="A674" s="78">
        <v>0.56528935185185181</v>
      </c>
      <c r="B674" s="79">
        <v>95</v>
      </c>
      <c r="C674" s="80">
        <v>28.87</v>
      </c>
      <c r="D674" s="104">
        <v>2742.65</v>
      </c>
      <c r="E674" s="82" t="s">
        <v>42</v>
      </c>
    </row>
    <row r="675" spans="1:5">
      <c r="A675" s="78">
        <v>0.56560185185185186</v>
      </c>
      <c r="B675" s="79">
        <v>90</v>
      </c>
      <c r="C675" s="80">
        <v>28.86</v>
      </c>
      <c r="D675" s="104">
        <v>2597.4</v>
      </c>
      <c r="E675" s="82" t="s">
        <v>6</v>
      </c>
    </row>
    <row r="676" spans="1:5">
      <c r="A676" s="78">
        <v>0.56563657407407408</v>
      </c>
      <c r="B676" s="79">
        <v>34</v>
      </c>
      <c r="C676" s="80">
        <v>28.86</v>
      </c>
      <c r="D676" s="104">
        <v>981.24</v>
      </c>
      <c r="E676" s="82" t="s">
        <v>6</v>
      </c>
    </row>
    <row r="677" spans="1:5">
      <c r="A677" s="78">
        <v>0.56563657407407408</v>
      </c>
      <c r="B677" s="79">
        <v>41</v>
      </c>
      <c r="C677" s="80">
        <v>28.86</v>
      </c>
      <c r="D677" s="104">
        <v>1183.26</v>
      </c>
      <c r="E677" s="82" t="s">
        <v>6</v>
      </c>
    </row>
    <row r="678" spans="1:5">
      <c r="A678" s="78">
        <v>0.5656944444444445</v>
      </c>
      <c r="B678" s="79">
        <v>224</v>
      </c>
      <c r="C678" s="80">
        <v>28.85</v>
      </c>
      <c r="D678" s="104">
        <v>6462.4</v>
      </c>
      <c r="E678" s="82" t="s">
        <v>42</v>
      </c>
    </row>
    <row r="679" spans="1:5">
      <c r="A679" s="78">
        <v>0.5656944444444445</v>
      </c>
      <c r="B679" s="79">
        <v>410</v>
      </c>
      <c r="C679" s="80">
        <v>28.85</v>
      </c>
      <c r="D679" s="104">
        <v>11828.5</v>
      </c>
      <c r="E679" s="82" t="s">
        <v>6</v>
      </c>
    </row>
    <row r="680" spans="1:5">
      <c r="A680" s="78">
        <v>0.5658333333333333</v>
      </c>
      <c r="B680" s="79">
        <v>68</v>
      </c>
      <c r="C680" s="80">
        <v>28.85</v>
      </c>
      <c r="D680" s="104">
        <v>1961.8</v>
      </c>
      <c r="E680" s="82" t="s">
        <v>42</v>
      </c>
    </row>
    <row r="681" spans="1:5">
      <c r="A681" s="78">
        <v>0.5658333333333333</v>
      </c>
      <c r="B681" s="79">
        <v>128</v>
      </c>
      <c r="C681" s="80">
        <v>28.85</v>
      </c>
      <c r="D681" s="104">
        <v>3692.8</v>
      </c>
      <c r="E681" s="82" t="s">
        <v>42</v>
      </c>
    </row>
    <row r="682" spans="1:5">
      <c r="A682" s="78">
        <v>0.56631944444444449</v>
      </c>
      <c r="B682" s="79">
        <v>165</v>
      </c>
      <c r="C682" s="80">
        <v>28.85</v>
      </c>
      <c r="D682" s="104">
        <v>4760.25</v>
      </c>
      <c r="E682" s="82" t="s">
        <v>6</v>
      </c>
    </row>
    <row r="683" spans="1:5">
      <c r="A683" s="78">
        <v>0.56687500000000002</v>
      </c>
      <c r="B683" s="79">
        <v>373</v>
      </c>
      <c r="C683" s="80">
        <v>28.87</v>
      </c>
      <c r="D683" s="104">
        <v>10768.51</v>
      </c>
      <c r="E683" s="82" t="s">
        <v>42</v>
      </c>
    </row>
    <row r="684" spans="1:5">
      <c r="A684" s="78">
        <v>0.56687500000000002</v>
      </c>
      <c r="B684" s="79">
        <v>684</v>
      </c>
      <c r="C684" s="80">
        <v>28.87</v>
      </c>
      <c r="D684" s="104">
        <v>19747.080000000002</v>
      </c>
      <c r="E684" s="82" t="s">
        <v>6</v>
      </c>
    </row>
    <row r="685" spans="1:5">
      <c r="A685" s="78">
        <v>0.56747685185185182</v>
      </c>
      <c r="B685" s="79">
        <v>102</v>
      </c>
      <c r="C685" s="80">
        <v>28.86</v>
      </c>
      <c r="D685" s="104">
        <v>2943.72</v>
      </c>
      <c r="E685" s="82" t="s">
        <v>42</v>
      </c>
    </row>
    <row r="686" spans="1:5">
      <c r="A686" s="78">
        <v>0.56747685185185182</v>
      </c>
      <c r="B686" s="79">
        <v>184</v>
      </c>
      <c r="C686" s="80">
        <v>28.86</v>
      </c>
      <c r="D686" s="104">
        <v>5310.24</v>
      </c>
      <c r="E686" s="82" t="s">
        <v>6</v>
      </c>
    </row>
    <row r="687" spans="1:5">
      <c r="A687" s="78">
        <v>0.56775462962962964</v>
      </c>
      <c r="B687" s="79">
        <v>106</v>
      </c>
      <c r="C687" s="80">
        <v>28.85</v>
      </c>
      <c r="D687" s="104">
        <v>3058.1</v>
      </c>
      <c r="E687" s="82" t="s">
        <v>42</v>
      </c>
    </row>
    <row r="688" spans="1:5">
      <c r="A688" s="78">
        <v>0.56775462962962964</v>
      </c>
      <c r="B688" s="79">
        <v>193</v>
      </c>
      <c r="C688" s="80">
        <v>28.85</v>
      </c>
      <c r="D688" s="104">
        <v>5568.05</v>
      </c>
      <c r="E688" s="82" t="s">
        <v>6</v>
      </c>
    </row>
    <row r="689" spans="1:5">
      <c r="A689" s="78">
        <v>0.56802083333333331</v>
      </c>
      <c r="B689" s="79">
        <v>110</v>
      </c>
      <c r="C689" s="80">
        <v>28.84</v>
      </c>
      <c r="D689" s="104">
        <v>3172.4</v>
      </c>
      <c r="E689" s="82" t="s">
        <v>42</v>
      </c>
    </row>
    <row r="690" spans="1:5">
      <c r="A690" s="78">
        <v>0.56805555555555554</v>
      </c>
      <c r="B690" s="79">
        <v>2</v>
      </c>
      <c r="C690" s="80">
        <v>28.84</v>
      </c>
      <c r="D690" s="104">
        <v>57.68</v>
      </c>
      <c r="E690" s="82" t="s">
        <v>6</v>
      </c>
    </row>
    <row r="691" spans="1:5">
      <c r="A691" s="78">
        <v>0.56805555555555554</v>
      </c>
      <c r="B691" s="79">
        <v>197</v>
      </c>
      <c r="C691" s="80">
        <v>28.84</v>
      </c>
      <c r="D691" s="104">
        <v>5681.48</v>
      </c>
      <c r="E691" s="82" t="s">
        <v>6</v>
      </c>
    </row>
    <row r="692" spans="1:5">
      <c r="A692" s="78">
        <v>0.56835648148148143</v>
      </c>
      <c r="B692" s="79">
        <v>103</v>
      </c>
      <c r="C692" s="80">
        <v>28.83</v>
      </c>
      <c r="D692" s="104">
        <v>2969.49</v>
      </c>
      <c r="E692" s="82" t="s">
        <v>42</v>
      </c>
    </row>
    <row r="693" spans="1:5">
      <c r="A693" s="78">
        <v>0.56835648148148143</v>
      </c>
      <c r="B693" s="79">
        <v>187</v>
      </c>
      <c r="C693" s="80">
        <v>28.83</v>
      </c>
      <c r="D693" s="104">
        <v>5391.21</v>
      </c>
      <c r="E693" s="82" t="s">
        <v>6</v>
      </c>
    </row>
    <row r="694" spans="1:5">
      <c r="A694" s="78">
        <v>0.56931712962962966</v>
      </c>
      <c r="B694" s="79">
        <v>155</v>
      </c>
      <c r="C694" s="80">
        <v>28.83</v>
      </c>
      <c r="D694" s="104">
        <v>4468.6499999999996</v>
      </c>
      <c r="E694" s="82" t="s">
        <v>6</v>
      </c>
    </row>
    <row r="695" spans="1:5">
      <c r="A695" s="78">
        <v>0.56931712962962966</v>
      </c>
      <c r="B695" s="79">
        <v>110</v>
      </c>
      <c r="C695" s="80">
        <v>28.83</v>
      </c>
      <c r="D695" s="104">
        <v>3171.3</v>
      </c>
      <c r="E695" s="82" t="s">
        <v>6</v>
      </c>
    </row>
    <row r="696" spans="1:5">
      <c r="A696" s="78">
        <v>0.56931712962962966</v>
      </c>
      <c r="B696" s="79">
        <v>365</v>
      </c>
      <c r="C696" s="80">
        <v>28.83</v>
      </c>
      <c r="D696" s="104">
        <v>10522.95</v>
      </c>
      <c r="E696" s="82" t="s">
        <v>6</v>
      </c>
    </row>
    <row r="697" spans="1:5">
      <c r="A697" s="78">
        <v>0.56931712962962966</v>
      </c>
      <c r="B697" s="79">
        <v>307</v>
      </c>
      <c r="C697" s="80">
        <v>28.83</v>
      </c>
      <c r="D697" s="104">
        <v>8850.81</v>
      </c>
      <c r="E697" s="82" t="s">
        <v>6</v>
      </c>
    </row>
    <row r="698" spans="1:5">
      <c r="A698" s="78">
        <v>0.5697916666666667</v>
      </c>
      <c r="B698" s="79">
        <v>106</v>
      </c>
      <c r="C698" s="80">
        <v>28.83</v>
      </c>
      <c r="D698" s="104">
        <v>3055.98</v>
      </c>
      <c r="E698" s="82" t="s">
        <v>42</v>
      </c>
    </row>
    <row r="699" spans="1:5">
      <c r="A699" s="78">
        <v>0.5697916666666667</v>
      </c>
      <c r="B699" s="79">
        <v>192</v>
      </c>
      <c r="C699" s="80">
        <v>28.83</v>
      </c>
      <c r="D699" s="104">
        <v>5535.36</v>
      </c>
      <c r="E699" s="82" t="s">
        <v>6</v>
      </c>
    </row>
    <row r="700" spans="1:5">
      <c r="A700" s="78">
        <v>0.5705324074074074</v>
      </c>
      <c r="B700" s="79">
        <v>162</v>
      </c>
      <c r="C700" s="80">
        <v>28.83</v>
      </c>
      <c r="D700" s="104">
        <v>4670.46</v>
      </c>
      <c r="E700" s="82" t="s">
        <v>42</v>
      </c>
    </row>
    <row r="701" spans="1:5">
      <c r="A701" s="78">
        <v>0.5705324074074074</v>
      </c>
      <c r="B701" s="79">
        <v>294</v>
      </c>
      <c r="C701" s="80">
        <v>28.83</v>
      </c>
      <c r="D701" s="104">
        <v>8476.02</v>
      </c>
      <c r="E701" s="82" t="s">
        <v>6</v>
      </c>
    </row>
    <row r="702" spans="1:5">
      <c r="A702" s="78">
        <v>0.57105324074074071</v>
      </c>
      <c r="B702" s="79">
        <v>108</v>
      </c>
      <c r="C702" s="80">
        <v>28.84</v>
      </c>
      <c r="D702" s="104">
        <v>3114.72</v>
      </c>
      <c r="E702" s="82" t="s">
        <v>42</v>
      </c>
    </row>
    <row r="703" spans="1:5">
      <c r="A703" s="78">
        <v>0.57105324074074071</v>
      </c>
      <c r="B703" s="79">
        <v>196</v>
      </c>
      <c r="C703" s="80">
        <v>28.84</v>
      </c>
      <c r="D703" s="104">
        <v>5652.64</v>
      </c>
      <c r="E703" s="82" t="s">
        <v>6</v>
      </c>
    </row>
    <row r="704" spans="1:5">
      <c r="A704" s="78">
        <v>0.57140046296296299</v>
      </c>
      <c r="B704" s="79">
        <v>34</v>
      </c>
      <c r="C704" s="80">
        <v>28.83</v>
      </c>
      <c r="D704" s="104">
        <v>980.22</v>
      </c>
      <c r="E704" s="82" t="s">
        <v>6</v>
      </c>
    </row>
    <row r="705" spans="1:5">
      <c r="A705" s="78">
        <v>0.57212962962962965</v>
      </c>
      <c r="B705" s="79">
        <v>79</v>
      </c>
      <c r="C705" s="80">
        <v>28.82</v>
      </c>
      <c r="D705" s="104">
        <v>2276.7800000000002</v>
      </c>
      <c r="E705" s="82" t="s">
        <v>42</v>
      </c>
    </row>
    <row r="706" spans="1:5">
      <c r="A706" s="78">
        <v>0.57212962962962965</v>
      </c>
      <c r="B706" s="79">
        <v>165</v>
      </c>
      <c r="C706" s="80">
        <v>28.82</v>
      </c>
      <c r="D706" s="104">
        <v>4755.3</v>
      </c>
      <c r="E706" s="82" t="s">
        <v>6</v>
      </c>
    </row>
    <row r="707" spans="1:5">
      <c r="A707" s="78">
        <v>0.57238425925925929</v>
      </c>
      <c r="B707" s="79">
        <v>157</v>
      </c>
      <c r="C707" s="80">
        <v>28.83</v>
      </c>
      <c r="D707" s="104">
        <v>4526.3100000000004</v>
      </c>
      <c r="E707" s="82" t="s">
        <v>42</v>
      </c>
    </row>
    <row r="708" spans="1:5">
      <c r="A708" s="78">
        <v>0.57238425925925929</v>
      </c>
      <c r="B708" s="79">
        <v>286</v>
      </c>
      <c r="C708" s="80">
        <v>28.83</v>
      </c>
      <c r="D708" s="104">
        <v>8245.3799999999992</v>
      </c>
      <c r="E708" s="82" t="s">
        <v>6</v>
      </c>
    </row>
    <row r="709" spans="1:5">
      <c r="A709" s="78">
        <v>0.57247685185185182</v>
      </c>
      <c r="B709" s="79">
        <v>124</v>
      </c>
      <c r="C709" s="80">
        <v>28.82</v>
      </c>
      <c r="D709" s="104">
        <v>3573.68</v>
      </c>
      <c r="E709" s="82" t="s">
        <v>42</v>
      </c>
    </row>
    <row r="710" spans="1:5">
      <c r="A710" s="78">
        <v>0.57247685185185182</v>
      </c>
      <c r="B710" s="79">
        <v>225</v>
      </c>
      <c r="C710" s="80">
        <v>28.82</v>
      </c>
      <c r="D710" s="104">
        <v>6484.5</v>
      </c>
      <c r="E710" s="82" t="s">
        <v>6</v>
      </c>
    </row>
    <row r="711" spans="1:5">
      <c r="A711" s="78">
        <v>0.572662037037037</v>
      </c>
      <c r="B711" s="79">
        <v>101</v>
      </c>
      <c r="C711" s="80">
        <v>28.81</v>
      </c>
      <c r="D711" s="104">
        <v>2909.81</v>
      </c>
      <c r="E711" s="82" t="s">
        <v>42</v>
      </c>
    </row>
    <row r="712" spans="1:5">
      <c r="A712" s="78">
        <v>0.57268518518518519</v>
      </c>
      <c r="B712" s="79">
        <v>182</v>
      </c>
      <c r="C712" s="80">
        <v>28.81</v>
      </c>
      <c r="D712" s="104">
        <v>5243.42</v>
      </c>
      <c r="E712" s="82" t="s">
        <v>6</v>
      </c>
    </row>
    <row r="713" spans="1:5">
      <c r="A713" s="78">
        <v>0.57303240740740746</v>
      </c>
      <c r="B713" s="79">
        <v>74</v>
      </c>
      <c r="C713" s="80">
        <v>28.81</v>
      </c>
      <c r="D713" s="104">
        <v>2131.94</v>
      </c>
      <c r="E713" s="82" t="s">
        <v>42</v>
      </c>
    </row>
    <row r="714" spans="1:5">
      <c r="A714" s="78">
        <v>0.57303240740740746</v>
      </c>
      <c r="B714" s="79">
        <v>165</v>
      </c>
      <c r="C714" s="80">
        <v>28.81</v>
      </c>
      <c r="D714" s="104">
        <v>4753.6499999999996</v>
      </c>
      <c r="E714" s="82" t="s">
        <v>6</v>
      </c>
    </row>
    <row r="715" spans="1:5">
      <c r="A715" s="78">
        <v>0.57327546296296295</v>
      </c>
      <c r="B715" s="79">
        <v>179</v>
      </c>
      <c r="C715" s="80">
        <v>28.81</v>
      </c>
      <c r="D715" s="104">
        <v>5156.99</v>
      </c>
      <c r="E715" s="82" t="s">
        <v>6</v>
      </c>
    </row>
    <row r="716" spans="1:5">
      <c r="A716" s="78">
        <v>0.57327546296296295</v>
      </c>
      <c r="B716" s="79">
        <v>98</v>
      </c>
      <c r="C716" s="80">
        <v>28.81</v>
      </c>
      <c r="D716" s="104">
        <v>2823.38</v>
      </c>
      <c r="E716" s="82" t="s">
        <v>42</v>
      </c>
    </row>
    <row r="717" spans="1:5">
      <c r="A717" s="78">
        <v>0.57416666666666671</v>
      </c>
      <c r="B717" s="79">
        <v>25</v>
      </c>
      <c r="C717" s="80">
        <v>28.81</v>
      </c>
      <c r="D717" s="104">
        <v>720.25</v>
      </c>
      <c r="E717" s="82" t="s">
        <v>6</v>
      </c>
    </row>
    <row r="718" spans="1:5">
      <c r="A718" s="78">
        <v>0.57416666666666671</v>
      </c>
      <c r="B718" s="79">
        <v>121</v>
      </c>
      <c r="C718" s="80">
        <v>28.81</v>
      </c>
      <c r="D718" s="104">
        <v>3486.01</v>
      </c>
      <c r="E718" s="82" t="s">
        <v>6</v>
      </c>
    </row>
    <row r="719" spans="1:5">
      <c r="A719" s="78">
        <v>0.57416666666666671</v>
      </c>
      <c r="B719" s="79">
        <v>47</v>
      </c>
      <c r="C719" s="80">
        <v>28.81</v>
      </c>
      <c r="D719" s="104">
        <v>1354.07</v>
      </c>
      <c r="E719" s="82" t="s">
        <v>6</v>
      </c>
    </row>
    <row r="720" spans="1:5">
      <c r="A720" s="78">
        <v>0.57416666666666671</v>
      </c>
      <c r="B720" s="79">
        <v>106</v>
      </c>
      <c r="C720" s="80">
        <v>28.81</v>
      </c>
      <c r="D720" s="104">
        <v>3053.86</v>
      </c>
      <c r="E720" s="82" t="s">
        <v>42</v>
      </c>
    </row>
    <row r="721" spans="1:5">
      <c r="A721" s="78">
        <v>0.57450231481481484</v>
      </c>
      <c r="B721" s="79">
        <v>64</v>
      </c>
      <c r="C721" s="80">
        <v>28.82</v>
      </c>
      <c r="D721" s="104">
        <v>1844.48</v>
      </c>
      <c r="E721" s="82" t="s">
        <v>6</v>
      </c>
    </row>
    <row r="722" spans="1:5">
      <c r="A722" s="78">
        <v>0.57450231481481484</v>
      </c>
      <c r="B722" s="79">
        <v>14</v>
      </c>
      <c r="C722" s="80">
        <v>28.82</v>
      </c>
      <c r="D722" s="104">
        <v>403.48</v>
      </c>
      <c r="E722" s="82" t="s">
        <v>6</v>
      </c>
    </row>
    <row r="723" spans="1:5">
      <c r="A723" s="78">
        <v>0.57450231481481484</v>
      </c>
      <c r="B723" s="79">
        <v>264</v>
      </c>
      <c r="C723" s="80">
        <v>28.82</v>
      </c>
      <c r="D723" s="104">
        <v>7608.48</v>
      </c>
      <c r="E723" s="82" t="s">
        <v>6</v>
      </c>
    </row>
    <row r="724" spans="1:5">
      <c r="A724" s="78">
        <v>0.57450231481481484</v>
      </c>
      <c r="B724" s="79">
        <v>165</v>
      </c>
      <c r="C724" s="80">
        <v>28.82</v>
      </c>
      <c r="D724" s="104">
        <v>4755.3</v>
      </c>
      <c r="E724" s="82" t="s">
        <v>6</v>
      </c>
    </row>
    <row r="725" spans="1:5">
      <c r="A725" s="78">
        <v>0.57468750000000002</v>
      </c>
      <c r="B725" s="79">
        <v>41</v>
      </c>
      <c r="C725" s="80">
        <v>28.81</v>
      </c>
      <c r="D725" s="104">
        <v>1181.21</v>
      </c>
      <c r="E725" s="82" t="s">
        <v>6</v>
      </c>
    </row>
    <row r="726" spans="1:5">
      <c r="A726" s="78">
        <v>0.5749305555555555</v>
      </c>
      <c r="B726" s="79">
        <v>95</v>
      </c>
      <c r="C726" s="80">
        <v>28.8</v>
      </c>
      <c r="D726" s="104">
        <v>2736</v>
      </c>
      <c r="E726" s="82" t="s">
        <v>42</v>
      </c>
    </row>
    <row r="727" spans="1:5">
      <c r="A727" s="78">
        <v>0.5749305555555555</v>
      </c>
      <c r="B727" s="79">
        <v>171</v>
      </c>
      <c r="C727" s="80">
        <v>28.8</v>
      </c>
      <c r="D727" s="104">
        <v>4924.8</v>
      </c>
      <c r="E727" s="82" t="s">
        <v>6</v>
      </c>
    </row>
    <row r="728" spans="1:5">
      <c r="A728" s="78">
        <v>0.57538194444444446</v>
      </c>
      <c r="B728" s="79">
        <v>103</v>
      </c>
      <c r="C728" s="80">
        <v>28.79</v>
      </c>
      <c r="D728" s="104">
        <v>2965.37</v>
      </c>
      <c r="E728" s="82" t="s">
        <v>42</v>
      </c>
    </row>
    <row r="729" spans="1:5">
      <c r="A729" s="78">
        <v>0.57538194444444446</v>
      </c>
      <c r="B729" s="79">
        <v>188</v>
      </c>
      <c r="C729" s="80">
        <v>28.79</v>
      </c>
      <c r="D729" s="104">
        <v>5412.52</v>
      </c>
      <c r="E729" s="82" t="s">
        <v>6</v>
      </c>
    </row>
    <row r="730" spans="1:5">
      <c r="A730" s="78">
        <v>0.57560185185185186</v>
      </c>
      <c r="B730" s="79">
        <v>101</v>
      </c>
      <c r="C730" s="80">
        <v>28.78</v>
      </c>
      <c r="D730" s="104">
        <v>2906.78</v>
      </c>
      <c r="E730" s="82" t="s">
        <v>42</v>
      </c>
    </row>
    <row r="731" spans="1:5">
      <c r="A731" s="78">
        <v>0.57560185185185186</v>
      </c>
      <c r="B731" s="79">
        <v>182</v>
      </c>
      <c r="C731" s="80">
        <v>28.78</v>
      </c>
      <c r="D731" s="104">
        <v>5237.96</v>
      </c>
      <c r="E731" s="82" t="s">
        <v>6</v>
      </c>
    </row>
    <row r="732" spans="1:5">
      <c r="A732" s="78">
        <v>0.57657407407407413</v>
      </c>
      <c r="B732" s="79">
        <v>73</v>
      </c>
      <c r="C732" s="80">
        <v>28.81</v>
      </c>
      <c r="D732" s="104">
        <v>2103.13</v>
      </c>
      <c r="E732" s="82" t="s">
        <v>6</v>
      </c>
    </row>
    <row r="733" spans="1:5">
      <c r="A733" s="78">
        <v>0.57657407407407413</v>
      </c>
      <c r="B733" s="79">
        <v>286</v>
      </c>
      <c r="C733" s="80">
        <v>28.81</v>
      </c>
      <c r="D733" s="104">
        <v>8239.66</v>
      </c>
      <c r="E733" s="82" t="s">
        <v>6</v>
      </c>
    </row>
    <row r="734" spans="1:5">
      <c r="A734" s="78">
        <v>0.57657407407407413</v>
      </c>
      <c r="B734" s="79">
        <v>195</v>
      </c>
      <c r="C734" s="80">
        <v>28.81</v>
      </c>
      <c r="D734" s="104">
        <v>5617.95</v>
      </c>
      <c r="E734" s="82" t="s">
        <v>42</v>
      </c>
    </row>
    <row r="735" spans="1:5">
      <c r="A735" s="78">
        <v>0.57704861111111116</v>
      </c>
      <c r="B735" s="79">
        <v>101</v>
      </c>
      <c r="C735" s="80">
        <v>28.79</v>
      </c>
      <c r="D735" s="104">
        <v>2907.79</v>
      </c>
      <c r="E735" s="82" t="s">
        <v>42</v>
      </c>
    </row>
    <row r="736" spans="1:5">
      <c r="A736" s="78">
        <v>0.57704861111111116</v>
      </c>
      <c r="B736" s="79">
        <v>184</v>
      </c>
      <c r="C736" s="80">
        <v>28.79</v>
      </c>
      <c r="D736" s="104">
        <v>5297.36</v>
      </c>
      <c r="E736" s="82" t="s">
        <v>6</v>
      </c>
    </row>
    <row r="737" spans="1:5">
      <c r="A737" s="78">
        <v>0.57746527777777779</v>
      </c>
      <c r="B737" s="79">
        <v>173</v>
      </c>
      <c r="C737" s="80">
        <v>28.77</v>
      </c>
      <c r="D737" s="104">
        <v>4977.21</v>
      </c>
      <c r="E737" s="82" t="s">
        <v>6</v>
      </c>
    </row>
    <row r="738" spans="1:5">
      <c r="A738" s="78">
        <v>0.57746527777777779</v>
      </c>
      <c r="B738" s="79">
        <v>5</v>
      </c>
      <c r="C738" s="80">
        <v>28.77</v>
      </c>
      <c r="D738" s="104">
        <v>143.85</v>
      </c>
      <c r="E738" s="82" t="s">
        <v>42</v>
      </c>
    </row>
    <row r="739" spans="1:5">
      <c r="A739" s="78">
        <v>0.57746527777777779</v>
      </c>
      <c r="B739" s="79">
        <v>90</v>
      </c>
      <c r="C739" s="80">
        <v>28.77</v>
      </c>
      <c r="D739" s="104">
        <v>2589.3000000000002</v>
      </c>
      <c r="E739" s="82" t="s">
        <v>42</v>
      </c>
    </row>
    <row r="740" spans="1:5">
      <c r="A740" s="78">
        <v>0.5779050925925926</v>
      </c>
      <c r="B740" s="79">
        <v>277</v>
      </c>
      <c r="C740" s="80">
        <v>28.77</v>
      </c>
      <c r="D740" s="104">
        <v>7969.29</v>
      </c>
      <c r="E740" s="82" t="s">
        <v>6</v>
      </c>
    </row>
    <row r="741" spans="1:5">
      <c r="A741" s="78">
        <v>0.5779050925925926</v>
      </c>
      <c r="B741" s="79">
        <v>152</v>
      </c>
      <c r="C741" s="80">
        <v>28.77</v>
      </c>
      <c r="D741" s="104">
        <v>4373.04</v>
      </c>
      <c r="E741" s="82" t="s">
        <v>42</v>
      </c>
    </row>
    <row r="742" spans="1:5">
      <c r="A742" s="78">
        <v>0.57886574074074071</v>
      </c>
      <c r="B742" s="79">
        <v>282</v>
      </c>
      <c r="C742" s="80">
        <v>28.81</v>
      </c>
      <c r="D742" s="104">
        <v>8124.42</v>
      </c>
      <c r="E742" s="82" t="s">
        <v>6</v>
      </c>
    </row>
    <row r="743" spans="1:5">
      <c r="A743" s="78">
        <v>0.57943287037037039</v>
      </c>
      <c r="B743" s="79">
        <v>368</v>
      </c>
      <c r="C743" s="80">
        <v>28.8</v>
      </c>
      <c r="D743" s="104">
        <v>10598.4</v>
      </c>
      <c r="E743" s="82" t="s">
        <v>42</v>
      </c>
    </row>
    <row r="744" spans="1:5">
      <c r="A744" s="78">
        <v>0.57943287037037039</v>
      </c>
      <c r="B744" s="79">
        <v>155</v>
      </c>
      <c r="C744" s="80">
        <v>28.8</v>
      </c>
      <c r="D744" s="104">
        <v>4464</v>
      </c>
      <c r="E744" s="82" t="s">
        <v>42</v>
      </c>
    </row>
    <row r="745" spans="1:5">
      <c r="A745" s="78">
        <v>0.57943287037037039</v>
      </c>
      <c r="B745" s="79">
        <v>238</v>
      </c>
      <c r="C745" s="80">
        <v>28.8</v>
      </c>
      <c r="D745" s="104">
        <v>6854.4</v>
      </c>
      <c r="E745" s="82" t="s">
        <v>42</v>
      </c>
    </row>
    <row r="746" spans="1:5">
      <c r="A746" s="78">
        <v>0.57965277777777779</v>
      </c>
      <c r="B746" s="79">
        <v>64</v>
      </c>
      <c r="C746" s="80">
        <v>28.78</v>
      </c>
      <c r="D746" s="104">
        <v>1841.92</v>
      </c>
      <c r="E746" s="82" t="s">
        <v>42</v>
      </c>
    </row>
    <row r="747" spans="1:5">
      <c r="A747" s="78">
        <v>0.57965277777777779</v>
      </c>
      <c r="B747" s="79">
        <v>165</v>
      </c>
      <c r="C747" s="80">
        <v>28.78</v>
      </c>
      <c r="D747" s="104">
        <v>4748.7</v>
      </c>
      <c r="E747" s="82" t="s">
        <v>6</v>
      </c>
    </row>
    <row r="748" spans="1:5">
      <c r="A748" s="78">
        <v>0.58061342592592591</v>
      </c>
      <c r="B748" s="79">
        <v>339</v>
      </c>
      <c r="C748" s="80">
        <v>28.79</v>
      </c>
      <c r="D748" s="104">
        <v>9759.81</v>
      </c>
      <c r="E748" s="82" t="s">
        <v>42</v>
      </c>
    </row>
    <row r="749" spans="1:5">
      <c r="A749" s="78">
        <v>0.58061342592592591</v>
      </c>
      <c r="B749" s="79">
        <v>404</v>
      </c>
      <c r="C749" s="80">
        <v>28.79</v>
      </c>
      <c r="D749" s="104">
        <v>11631.16</v>
      </c>
      <c r="E749" s="82" t="s">
        <v>6</v>
      </c>
    </row>
    <row r="750" spans="1:5">
      <c r="A750" s="78">
        <v>0.58061342592592591</v>
      </c>
      <c r="B750" s="79">
        <v>217</v>
      </c>
      <c r="C750" s="80">
        <v>28.79</v>
      </c>
      <c r="D750" s="104">
        <v>6247.43</v>
      </c>
      <c r="E750" s="82" t="s">
        <v>6</v>
      </c>
    </row>
    <row r="751" spans="1:5">
      <c r="A751" s="78">
        <v>0.58151620370370372</v>
      </c>
      <c r="B751" s="79">
        <v>33</v>
      </c>
      <c r="C751" s="80">
        <v>28.8</v>
      </c>
      <c r="D751" s="104">
        <v>950.4</v>
      </c>
      <c r="E751" s="82" t="s">
        <v>6</v>
      </c>
    </row>
    <row r="752" spans="1:5">
      <c r="A752" s="78">
        <v>0.58151620370370372</v>
      </c>
      <c r="B752" s="79">
        <v>226</v>
      </c>
      <c r="C752" s="80">
        <v>28.8</v>
      </c>
      <c r="D752" s="104">
        <v>6508.8</v>
      </c>
      <c r="E752" s="82" t="s">
        <v>6</v>
      </c>
    </row>
    <row r="753" spans="1:5">
      <c r="A753" s="78">
        <v>0.58151620370370372</v>
      </c>
      <c r="B753" s="79">
        <v>142</v>
      </c>
      <c r="C753" s="80">
        <v>28.8</v>
      </c>
      <c r="D753" s="104">
        <v>4089.6</v>
      </c>
      <c r="E753" s="82" t="s">
        <v>42</v>
      </c>
    </row>
    <row r="754" spans="1:5">
      <c r="A754" s="78">
        <v>0.58185185185185184</v>
      </c>
      <c r="B754" s="79">
        <v>10</v>
      </c>
      <c r="C754" s="80">
        <v>28.78</v>
      </c>
      <c r="D754" s="104">
        <v>287.8</v>
      </c>
      <c r="E754" s="82" t="s">
        <v>6</v>
      </c>
    </row>
    <row r="755" spans="1:5">
      <c r="A755" s="78">
        <v>0.58185185185185184</v>
      </c>
      <c r="B755" s="79">
        <v>57</v>
      </c>
      <c r="C755" s="80">
        <v>28.78</v>
      </c>
      <c r="D755" s="104">
        <v>1640.46</v>
      </c>
      <c r="E755" s="82" t="s">
        <v>6</v>
      </c>
    </row>
    <row r="756" spans="1:5">
      <c r="A756" s="78">
        <v>0.58273148148148146</v>
      </c>
      <c r="B756" s="79">
        <v>131</v>
      </c>
      <c r="C756" s="80">
        <v>28.79</v>
      </c>
      <c r="D756" s="104">
        <v>3771.49</v>
      </c>
      <c r="E756" s="82" t="s">
        <v>42</v>
      </c>
    </row>
    <row r="757" spans="1:5">
      <c r="A757" s="78">
        <v>0.58273148148148146</v>
      </c>
      <c r="B757" s="79">
        <v>62</v>
      </c>
      <c r="C757" s="80">
        <v>28.79</v>
      </c>
      <c r="D757" s="104">
        <v>1784.98</v>
      </c>
      <c r="E757" s="82" t="s">
        <v>42</v>
      </c>
    </row>
    <row r="758" spans="1:5">
      <c r="A758" s="78">
        <v>0.58273148148148146</v>
      </c>
      <c r="B758" s="79">
        <v>52</v>
      </c>
      <c r="C758" s="80">
        <v>28.79</v>
      </c>
      <c r="D758" s="104">
        <v>1497.08</v>
      </c>
      <c r="E758" s="82" t="s">
        <v>6</v>
      </c>
    </row>
    <row r="759" spans="1:5">
      <c r="A759" s="78">
        <v>0.58273148148148146</v>
      </c>
      <c r="B759" s="79">
        <v>55</v>
      </c>
      <c r="C759" s="80">
        <v>28.79</v>
      </c>
      <c r="D759" s="104">
        <v>1583.45</v>
      </c>
      <c r="E759" s="82" t="s">
        <v>6</v>
      </c>
    </row>
    <row r="760" spans="1:5">
      <c r="A760" s="78">
        <v>0.58273148148148146</v>
      </c>
      <c r="B760" s="79">
        <v>94</v>
      </c>
      <c r="C760" s="80">
        <v>28.79</v>
      </c>
      <c r="D760" s="104">
        <v>2706.26</v>
      </c>
      <c r="E760" s="82" t="s">
        <v>42</v>
      </c>
    </row>
    <row r="761" spans="1:5">
      <c r="A761" s="78">
        <v>0.58273148148148146</v>
      </c>
      <c r="B761" s="79">
        <v>80</v>
      </c>
      <c r="C761" s="80">
        <v>28.79</v>
      </c>
      <c r="D761" s="104">
        <v>2303.1999999999998</v>
      </c>
      <c r="E761" s="82" t="s">
        <v>42</v>
      </c>
    </row>
    <row r="762" spans="1:5">
      <c r="A762" s="78">
        <v>0.58275462962962965</v>
      </c>
      <c r="B762" s="79">
        <v>149</v>
      </c>
      <c r="C762" s="80">
        <v>28.79</v>
      </c>
      <c r="D762" s="104">
        <v>4289.71</v>
      </c>
      <c r="E762" s="82" t="s">
        <v>42</v>
      </c>
    </row>
    <row r="763" spans="1:5">
      <c r="A763" s="78">
        <v>0.58304398148148151</v>
      </c>
      <c r="B763" s="79">
        <v>6</v>
      </c>
      <c r="C763" s="80">
        <v>28.79</v>
      </c>
      <c r="D763" s="104">
        <v>172.74</v>
      </c>
      <c r="E763" s="82" t="s">
        <v>42</v>
      </c>
    </row>
    <row r="764" spans="1:5">
      <c r="A764" s="78">
        <v>0.58304398148148151</v>
      </c>
      <c r="B764" s="79">
        <v>281</v>
      </c>
      <c r="C764" s="80">
        <v>28.79</v>
      </c>
      <c r="D764" s="104">
        <v>8089.99</v>
      </c>
      <c r="E764" s="82" t="s">
        <v>6</v>
      </c>
    </row>
    <row r="765" spans="1:5">
      <c r="A765" s="78">
        <v>0.58414351851851853</v>
      </c>
      <c r="B765" s="79">
        <v>186</v>
      </c>
      <c r="C765" s="80">
        <v>28.8</v>
      </c>
      <c r="D765" s="104">
        <v>5356.8</v>
      </c>
      <c r="E765" s="82" t="s">
        <v>6</v>
      </c>
    </row>
    <row r="766" spans="1:5">
      <c r="A766" s="78">
        <v>0.58414351851851853</v>
      </c>
      <c r="B766" s="79">
        <v>289</v>
      </c>
      <c r="C766" s="80">
        <v>28.8</v>
      </c>
      <c r="D766" s="104">
        <v>8323.2000000000007</v>
      </c>
      <c r="E766" s="82" t="s">
        <v>6</v>
      </c>
    </row>
    <row r="767" spans="1:5">
      <c r="A767" s="78">
        <v>0.58414351851851853</v>
      </c>
      <c r="B767" s="79">
        <v>127</v>
      </c>
      <c r="C767" s="80">
        <v>28.8</v>
      </c>
      <c r="D767" s="104">
        <v>3657.6</v>
      </c>
      <c r="E767" s="82" t="s">
        <v>6</v>
      </c>
    </row>
    <row r="768" spans="1:5">
      <c r="A768" s="78">
        <v>0.58414351851851853</v>
      </c>
      <c r="B768" s="79">
        <v>217</v>
      </c>
      <c r="C768" s="80">
        <v>28.8</v>
      </c>
      <c r="D768" s="104">
        <v>6249.6</v>
      </c>
      <c r="E768" s="82" t="s">
        <v>6</v>
      </c>
    </row>
    <row r="769" spans="1:5">
      <c r="A769" s="78">
        <v>0.58430555555555552</v>
      </c>
      <c r="B769" s="79">
        <v>188</v>
      </c>
      <c r="C769" s="80">
        <v>28.79</v>
      </c>
      <c r="D769" s="104">
        <v>5412.52</v>
      </c>
      <c r="E769" s="82" t="s">
        <v>42</v>
      </c>
    </row>
    <row r="770" spans="1:5">
      <c r="A770" s="78">
        <v>0.58555555555555561</v>
      </c>
      <c r="B770" s="79">
        <v>105</v>
      </c>
      <c r="C770" s="80">
        <v>28.78</v>
      </c>
      <c r="D770" s="104">
        <v>3021.9</v>
      </c>
      <c r="E770" s="82" t="s">
        <v>42</v>
      </c>
    </row>
    <row r="771" spans="1:5">
      <c r="A771" s="78">
        <v>0.58555555555555561</v>
      </c>
      <c r="B771" s="79">
        <v>41</v>
      </c>
      <c r="C771" s="80">
        <v>28.78</v>
      </c>
      <c r="D771" s="104">
        <v>1179.98</v>
      </c>
      <c r="E771" s="82" t="s">
        <v>42</v>
      </c>
    </row>
    <row r="772" spans="1:5">
      <c r="A772" s="78">
        <v>0.58555555555555561</v>
      </c>
      <c r="B772" s="79">
        <v>236</v>
      </c>
      <c r="C772" s="80">
        <v>28.78</v>
      </c>
      <c r="D772" s="104">
        <v>6792.08</v>
      </c>
      <c r="E772" s="82" t="s">
        <v>6</v>
      </c>
    </row>
    <row r="773" spans="1:5">
      <c r="A773" s="78">
        <v>0.58555555555555561</v>
      </c>
      <c r="B773" s="79">
        <v>355</v>
      </c>
      <c r="C773" s="80">
        <v>28.78</v>
      </c>
      <c r="D773" s="104">
        <v>10216.9</v>
      </c>
      <c r="E773" s="82" t="s">
        <v>6</v>
      </c>
    </row>
    <row r="774" spans="1:5">
      <c r="A774" s="78">
        <v>0.58555555555555561</v>
      </c>
      <c r="B774" s="79">
        <v>298</v>
      </c>
      <c r="C774" s="80">
        <v>28.78</v>
      </c>
      <c r="D774" s="104">
        <v>8576.44</v>
      </c>
      <c r="E774" s="82" t="s">
        <v>6</v>
      </c>
    </row>
    <row r="775" spans="1:5">
      <c r="A775" s="78">
        <v>0.58555555555555561</v>
      </c>
      <c r="B775" s="79">
        <v>32</v>
      </c>
      <c r="C775" s="80">
        <v>28.78</v>
      </c>
      <c r="D775" s="104">
        <v>920.96</v>
      </c>
      <c r="E775" s="82" t="s">
        <v>6</v>
      </c>
    </row>
    <row r="776" spans="1:5">
      <c r="A776" s="78">
        <v>0.58629629629629632</v>
      </c>
      <c r="B776" s="79">
        <v>51</v>
      </c>
      <c r="C776" s="80">
        <v>28.79</v>
      </c>
      <c r="D776" s="104">
        <v>1468.29</v>
      </c>
      <c r="E776" s="82" t="s">
        <v>42</v>
      </c>
    </row>
    <row r="777" spans="1:5">
      <c r="A777" s="78">
        <v>0.58630787037037035</v>
      </c>
      <c r="B777" s="79">
        <v>153</v>
      </c>
      <c r="C777" s="80">
        <v>28.79</v>
      </c>
      <c r="D777" s="104">
        <v>4404.87</v>
      </c>
      <c r="E777" s="82" t="s">
        <v>6</v>
      </c>
    </row>
    <row r="778" spans="1:5">
      <c r="A778" s="78">
        <v>0.58630787037037035</v>
      </c>
      <c r="B778" s="79">
        <v>102</v>
      </c>
      <c r="C778" s="80">
        <v>28.79</v>
      </c>
      <c r="D778" s="104">
        <v>2936.58</v>
      </c>
      <c r="E778" s="82" t="s">
        <v>6</v>
      </c>
    </row>
    <row r="779" spans="1:5">
      <c r="A779" s="78">
        <v>0.58630787037037035</v>
      </c>
      <c r="B779" s="79">
        <v>89</v>
      </c>
      <c r="C779" s="80">
        <v>28.79</v>
      </c>
      <c r="D779" s="104">
        <v>2562.31</v>
      </c>
      <c r="E779" s="82" t="s">
        <v>42</v>
      </c>
    </row>
    <row r="780" spans="1:5">
      <c r="A780" s="78">
        <v>0.58679398148148143</v>
      </c>
      <c r="B780" s="79">
        <v>139</v>
      </c>
      <c r="C780" s="80">
        <v>28.78</v>
      </c>
      <c r="D780" s="104">
        <v>4000.42</v>
      </c>
      <c r="E780" s="82" t="s">
        <v>6</v>
      </c>
    </row>
    <row r="781" spans="1:5">
      <c r="A781" s="78">
        <v>0.58680555555555558</v>
      </c>
      <c r="B781" s="79">
        <v>103</v>
      </c>
      <c r="C781" s="80">
        <v>28.78</v>
      </c>
      <c r="D781" s="104">
        <v>2964.34</v>
      </c>
      <c r="E781" s="82" t="s">
        <v>42</v>
      </c>
    </row>
    <row r="782" spans="1:5">
      <c r="A782" s="78">
        <v>0.58680555555555558</v>
      </c>
      <c r="B782" s="79">
        <v>187</v>
      </c>
      <c r="C782" s="80">
        <v>28.78</v>
      </c>
      <c r="D782" s="104">
        <v>5381.86</v>
      </c>
      <c r="E782" s="82" t="s">
        <v>6</v>
      </c>
    </row>
    <row r="783" spans="1:5">
      <c r="A783" s="78">
        <v>0.58754629629629629</v>
      </c>
      <c r="B783" s="79">
        <v>31</v>
      </c>
      <c r="C783" s="80">
        <v>28.77</v>
      </c>
      <c r="D783" s="104">
        <v>891.87</v>
      </c>
      <c r="E783" s="82" t="s">
        <v>6</v>
      </c>
    </row>
    <row r="784" spans="1:5">
      <c r="A784" s="78">
        <v>0.58754629629629629</v>
      </c>
      <c r="B784" s="79">
        <v>134</v>
      </c>
      <c r="C784" s="80">
        <v>28.77</v>
      </c>
      <c r="D784" s="104">
        <v>3855.18</v>
      </c>
      <c r="E784" s="82" t="s">
        <v>6</v>
      </c>
    </row>
    <row r="785" spans="1:5">
      <c r="A785" s="78">
        <v>0.58754629629629629</v>
      </c>
      <c r="B785" s="79">
        <v>57</v>
      </c>
      <c r="C785" s="80">
        <v>28.77</v>
      </c>
      <c r="D785" s="104">
        <v>1639.89</v>
      </c>
      <c r="E785" s="82" t="s">
        <v>42</v>
      </c>
    </row>
    <row r="786" spans="1:5">
      <c r="A786" s="78">
        <v>0.58797453703703706</v>
      </c>
      <c r="B786" s="79">
        <v>166</v>
      </c>
      <c r="C786" s="80">
        <v>28.78</v>
      </c>
      <c r="D786" s="104">
        <v>4777.4799999999996</v>
      </c>
      <c r="E786" s="82" t="s">
        <v>42</v>
      </c>
    </row>
    <row r="787" spans="1:5">
      <c r="A787" s="78">
        <v>0.58797453703703706</v>
      </c>
      <c r="B787" s="79">
        <v>305</v>
      </c>
      <c r="C787" s="80">
        <v>28.78</v>
      </c>
      <c r="D787" s="104">
        <v>8777.9</v>
      </c>
      <c r="E787" s="82" t="s">
        <v>6</v>
      </c>
    </row>
    <row r="788" spans="1:5">
      <c r="A788" s="78">
        <v>0.58894675925925921</v>
      </c>
      <c r="B788" s="79">
        <v>64</v>
      </c>
      <c r="C788" s="80">
        <v>28.79</v>
      </c>
      <c r="D788" s="104">
        <v>1842.56</v>
      </c>
      <c r="E788" s="82" t="s">
        <v>6</v>
      </c>
    </row>
    <row r="789" spans="1:5">
      <c r="A789" s="78">
        <v>0.58894675925925921</v>
      </c>
      <c r="B789" s="79">
        <v>199</v>
      </c>
      <c r="C789" s="80">
        <v>28.79</v>
      </c>
      <c r="D789" s="104">
        <v>5729.21</v>
      </c>
      <c r="E789" s="82" t="s">
        <v>6</v>
      </c>
    </row>
    <row r="790" spans="1:5">
      <c r="A790" s="78">
        <v>0.58894675925925921</v>
      </c>
      <c r="B790" s="79">
        <v>144</v>
      </c>
      <c r="C790" s="80">
        <v>28.79</v>
      </c>
      <c r="D790" s="104">
        <v>4145.76</v>
      </c>
      <c r="E790" s="82" t="s">
        <v>42</v>
      </c>
    </row>
    <row r="791" spans="1:5">
      <c r="A791" s="78">
        <v>0.58921296296296299</v>
      </c>
      <c r="B791" s="79">
        <v>140</v>
      </c>
      <c r="C791" s="80">
        <v>28.78</v>
      </c>
      <c r="D791" s="104">
        <v>4029.2</v>
      </c>
      <c r="E791" s="82" t="s">
        <v>42</v>
      </c>
    </row>
    <row r="792" spans="1:5">
      <c r="A792" s="78">
        <v>0.58921296296296299</v>
      </c>
      <c r="B792" s="79">
        <v>255</v>
      </c>
      <c r="C792" s="80">
        <v>28.78</v>
      </c>
      <c r="D792" s="104">
        <v>7338.9</v>
      </c>
      <c r="E792" s="82" t="s">
        <v>6</v>
      </c>
    </row>
    <row r="793" spans="1:5">
      <c r="A793" s="78">
        <v>0.58925925925925926</v>
      </c>
      <c r="B793" s="79">
        <v>165</v>
      </c>
      <c r="C793" s="80">
        <v>28.77</v>
      </c>
      <c r="D793" s="104">
        <v>4747.05</v>
      </c>
      <c r="E793" s="82" t="s">
        <v>6</v>
      </c>
    </row>
    <row r="794" spans="1:5">
      <c r="A794" s="78">
        <v>0.58972222222222226</v>
      </c>
      <c r="B794" s="79">
        <v>61</v>
      </c>
      <c r="C794" s="80">
        <v>28.77</v>
      </c>
      <c r="D794" s="104">
        <v>1754.97</v>
      </c>
      <c r="E794" s="82" t="s">
        <v>42</v>
      </c>
    </row>
    <row r="795" spans="1:5">
      <c r="A795" s="78">
        <v>0.58976851851851853</v>
      </c>
      <c r="B795" s="79">
        <v>89</v>
      </c>
      <c r="C795" s="80">
        <v>28.76</v>
      </c>
      <c r="D795" s="104">
        <v>2559.64</v>
      </c>
      <c r="E795" s="82" t="s">
        <v>42</v>
      </c>
    </row>
    <row r="796" spans="1:5">
      <c r="A796" s="78">
        <v>0.58976851851851853</v>
      </c>
      <c r="B796" s="79">
        <v>165</v>
      </c>
      <c r="C796" s="80">
        <v>28.76</v>
      </c>
      <c r="D796" s="104">
        <v>4745.3999999999996</v>
      </c>
      <c r="E796" s="82" t="s">
        <v>6</v>
      </c>
    </row>
    <row r="797" spans="1:5">
      <c r="A797" s="78">
        <v>0.5899537037037037</v>
      </c>
      <c r="B797" s="79">
        <v>96</v>
      </c>
      <c r="C797" s="80">
        <v>28.75</v>
      </c>
      <c r="D797" s="104">
        <v>2760</v>
      </c>
      <c r="E797" s="82" t="s">
        <v>42</v>
      </c>
    </row>
    <row r="798" spans="1:5">
      <c r="A798" s="78">
        <v>0.5899537037037037</v>
      </c>
      <c r="B798" s="79">
        <v>173</v>
      </c>
      <c r="C798" s="80">
        <v>28.75</v>
      </c>
      <c r="D798" s="104">
        <v>4973.75</v>
      </c>
      <c r="E798" s="82" t="s">
        <v>6</v>
      </c>
    </row>
    <row r="799" spans="1:5">
      <c r="A799" s="78">
        <v>0.59035879629629628</v>
      </c>
      <c r="B799" s="79">
        <v>165</v>
      </c>
      <c r="C799" s="80">
        <v>28.72</v>
      </c>
      <c r="D799" s="104">
        <v>4738.8</v>
      </c>
      <c r="E799" s="82" t="s">
        <v>6</v>
      </c>
    </row>
    <row r="800" spans="1:5">
      <c r="A800" s="78">
        <v>0.59035879629629628</v>
      </c>
      <c r="B800" s="79">
        <v>70</v>
      </c>
      <c r="C800" s="80">
        <v>28.72</v>
      </c>
      <c r="D800" s="104">
        <v>2010.4</v>
      </c>
      <c r="E800" s="82" t="s">
        <v>42</v>
      </c>
    </row>
    <row r="801" spans="1:5">
      <c r="A801" s="78">
        <v>0.59136574074074078</v>
      </c>
      <c r="B801" s="79">
        <v>69</v>
      </c>
      <c r="C801" s="80">
        <v>28.72</v>
      </c>
      <c r="D801" s="104">
        <v>1981.68</v>
      </c>
      <c r="E801" s="82" t="s">
        <v>42</v>
      </c>
    </row>
    <row r="802" spans="1:5">
      <c r="A802" s="78">
        <v>0.59136574074074078</v>
      </c>
      <c r="B802" s="79">
        <v>165</v>
      </c>
      <c r="C802" s="80">
        <v>28.72</v>
      </c>
      <c r="D802" s="104">
        <v>4738.8</v>
      </c>
      <c r="E802" s="82" t="s">
        <v>6</v>
      </c>
    </row>
    <row r="803" spans="1:5">
      <c r="A803" s="78">
        <v>0.59193287037037035</v>
      </c>
      <c r="B803" s="79">
        <v>324</v>
      </c>
      <c r="C803" s="80">
        <v>28.74</v>
      </c>
      <c r="D803" s="104">
        <v>9311.76</v>
      </c>
      <c r="E803" s="82" t="s">
        <v>42</v>
      </c>
    </row>
    <row r="804" spans="1:5">
      <c r="A804" s="78">
        <v>0.59193287037037035</v>
      </c>
      <c r="B804" s="79">
        <v>594</v>
      </c>
      <c r="C804" s="80">
        <v>28.74</v>
      </c>
      <c r="D804" s="104">
        <v>17071.560000000001</v>
      </c>
      <c r="E804" s="82" t="s">
        <v>6</v>
      </c>
    </row>
    <row r="805" spans="1:5">
      <c r="A805" s="78">
        <v>0.59256944444444448</v>
      </c>
      <c r="B805" s="79">
        <v>77</v>
      </c>
      <c r="C805" s="80">
        <v>28.75</v>
      </c>
      <c r="D805" s="104">
        <v>2213.75</v>
      </c>
      <c r="E805" s="82" t="s">
        <v>42</v>
      </c>
    </row>
    <row r="806" spans="1:5">
      <c r="A806" s="78">
        <v>0.59256944444444448</v>
      </c>
      <c r="B806" s="79">
        <v>165</v>
      </c>
      <c r="C806" s="80">
        <v>28.75</v>
      </c>
      <c r="D806" s="104">
        <v>4743.75</v>
      </c>
      <c r="E806" s="82" t="s">
        <v>6</v>
      </c>
    </row>
    <row r="807" spans="1:5">
      <c r="A807" s="78">
        <v>0.59387731481481476</v>
      </c>
      <c r="B807" s="79">
        <v>264</v>
      </c>
      <c r="C807" s="80">
        <v>28.75</v>
      </c>
      <c r="D807" s="104">
        <v>7590</v>
      </c>
      <c r="E807" s="82" t="s">
        <v>42</v>
      </c>
    </row>
    <row r="808" spans="1:5">
      <c r="A808" s="78">
        <v>0.59392361111111114</v>
      </c>
      <c r="B808" s="79">
        <v>535</v>
      </c>
      <c r="C808" s="80">
        <v>28.75</v>
      </c>
      <c r="D808" s="104">
        <v>15381.25</v>
      </c>
      <c r="E808" s="82" t="s">
        <v>6</v>
      </c>
    </row>
    <row r="809" spans="1:5">
      <c r="A809" s="78">
        <v>0.59392361111111114</v>
      </c>
      <c r="B809" s="79">
        <v>45</v>
      </c>
      <c r="C809" s="80">
        <v>28.75</v>
      </c>
      <c r="D809" s="104">
        <v>1293.75</v>
      </c>
      <c r="E809" s="82" t="s">
        <v>6</v>
      </c>
    </row>
    <row r="810" spans="1:5">
      <c r="A810" s="78">
        <v>0.59392361111111114</v>
      </c>
      <c r="B810" s="79">
        <v>52</v>
      </c>
      <c r="C810" s="80">
        <v>28.75</v>
      </c>
      <c r="D810" s="104">
        <v>1495</v>
      </c>
      <c r="E810" s="82" t="s">
        <v>42</v>
      </c>
    </row>
    <row r="811" spans="1:5">
      <c r="A811" s="78">
        <v>0.59445601851851848</v>
      </c>
      <c r="B811" s="79">
        <v>86</v>
      </c>
      <c r="C811" s="80">
        <v>28.73</v>
      </c>
      <c r="D811" s="104">
        <v>2470.7800000000002</v>
      </c>
      <c r="E811" s="82" t="s">
        <v>42</v>
      </c>
    </row>
    <row r="812" spans="1:5">
      <c r="A812" s="78">
        <v>0.59445601851851848</v>
      </c>
      <c r="B812" s="79">
        <v>165</v>
      </c>
      <c r="C812" s="80">
        <v>28.73</v>
      </c>
      <c r="D812" s="104">
        <v>4740.45</v>
      </c>
      <c r="E812" s="82" t="s">
        <v>6</v>
      </c>
    </row>
    <row r="813" spans="1:5">
      <c r="A813" s="78">
        <v>0.59452546296296294</v>
      </c>
      <c r="B813" s="79">
        <v>73</v>
      </c>
      <c r="C813" s="80">
        <v>28.72</v>
      </c>
      <c r="D813" s="104">
        <v>2096.56</v>
      </c>
      <c r="E813" s="82" t="s">
        <v>42</v>
      </c>
    </row>
    <row r="814" spans="1:5">
      <c r="A814" s="78">
        <v>0.59452546296296294</v>
      </c>
      <c r="B814" s="79">
        <v>165</v>
      </c>
      <c r="C814" s="80">
        <v>28.72</v>
      </c>
      <c r="D814" s="104">
        <v>4738.8</v>
      </c>
      <c r="E814" s="82" t="s">
        <v>6</v>
      </c>
    </row>
    <row r="815" spans="1:5">
      <c r="A815" s="78">
        <v>0.59590277777777778</v>
      </c>
      <c r="B815" s="79">
        <v>330</v>
      </c>
      <c r="C815" s="80">
        <v>28.73</v>
      </c>
      <c r="D815" s="104">
        <v>9480.9</v>
      </c>
      <c r="E815" s="82" t="s">
        <v>42</v>
      </c>
    </row>
    <row r="816" spans="1:5">
      <c r="A816" s="78">
        <v>0.59590277777777778</v>
      </c>
      <c r="B816" s="79">
        <v>139</v>
      </c>
      <c r="C816" s="80">
        <v>28.73</v>
      </c>
      <c r="D816" s="104">
        <v>3993.47</v>
      </c>
      <c r="E816" s="82" t="s">
        <v>42</v>
      </c>
    </row>
    <row r="817" spans="1:5">
      <c r="A817" s="78">
        <v>0.59590277777777778</v>
      </c>
      <c r="B817" s="79">
        <v>213</v>
      </c>
      <c r="C817" s="80">
        <v>28.73</v>
      </c>
      <c r="D817" s="104">
        <v>6119.49</v>
      </c>
      <c r="E817" s="82" t="s">
        <v>42</v>
      </c>
    </row>
    <row r="818" spans="1:5">
      <c r="A818" s="78">
        <v>0.59590277777777778</v>
      </c>
      <c r="B818" s="79">
        <v>87</v>
      </c>
      <c r="C818" s="80">
        <v>28.73</v>
      </c>
      <c r="D818" s="104">
        <v>2499.5100000000002</v>
      </c>
      <c r="E818" s="82" t="s">
        <v>42</v>
      </c>
    </row>
    <row r="819" spans="1:5">
      <c r="A819" s="78">
        <v>0.59594907407407405</v>
      </c>
      <c r="B819" s="79">
        <v>39</v>
      </c>
      <c r="C819" s="80">
        <v>28.72</v>
      </c>
      <c r="D819" s="104">
        <v>1120.08</v>
      </c>
      <c r="E819" s="82" t="s">
        <v>6</v>
      </c>
    </row>
    <row r="820" spans="1:5">
      <c r="A820" s="78">
        <v>0.59594907407407405</v>
      </c>
      <c r="B820" s="79">
        <v>63</v>
      </c>
      <c r="C820" s="80">
        <v>28.72</v>
      </c>
      <c r="D820" s="104">
        <v>1809.36</v>
      </c>
      <c r="E820" s="82" t="s">
        <v>6</v>
      </c>
    </row>
    <row r="821" spans="1:5">
      <c r="A821" s="78">
        <v>0.59621527777777783</v>
      </c>
      <c r="B821" s="79">
        <v>62</v>
      </c>
      <c r="C821" s="80">
        <v>28.72</v>
      </c>
      <c r="D821" s="104">
        <v>1780.64</v>
      </c>
      <c r="E821" s="82" t="s">
        <v>6</v>
      </c>
    </row>
    <row r="822" spans="1:5">
      <c r="A822" s="78">
        <v>0.59643518518518523</v>
      </c>
      <c r="B822" s="79">
        <v>1</v>
      </c>
      <c r="C822" s="80">
        <v>28.72</v>
      </c>
      <c r="D822" s="104">
        <v>28.72</v>
      </c>
      <c r="E822" s="82" t="s">
        <v>6</v>
      </c>
    </row>
    <row r="823" spans="1:5">
      <c r="A823" s="78">
        <v>0.59664351851851849</v>
      </c>
      <c r="B823" s="79">
        <v>70</v>
      </c>
      <c r="C823" s="80">
        <v>28.71</v>
      </c>
      <c r="D823" s="104">
        <v>2009.7</v>
      </c>
      <c r="E823" s="82" t="s">
        <v>42</v>
      </c>
    </row>
    <row r="824" spans="1:5">
      <c r="A824" s="78">
        <v>0.59664351851851849</v>
      </c>
      <c r="B824" s="79">
        <v>165</v>
      </c>
      <c r="C824" s="80">
        <v>28.71</v>
      </c>
      <c r="D824" s="104">
        <v>4737.1499999999996</v>
      </c>
      <c r="E824" s="82" t="s">
        <v>6</v>
      </c>
    </row>
    <row r="825" spans="1:5">
      <c r="A825" s="78">
        <v>0.59696759259259258</v>
      </c>
      <c r="B825" s="79">
        <v>54</v>
      </c>
      <c r="C825" s="80">
        <v>28.72</v>
      </c>
      <c r="D825" s="104">
        <v>1550.88</v>
      </c>
      <c r="E825" s="82" t="s">
        <v>42</v>
      </c>
    </row>
    <row r="826" spans="1:5">
      <c r="A826" s="78">
        <v>0.5971643518518519</v>
      </c>
      <c r="B826" s="79">
        <v>120</v>
      </c>
      <c r="C826" s="80">
        <v>28.72</v>
      </c>
      <c r="D826" s="104">
        <v>3446.4</v>
      </c>
      <c r="E826" s="82" t="s">
        <v>42</v>
      </c>
    </row>
    <row r="827" spans="1:5">
      <c r="A827" s="78">
        <v>0.5971643518518519</v>
      </c>
      <c r="B827" s="79">
        <v>102</v>
      </c>
      <c r="C827" s="80">
        <v>28.72</v>
      </c>
      <c r="D827" s="104">
        <v>2929.44</v>
      </c>
      <c r="E827" s="82" t="s">
        <v>6</v>
      </c>
    </row>
    <row r="828" spans="1:5">
      <c r="A828" s="78">
        <v>0.5971643518518519</v>
      </c>
      <c r="B828" s="79">
        <v>115</v>
      </c>
      <c r="C828" s="80">
        <v>28.72</v>
      </c>
      <c r="D828" s="104">
        <v>3302.8</v>
      </c>
      <c r="E828" s="82" t="s">
        <v>6</v>
      </c>
    </row>
    <row r="829" spans="1:5">
      <c r="A829" s="78">
        <v>0.59732638888888889</v>
      </c>
      <c r="B829" s="79">
        <v>118</v>
      </c>
      <c r="C829" s="80">
        <v>28.73</v>
      </c>
      <c r="D829" s="104">
        <v>3390.14</v>
      </c>
      <c r="E829" s="82" t="s">
        <v>6</v>
      </c>
    </row>
    <row r="830" spans="1:5">
      <c r="A830" s="78">
        <v>0.59732638888888889</v>
      </c>
      <c r="B830" s="79">
        <v>100</v>
      </c>
      <c r="C830" s="80">
        <v>28.73</v>
      </c>
      <c r="D830" s="104">
        <v>2873</v>
      </c>
      <c r="E830" s="82" t="s">
        <v>6</v>
      </c>
    </row>
    <row r="831" spans="1:5">
      <c r="A831" s="78">
        <v>0.59732638888888889</v>
      </c>
      <c r="B831" s="79">
        <v>120</v>
      </c>
      <c r="C831" s="80">
        <v>28.73</v>
      </c>
      <c r="D831" s="104">
        <v>3447.6</v>
      </c>
      <c r="E831" s="82" t="s">
        <v>42</v>
      </c>
    </row>
    <row r="832" spans="1:5">
      <c r="A832" s="78">
        <v>0.5977662037037037</v>
      </c>
      <c r="B832" s="79">
        <v>61</v>
      </c>
      <c r="C832" s="80">
        <v>28.74</v>
      </c>
      <c r="D832" s="104">
        <v>1753.14</v>
      </c>
      <c r="E832" s="82" t="s">
        <v>42</v>
      </c>
    </row>
    <row r="833" spans="1:5">
      <c r="A833" s="78">
        <v>0.5977662037037037</v>
      </c>
      <c r="B833" s="79">
        <v>165</v>
      </c>
      <c r="C833" s="80">
        <v>28.74</v>
      </c>
      <c r="D833" s="104">
        <v>4742.1000000000004</v>
      </c>
      <c r="E833" s="82" t="s">
        <v>6</v>
      </c>
    </row>
    <row r="834" spans="1:5">
      <c r="A834" s="78">
        <v>0.59854166666666664</v>
      </c>
      <c r="B834" s="79">
        <v>65</v>
      </c>
      <c r="C834" s="80">
        <v>28.72</v>
      </c>
      <c r="D834" s="104">
        <v>1866.8</v>
      </c>
      <c r="E834" s="82" t="s">
        <v>42</v>
      </c>
    </row>
    <row r="835" spans="1:5">
      <c r="A835" s="78">
        <v>0.59854166666666664</v>
      </c>
      <c r="B835" s="79">
        <v>165</v>
      </c>
      <c r="C835" s="80">
        <v>28.72</v>
      </c>
      <c r="D835" s="104">
        <v>4738.8</v>
      </c>
      <c r="E835" s="82" t="s">
        <v>6</v>
      </c>
    </row>
    <row r="836" spans="1:5">
      <c r="A836" s="78">
        <v>0.59932870370370372</v>
      </c>
      <c r="B836" s="79">
        <v>126</v>
      </c>
      <c r="C836" s="80">
        <v>28.73</v>
      </c>
      <c r="D836" s="104">
        <v>3619.98</v>
      </c>
      <c r="E836" s="82" t="s">
        <v>42</v>
      </c>
    </row>
    <row r="837" spans="1:5">
      <c r="A837" s="78">
        <v>0.59932870370370372</v>
      </c>
      <c r="B837" s="79">
        <v>754</v>
      </c>
      <c r="C837" s="80">
        <v>28.73</v>
      </c>
      <c r="D837" s="104">
        <v>21662.42</v>
      </c>
      <c r="E837" s="82" t="s">
        <v>42</v>
      </c>
    </row>
    <row r="838" spans="1:5">
      <c r="A838" s="78">
        <v>0.60026620370370365</v>
      </c>
      <c r="B838" s="79">
        <v>150</v>
      </c>
      <c r="C838" s="80">
        <v>28.74</v>
      </c>
      <c r="D838" s="104">
        <v>4311</v>
      </c>
      <c r="E838" s="82" t="s">
        <v>42</v>
      </c>
    </row>
    <row r="839" spans="1:5">
      <c r="A839" s="78">
        <v>0.60026620370370365</v>
      </c>
      <c r="B839" s="79">
        <v>274</v>
      </c>
      <c r="C839" s="80">
        <v>28.74</v>
      </c>
      <c r="D839" s="104">
        <v>7874.76</v>
      </c>
      <c r="E839" s="82" t="s">
        <v>6</v>
      </c>
    </row>
    <row r="840" spans="1:5">
      <c r="A840" s="78">
        <v>0.60075231481481484</v>
      </c>
      <c r="B840" s="79">
        <v>164</v>
      </c>
      <c r="C840" s="80">
        <v>28.73</v>
      </c>
      <c r="D840" s="104">
        <v>4711.72</v>
      </c>
      <c r="E840" s="82" t="s">
        <v>6</v>
      </c>
    </row>
    <row r="841" spans="1:5">
      <c r="A841" s="78">
        <v>0.60144675925925928</v>
      </c>
      <c r="B841" s="79">
        <v>327</v>
      </c>
      <c r="C841" s="80">
        <v>28.73</v>
      </c>
      <c r="D841" s="104">
        <v>9394.7099999999991</v>
      </c>
      <c r="E841" s="82" t="s">
        <v>42</v>
      </c>
    </row>
    <row r="842" spans="1:5">
      <c r="A842" s="78">
        <v>0.60145833333333332</v>
      </c>
      <c r="B842" s="79">
        <v>599</v>
      </c>
      <c r="C842" s="80">
        <v>28.73</v>
      </c>
      <c r="D842" s="104">
        <v>17209.27</v>
      </c>
      <c r="E842" s="82" t="s">
        <v>6</v>
      </c>
    </row>
    <row r="843" spans="1:5">
      <c r="A843" s="78">
        <v>0.602025462962963</v>
      </c>
      <c r="B843" s="79">
        <v>165</v>
      </c>
      <c r="C843" s="80">
        <v>28.7</v>
      </c>
      <c r="D843" s="104">
        <v>4735.5</v>
      </c>
      <c r="E843" s="82" t="s">
        <v>6</v>
      </c>
    </row>
    <row r="844" spans="1:5">
      <c r="A844" s="78">
        <v>0.602025462962963</v>
      </c>
      <c r="B844" s="79">
        <v>68</v>
      </c>
      <c r="C844" s="80">
        <v>28.7</v>
      </c>
      <c r="D844" s="104">
        <v>1951.6</v>
      </c>
      <c r="E844" s="82" t="s">
        <v>42</v>
      </c>
    </row>
    <row r="845" spans="1:5">
      <c r="A845" s="78">
        <v>0.60324074074074074</v>
      </c>
      <c r="B845" s="79">
        <v>115</v>
      </c>
      <c r="C845" s="80">
        <v>28.67</v>
      </c>
      <c r="D845" s="104">
        <v>3297.05</v>
      </c>
      <c r="E845" s="82" t="s">
        <v>42</v>
      </c>
    </row>
    <row r="846" spans="1:5">
      <c r="A846" s="78">
        <v>0.60324074074074074</v>
      </c>
      <c r="B846" s="79">
        <v>138</v>
      </c>
      <c r="C846" s="80">
        <v>28.67</v>
      </c>
      <c r="D846" s="104">
        <v>3956.46</v>
      </c>
      <c r="E846" s="82" t="s">
        <v>42</v>
      </c>
    </row>
    <row r="847" spans="1:5">
      <c r="A847" s="78">
        <v>0.60324074074074074</v>
      </c>
      <c r="B847" s="79">
        <v>239</v>
      </c>
      <c r="C847" s="80">
        <v>28.67</v>
      </c>
      <c r="D847" s="104">
        <v>6852.13</v>
      </c>
      <c r="E847" s="82" t="s">
        <v>6</v>
      </c>
    </row>
    <row r="848" spans="1:5">
      <c r="A848" s="78">
        <v>0.60324074074074074</v>
      </c>
      <c r="B848" s="79">
        <v>281</v>
      </c>
      <c r="C848" s="80">
        <v>28.67</v>
      </c>
      <c r="D848" s="104">
        <v>8056.27</v>
      </c>
      <c r="E848" s="82" t="s">
        <v>6</v>
      </c>
    </row>
    <row r="849" spans="1:5">
      <c r="A849" s="78">
        <v>0.60324074074074074</v>
      </c>
      <c r="B849" s="79">
        <v>146</v>
      </c>
      <c r="C849" s="80">
        <v>28.67</v>
      </c>
      <c r="D849" s="104">
        <v>4185.82</v>
      </c>
      <c r="E849" s="82" t="s">
        <v>42</v>
      </c>
    </row>
    <row r="850" spans="1:5">
      <c r="A850" s="78">
        <v>0.60443287037037041</v>
      </c>
      <c r="B850" s="79">
        <v>292</v>
      </c>
      <c r="C850" s="80">
        <v>28.67</v>
      </c>
      <c r="D850" s="104">
        <v>8371.64</v>
      </c>
      <c r="E850" s="82" t="s">
        <v>6</v>
      </c>
    </row>
    <row r="851" spans="1:5">
      <c r="A851" s="78">
        <v>0.60443287037037041</v>
      </c>
      <c r="B851" s="79">
        <v>30</v>
      </c>
      <c r="C851" s="80">
        <v>28.67</v>
      </c>
      <c r="D851" s="104">
        <v>860.1</v>
      </c>
      <c r="E851" s="82" t="s">
        <v>42</v>
      </c>
    </row>
    <row r="852" spans="1:5">
      <c r="A852" s="78">
        <v>0.60454861111111113</v>
      </c>
      <c r="B852" s="79">
        <v>131</v>
      </c>
      <c r="C852" s="80">
        <v>28.67</v>
      </c>
      <c r="D852" s="104">
        <v>3755.77</v>
      </c>
      <c r="E852" s="82" t="s">
        <v>42</v>
      </c>
    </row>
    <row r="853" spans="1:5">
      <c r="A853" s="78">
        <v>0.60533564814814811</v>
      </c>
      <c r="B853" s="79">
        <v>249</v>
      </c>
      <c r="C853" s="80">
        <v>28.7</v>
      </c>
      <c r="D853" s="104">
        <v>7146.3</v>
      </c>
      <c r="E853" s="82" t="s">
        <v>42</v>
      </c>
    </row>
    <row r="854" spans="1:5">
      <c r="A854" s="78">
        <v>0.60533564814814811</v>
      </c>
      <c r="B854" s="79">
        <v>138</v>
      </c>
      <c r="C854" s="80">
        <v>28.7</v>
      </c>
      <c r="D854" s="104">
        <v>3960.6</v>
      </c>
      <c r="E854" s="82" t="s">
        <v>42</v>
      </c>
    </row>
    <row r="855" spans="1:5">
      <c r="A855" s="78">
        <v>0.60533564814814811</v>
      </c>
      <c r="B855" s="79">
        <v>152</v>
      </c>
      <c r="C855" s="80">
        <v>28.7</v>
      </c>
      <c r="D855" s="104">
        <v>4362.3999999999996</v>
      </c>
      <c r="E855" s="82" t="s">
        <v>42</v>
      </c>
    </row>
    <row r="856" spans="1:5">
      <c r="A856" s="78">
        <v>0.60533564814814811</v>
      </c>
      <c r="B856" s="79">
        <v>100</v>
      </c>
      <c r="C856" s="80">
        <v>28.7</v>
      </c>
      <c r="D856" s="104">
        <v>2870</v>
      </c>
      <c r="E856" s="82" t="s">
        <v>42</v>
      </c>
    </row>
    <row r="857" spans="1:5">
      <c r="A857" s="78">
        <v>0.60533564814814811</v>
      </c>
      <c r="B857" s="79">
        <v>61</v>
      </c>
      <c r="C857" s="80">
        <v>28.7</v>
      </c>
      <c r="D857" s="104">
        <v>1750.7</v>
      </c>
      <c r="E857" s="82" t="s">
        <v>42</v>
      </c>
    </row>
    <row r="858" spans="1:5">
      <c r="A858" s="78">
        <v>0.60533564814814811</v>
      </c>
      <c r="B858" s="79">
        <v>53</v>
      </c>
      <c r="C858" s="80">
        <v>28.7</v>
      </c>
      <c r="D858" s="104">
        <v>1521.1</v>
      </c>
      <c r="E858" s="82" t="s">
        <v>42</v>
      </c>
    </row>
    <row r="859" spans="1:5">
      <c r="A859" s="78">
        <v>0.60533564814814811</v>
      </c>
      <c r="B859" s="79">
        <v>140</v>
      </c>
      <c r="C859" s="80">
        <v>28.7</v>
      </c>
      <c r="D859" s="104">
        <v>4018</v>
      </c>
      <c r="E859" s="82" t="s">
        <v>42</v>
      </c>
    </row>
    <row r="860" spans="1:5">
      <c r="A860" s="78">
        <v>0.60603009259259255</v>
      </c>
      <c r="B860" s="79">
        <v>69</v>
      </c>
      <c r="C860" s="80">
        <v>28.7</v>
      </c>
      <c r="D860" s="104">
        <v>1980.3</v>
      </c>
      <c r="E860" s="82" t="s">
        <v>42</v>
      </c>
    </row>
    <row r="861" spans="1:5">
      <c r="A861" s="78">
        <v>0.60603009259259255</v>
      </c>
      <c r="B861" s="79">
        <v>165</v>
      </c>
      <c r="C861" s="80">
        <v>28.7</v>
      </c>
      <c r="D861" s="104">
        <v>4735.5</v>
      </c>
      <c r="E861" s="82" t="s">
        <v>6</v>
      </c>
    </row>
    <row r="862" spans="1:5">
      <c r="A862" s="78">
        <v>0.60712962962962957</v>
      </c>
      <c r="B862" s="79">
        <v>42</v>
      </c>
      <c r="C862" s="80">
        <v>28.7</v>
      </c>
      <c r="D862" s="104">
        <v>1205.4000000000001</v>
      </c>
      <c r="E862" s="82" t="s">
        <v>6</v>
      </c>
    </row>
    <row r="863" spans="1:5">
      <c r="A863" s="78">
        <v>0.60712962962962957</v>
      </c>
      <c r="B863" s="79">
        <v>516</v>
      </c>
      <c r="C863" s="80">
        <v>28.7</v>
      </c>
      <c r="D863" s="104">
        <v>14809.2</v>
      </c>
      <c r="E863" s="82" t="s">
        <v>6</v>
      </c>
    </row>
    <row r="864" spans="1:5">
      <c r="A864" s="78">
        <v>0.60712962962962957</v>
      </c>
      <c r="B864" s="79">
        <v>305</v>
      </c>
      <c r="C864" s="80">
        <v>28.7</v>
      </c>
      <c r="D864" s="104">
        <v>8753.5</v>
      </c>
      <c r="E864" s="82" t="s">
        <v>42</v>
      </c>
    </row>
    <row r="865" spans="1:5">
      <c r="A865" s="78">
        <v>0.60726851851851849</v>
      </c>
      <c r="B865" s="79">
        <v>38</v>
      </c>
      <c r="C865" s="80">
        <v>28.69</v>
      </c>
      <c r="D865" s="104">
        <v>1090.22</v>
      </c>
      <c r="E865" s="82" t="s">
        <v>6</v>
      </c>
    </row>
    <row r="866" spans="1:5">
      <c r="A866" s="78">
        <v>0.60850694444444442</v>
      </c>
      <c r="B866" s="79">
        <v>324</v>
      </c>
      <c r="C866" s="80">
        <v>28.7</v>
      </c>
      <c r="D866" s="104">
        <v>9298.7999999999993</v>
      </c>
      <c r="E866" s="82" t="s">
        <v>42</v>
      </c>
    </row>
    <row r="867" spans="1:5">
      <c r="A867" s="78">
        <v>0.60850694444444442</v>
      </c>
      <c r="B867" s="79">
        <v>593</v>
      </c>
      <c r="C867" s="80">
        <v>28.7</v>
      </c>
      <c r="D867" s="104">
        <v>17019.099999999999</v>
      </c>
      <c r="E867" s="82" t="s">
        <v>6</v>
      </c>
    </row>
    <row r="868" spans="1:5">
      <c r="A868" s="78">
        <v>0.60949074074074072</v>
      </c>
      <c r="B868" s="79">
        <v>137</v>
      </c>
      <c r="C868" s="80">
        <v>28.71</v>
      </c>
      <c r="D868" s="104">
        <v>3933.27</v>
      </c>
      <c r="E868" s="82" t="s">
        <v>42</v>
      </c>
    </row>
    <row r="869" spans="1:5">
      <c r="A869" s="78">
        <v>0.60949074074074072</v>
      </c>
      <c r="B869" s="79">
        <v>8</v>
      </c>
      <c r="C869" s="80">
        <v>28.71</v>
      </c>
      <c r="D869" s="104">
        <v>229.68</v>
      </c>
      <c r="E869" s="82" t="s">
        <v>6</v>
      </c>
    </row>
    <row r="870" spans="1:5">
      <c r="A870" s="78">
        <v>0.60949074074074072</v>
      </c>
      <c r="B870" s="79">
        <v>240</v>
      </c>
      <c r="C870" s="80">
        <v>28.71</v>
      </c>
      <c r="D870" s="104">
        <v>6890.4</v>
      </c>
      <c r="E870" s="82" t="s">
        <v>6</v>
      </c>
    </row>
    <row r="871" spans="1:5">
      <c r="A871" s="78">
        <v>0.60949074074074072</v>
      </c>
      <c r="B871" s="79">
        <v>134</v>
      </c>
      <c r="C871" s="80">
        <v>28.7</v>
      </c>
      <c r="D871" s="104">
        <v>3845.8</v>
      </c>
      <c r="E871" s="82" t="s">
        <v>6</v>
      </c>
    </row>
    <row r="872" spans="1:5">
      <c r="A872" s="78">
        <v>0.6107407407407407</v>
      </c>
      <c r="B872" s="79">
        <v>69</v>
      </c>
      <c r="C872" s="80">
        <v>28.72</v>
      </c>
      <c r="D872" s="104">
        <v>1981.68</v>
      </c>
      <c r="E872" s="82" t="s">
        <v>42</v>
      </c>
    </row>
    <row r="873" spans="1:5">
      <c r="A873" s="78">
        <v>0.6107407407407407</v>
      </c>
      <c r="B873" s="79">
        <v>553</v>
      </c>
      <c r="C873" s="80">
        <v>28.72</v>
      </c>
      <c r="D873" s="104">
        <v>15882.16</v>
      </c>
      <c r="E873" s="82" t="s">
        <v>6</v>
      </c>
    </row>
    <row r="874" spans="1:5">
      <c r="A874" s="78">
        <v>0.6107407407407407</v>
      </c>
      <c r="B874" s="79">
        <v>302</v>
      </c>
      <c r="C874" s="80">
        <v>28.72</v>
      </c>
      <c r="D874" s="104">
        <v>8673.44</v>
      </c>
      <c r="E874" s="82" t="s">
        <v>42</v>
      </c>
    </row>
    <row r="875" spans="1:5">
      <c r="A875" s="78">
        <v>0.6111226851851852</v>
      </c>
      <c r="B875" s="79">
        <v>165</v>
      </c>
      <c r="C875" s="80">
        <v>28.73</v>
      </c>
      <c r="D875" s="104">
        <v>4740.45</v>
      </c>
      <c r="E875" s="82" t="s">
        <v>6</v>
      </c>
    </row>
    <row r="876" spans="1:5">
      <c r="A876" s="78">
        <v>0.6111226851851852</v>
      </c>
      <c r="B876" s="79">
        <v>79</v>
      </c>
      <c r="C876" s="80">
        <v>28.73</v>
      </c>
      <c r="D876" s="104">
        <v>2269.67</v>
      </c>
      <c r="E876" s="82" t="s">
        <v>42</v>
      </c>
    </row>
    <row r="877" spans="1:5">
      <c r="A877" s="78">
        <v>0.61209490740740746</v>
      </c>
      <c r="B877" s="79">
        <v>170</v>
      </c>
      <c r="C877" s="80">
        <v>28.73</v>
      </c>
      <c r="D877" s="104">
        <v>4884.1000000000004</v>
      </c>
      <c r="E877" s="82" t="s">
        <v>6</v>
      </c>
    </row>
    <row r="878" spans="1:5">
      <c r="A878" s="78">
        <v>0.61233796296296295</v>
      </c>
      <c r="B878" s="79">
        <v>93</v>
      </c>
      <c r="C878" s="80">
        <v>28.73</v>
      </c>
      <c r="D878" s="104">
        <v>2671.89</v>
      </c>
      <c r="E878" s="82" t="s">
        <v>42</v>
      </c>
    </row>
    <row r="879" spans="1:5">
      <c r="A879" s="78">
        <v>0.61271990740740745</v>
      </c>
      <c r="B879" s="79">
        <v>221</v>
      </c>
      <c r="C879" s="80">
        <v>28.72</v>
      </c>
      <c r="D879" s="104">
        <v>6347.12</v>
      </c>
      <c r="E879" s="82" t="s">
        <v>6</v>
      </c>
    </row>
    <row r="880" spans="1:5">
      <c r="A880" s="78">
        <v>0.61271990740740745</v>
      </c>
      <c r="B880" s="79">
        <v>49</v>
      </c>
      <c r="C880" s="80">
        <v>28.72</v>
      </c>
      <c r="D880" s="104">
        <v>1407.28</v>
      </c>
      <c r="E880" s="82" t="s">
        <v>6</v>
      </c>
    </row>
    <row r="881" spans="1:5">
      <c r="A881" s="78">
        <v>0.61271990740740745</v>
      </c>
      <c r="B881" s="79">
        <v>148</v>
      </c>
      <c r="C881" s="80">
        <v>28.72</v>
      </c>
      <c r="D881" s="104">
        <v>4250.5600000000004</v>
      </c>
      <c r="E881" s="82" t="s">
        <v>42</v>
      </c>
    </row>
    <row r="882" spans="1:5">
      <c r="A882" s="78">
        <v>0.61324074074074075</v>
      </c>
      <c r="B882" s="79">
        <v>244</v>
      </c>
      <c r="C882" s="80">
        <v>28.73</v>
      </c>
      <c r="D882" s="104">
        <v>7010.12</v>
      </c>
      <c r="E882" s="82" t="s">
        <v>6</v>
      </c>
    </row>
    <row r="883" spans="1:5">
      <c r="A883" s="78">
        <v>0.61370370370370375</v>
      </c>
      <c r="B883" s="79">
        <v>134</v>
      </c>
      <c r="C883" s="80">
        <v>28.73</v>
      </c>
      <c r="D883" s="104">
        <v>3849.82</v>
      </c>
      <c r="E883" s="82" t="s">
        <v>42</v>
      </c>
    </row>
    <row r="884" spans="1:5">
      <c r="A884" s="78">
        <v>0.61394675925925923</v>
      </c>
      <c r="B884" s="79">
        <v>175</v>
      </c>
      <c r="C884" s="80">
        <v>28.72</v>
      </c>
      <c r="D884" s="104">
        <v>5026</v>
      </c>
      <c r="E884" s="82" t="s">
        <v>42</v>
      </c>
    </row>
    <row r="885" spans="1:5">
      <c r="A885" s="78">
        <v>0.61398148148148146</v>
      </c>
      <c r="B885" s="79">
        <v>341</v>
      </c>
      <c r="C885" s="80">
        <v>28.72</v>
      </c>
      <c r="D885" s="104">
        <v>9793.52</v>
      </c>
      <c r="E885" s="82" t="s">
        <v>6</v>
      </c>
    </row>
    <row r="886" spans="1:5">
      <c r="A886" s="78">
        <v>0.61398148148148146</v>
      </c>
      <c r="B886" s="79">
        <v>10</v>
      </c>
      <c r="C886" s="80">
        <v>28.72</v>
      </c>
      <c r="D886" s="104">
        <v>287.2</v>
      </c>
      <c r="E886" s="82" t="s">
        <v>42</v>
      </c>
    </row>
    <row r="887" spans="1:5">
      <c r="A887" s="78">
        <v>0.61486111111111108</v>
      </c>
      <c r="B887" s="79">
        <v>252</v>
      </c>
      <c r="C887" s="80">
        <v>28.75</v>
      </c>
      <c r="D887" s="104">
        <v>7245</v>
      </c>
      <c r="E887" s="82" t="s">
        <v>42</v>
      </c>
    </row>
    <row r="888" spans="1:5">
      <c r="A888" s="78">
        <v>0.61486111111111108</v>
      </c>
      <c r="B888" s="79">
        <v>313</v>
      </c>
      <c r="C888" s="80">
        <v>28.75</v>
      </c>
      <c r="D888" s="104">
        <v>8998.75</v>
      </c>
      <c r="E888" s="82" t="s">
        <v>42</v>
      </c>
    </row>
    <row r="889" spans="1:5">
      <c r="A889" s="78">
        <v>0.61486111111111108</v>
      </c>
      <c r="B889" s="79">
        <v>57</v>
      </c>
      <c r="C889" s="80">
        <v>28.75</v>
      </c>
      <c r="D889" s="104">
        <v>1638.75</v>
      </c>
      <c r="E889" s="82" t="s">
        <v>42</v>
      </c>
    </row>
    <row r="890" spans="1:5">
      <c r="A890" s="78">
        <v>0.61486111111111108</v>
      </c>
      <c r="B890" s="79">
        <v>81</v>
      </c>
      <c r="C890" s="80">
        <v>28.75</v>
      </c>
      <c r="D890" s="104">
        <v>2328.75</v>
      </c>
      <c r="E890" s="82" t="s">
        <v>42</v>
      </c>
    </row>
    <row r="891" spans="1:5">
      <c r="A891" s="78">
        <v>0.61486111111111108</v>
      </c>
      <c r="B891" s="79">
        <v>112</v>
      </c>
      <c r="C891" s="80">
        <v>28.75</v>
      </c>
      <c r="D891" s="104">
        <v>3220</v>
      </c>
      <c r="E891" s="82" t="s">
        <v>42</v>
      </c>
    </row>
    <row r="892" spans="1:5">
      <c r="A892" s="78">
        <v>0.61486111111111108</v>
      </c>
      <c r="B892" s="79">
        <v>100</v>
      </c>
      <c r="C892" s="80">
        <v>28.75</v>
      </c>
      <c r="D892" s="104">
        <v>2875</v>
      </c>
      <c r="E892" s="82" t="s">
        <v>42</v>
      </c>
    </row>
    <row r="893" spans="1:5">
      <c r="A893" s="78">
        <v>0.61486111111111108</v>
      </c>
      <c r="B893" s="79">
        <v>104</v>
      </c>
      <c r="C893" s="80">
        <v>28.74</v>
      </c>
      <c r="D893" s="104">
        <v>2988.96</v>
      </c>
      <c r="E893" s="82" t="s">
        <v>6</v>
      </c>
    </row>
    <row r="894" spans="1:5">
      <c r="A894" s="78">
        <v>0.61576388888888889</v>
      </c>
      <c r="B894" s="79">
        <v>165</v>
      </c>
      <c r="C894" s="80">
        <v>28.75</v>
      </c>
      <c r="D894" s="104">
        <v>4743.75</v>
      </c>
      <c r="E894" s="82" t="s">
        <v>6</v>
      </c>
    </row>
    <row r="895" spans="1:5">
      <c r="A895" s="78">
        <v>0.61576388888888889</v>
      </c>
      <c r="B895" s="79">
        <v>49</v>
      </c>
      <c r="C895" s="80">
        <v>28.75</v>
      </c>
      <c r="D895" s="104">
        <v>1408.75</v>
      </c>
      <c r="E895" s="82" t="s">
        <v>42</v>
      </c>
    </row>
    <row r="896" spans="1:5">
      <c r="A896" s="78">
        <v>0.61634259259259261</v>
      </c>
      <c r="B896" s="79">
        <v>308</v>
      </c>
      <c r="C896" s="80">
        <v>28.75</v>
      </c>
      <c r="D896" s="104">
        <v>8855</v>
      </c>
      <c r="E896" s="82" t="s">
        <v>6</v>
      </c>
    </row>
    <row r="897" spans="1:5">
      <c r="A897" s="78">
        <v>0.61635416666666665</v>
      </c>
      <c r="B897" s="79">
        <v>3</v>
      </c>
      <c r="C897" s="80">
        <v>28.75</v>
      </c>
      <c r="D897" s="104">
        <v>86.25</v>
      </c>
      <c r="E897" s="82" t="s">
        <v>42</v>
      </c>
    </row>
    <row r="898" spans="1:5">
      <c r="A898" s="78">
        <v>0.61635416666666665</v>
      </c>
      <c r="B898" s="79">
        <v>165</v>
      </c>
      <c r="C898" s="80">
        <v>28.75</v>
      </c>
      <c r="D898" s="104">
        <v>4743.75</v>
      </c>
      <c r="E898" s="82" t="s">
        <v>6</v>
      </c>
    </row>
    <row r="899" spans="1:5">
      <c r="A899" s="78">
        <v>0.6165046296296296</v>
      </c>
      <c r="B899" s="79">
        <v>50</v>
      </c>
      <c r="C899" s="80">
        <v>28.74</v>
      </c>
      <c r="D899" s="104">
        <v>1437</v>
      </c>
      <c r="E899" s="82" t="s">
        <v>42</v>
      </c>
    </row>
    <row r="900" spans="1:5">
      <c r="A900" s="78">
        <v>0.61653935185185182</v>
      </c>
      <c r="B900" s="79">
        <v>165</v>
      </c>
      <c r="C900" s="80">
        <v>28.74</v>
      </c>
      <c r="D900" s="104">
        <v>4742.1000000000004</v>
      </c>
      <c r="E900" s="82" t="s">
        <v>6</v>
      </c>
    </row>
    <row r="901" spans="1:5">
      <c r="A901" s="78">
        <v>0.61697916666666663</v>
      </c>
      <c r="B901" s="79">
        <v>49</v>
      </c>
      <c r="C901" s="80">
        <v>28.75</v>
      </c>
      <c r="D901" s="104">
        <v>1408.75</v>
      </c>
      <c r="E901" s="82" t="s">
        <v>42</v>
      </c>
    </row>
    <row r="902" spans="1:5">
      <c r="A902" s="78">
        <v>0.61697916666666663</v>
      </c>
      <c r="B902" s="79">
        <v>157</v>
      </c>
      <c r="C902" s="80">
        <v>28.75</v>
      </c>
      <c r="D902" s="104">
        <v>4513.75</v>
      </c>
      <c r="E902" s="82" t="s">
        <v>6</v>
      </c>
    </row>
    <row r="903" spans="1:5">
      <c r="A903" s="78">
        <v>0.61697916666666663</v>
      </c>
      <c r="B903" s="79">
        <v>8</v>
      </c>
      <c r="C903" s="80">
        <v>28.75</v>
      </c>
      <c r="D903" s="104">
        <v>230</v>
      </c>
      <c r="E903" s="82" t="s">
        <v>6</v>
      </c>
    </row>
    <row r="904" spans="1:5">
      <c r="A904" s="78">
        <v>0.61760416666666662</v>
      </c>
      <c r="B904" s="79">
        <v>165</v>
      </c>
      <c r="C904" s="80">
        <v>28.73</v>
      </c>
      <c r="D904" s="104">
        <v>4740.45</v>
      </c>
      <c r="E904" s="82" t="s">
        <v>6</v>
      </c>
    </row>
    <row r="905" spans="1:5">
      <c r="A905" s="78">
        <v>0.61760416666666662</v>
      </c>
      <c r="B905" s="79">
        <v>74</v>
      </c>
      <c r="C905" s="80">
        <v>28.73</v>
      </c>
      <c r="D905" s="104">
        <v>2126.02</v>
      </c>
      <c r="E905" s="82" t="s">
        <v>42</v>
      </c>
    </row>
    <row r="906" spans="1:5">
      <c r="A906" s="78">
        <v>0.61839120370370371</v>
      </c>
      <c r="B906" s="79">
        <v>404</v>
      </c>
      <c r="C906" s="80">
        <v>28.73</v>
      </c>
      <c r="D906" s="104">
        <v>11606.92</v>
      </c>
      <c r="E906" s="82" t="s">
        <v>6</v>
      </c>
    </row>
    <row r="907" spans="1:5">
      <c r="A907" s="78">
        <v>0.61839120370370371</v>
      </c>
      <c r="B907" s="79">
        <v>173</v>
      </c>
      <c r="C907" s="80">
        <v>28.73</v>
      </c>
      <c r="D907" s="104">
        <v>4970.29</v>
      </c>
      <c r="E907" s="82" t="s">
        <v>42</v>
      </c>
    </row>
    <row r="908" spans="1:5">
      <c r="A908" s="78">
        <v>0.61839120370370371</v>
      </c>
      <c r="B908" s="79">
        <v>319</v>
      </c>
      <c r="C908" s="80">
        <v>28.73</v>
      </c>
      <c r="D908" s="104">
        <v>9164.8700000000008</v>
      </c>
      <c r="E908" s="82" t="s">
        <v>6</v>
      </c>
    </row>
    <row r="909" spans="1:5">
      <c r="A909" s="78">
        <v>0.61928240740740736</v>
      </c>
      <c r="B909" s="79">
        <v>59</v>
      </c>
      <c r="C909" s="80">
        <v>28.72</v>
      </c>
      <c r="D909" s="104">
        <v>1694.48</v>
      </c>
      <c r="E909" s="82" t="s">
        <v>42</v>
      </c>
    </row>
    <row r="910" spans="1:5">
      <c r="A910" s="78">
        <v>0.61928240740740736</v>
      </c>
      <c r="B910" s="79">
        <v>165</v>
      </c>
      <c r="C910" s="80">
        <v>28.72</v>
      </c>
      <c r="D910" s="104">
        <v>4738.8</v>
      </c>
      <c r="E910" s="82" t="s">
        <v>6</v>
      </c>
    </row>
    <row r="911" spans="1:5">
      <c r="A911" s="78">
        <v>0.62019675925925921</v>
      </c>
      <c r="B911" s="79">
        <v>327</v>
      </c>
      <c r="C911" s="80">
        <v>28.72</v>
      </c>
      <c r="D911" s="104">
        <v>9391.44</v>
      </c>
      <c r="E911" s="82" t="s">
        <v>42</v>
      </c>
    </row>
    <row r="912" spans="1:5">
      <c r="A912" s="78">
        <v>0.62019675925925921</v>
      </c>
      <c r="B912" s="79">
        <v>598</v>
      </c>
      <c r="C912" s="80">
        <v>28.72</v>
      </c>
      <c r="D912" s="104">
        <v>17174.560000000001</v>
      </c>
      <c r="E912" s="82" t="s">
        <v>6</v>
      </c>
    </row>
    <row r="913" spans="1:5">
      <c r="A913" s="78">
        <v>0.62118055555555551</v>
      </c>
      <c r="B913" s="79">
        <v>165</v>
      </c>
      <c r="C913" s="80">
        <v>28.7</v>
      </c>
      <c r="D913" s="104">
        <v>4735.5</v>
      </c>
      <c r="E913" s="82" t="s">
        <v>6</v>
      </c>
    </row>
    <row r="914" spans="1:5">
      <c r="A914" s="78">
        <v>0.62118055555555551</v>
      </c>
      <c r="B914" s="79">
        <v>83</v>
      </c>
      <c r="C914" s="80">
        <v>28.7</v>
      </c>
      <c r="D914" s="104">
        <v>2382.1</v>
      </c>
      <c r="E914" s="82" t="s">
        <v>42</v>
      </c>
    </row>
    <row r="915" spans="1:5">
      <c r="A915" s="78">
        <v>0.62136574074074069</v>
      </c>
      <c r="B915" s="79">
        <v>66</v>
      </c>
      <c r="C915" s="80">
        <v>28.69</v>
      </c>
      <c r="D915" s="104">
        <v>1893.54</v>
      </c>
      <c r="E915" s="82" t="s">
        <v>42</v>
      </c>
    </row>
    <row r="916" spans="1:5">
      <c r="A916" s="78">
        <v>0.62136574074074069</v>
      </c>
      <c r="B916" s="79">
        <v>165</v>
      </c>
      <c r="C916" s="80">
        <v>28.69</v>
      </c>
      <c r="D916" s="104">
        <v>4733.8500000000004</v>
      </c>
      <c r="E916" s="82" t="s">
        <v>6</v>
      </c>
    </row>
    <row r="917" spans="1:5">
      <c r="A917" s="78">
        <v>0.62192129629629633</v>
      </c>
      <c r="B917" s="79">
        <v>152</v>
      </c>
      <c r="C917" s="80">
        <v>28.7</v>
      </c>
      <c r="D917" s="104">
        <v>4362.3999999999996</v>
      </c>
      <c r="E917" s="82" t="s">
        <v>42</v>
      </c>
    </row>
    <row r="918" spans="1:5">
      <c r="A918" s="78">
        <v>0.62192129629629633</v>
      </c>
      <c r="B918" s="79">
        <v>223</v>
      </c>
      <c r="C918" s="80">
        <v>28.7</v>
      </c>
      <c r="D918" s="104">
        <v>6400.1</v>
      </c>
      <c r="E918" s="82" t="s">
        <v>6</v>
      </c>
    </row>
    <row r="919" spans="1:5">
      <c r="A919" s="78">
        <v>0.62192129629629633</v>
      </c>
      <c r="B919" s="79">
        <v>54</v>
      </c>
      <c r="C919" s="80">
        <v>28.7</v>
      </c>
      <c r="D919" s="104">
        <v>1549.8</v>
      </c>
      <c r="E919" s="82" t="s">
        <v>6</v>
      </c>
    </row>
    <row r="920" spans="1:5">
      <c r="A920" s="78">
        <v>0.6219675925925926</v>
      </c>
      <c r="B920" s="79">
        <v>121</v>
      </c>
      <c r="C920" s="80">
        <v>28.71</v>
      </c>
      <c r="D920" s="104">
        <v>3473.91</v>
      </c>
      <c r="E920" s="82" t="s">
        <v>6</v>
      </c>
    </row>
    <row r="921" spans="1:5">
      <c r="A921" s="78">
        <v>0.6219675925925926</v>
      </c>
      <c r="B921" s="79">
        <v>44</v>
      </c>
      <c r="C921" s="80">
        <v>28.71</v>
      </c>
      <c r="D921" s="104">
        <v>1263.24</v>
      </c>
      <c r="E921" s="82" t="s">
        <v>6</v>
      </c>
    </row>
    <row r="922" spans="1:5">
      <c r="A922" s="78">
        <v>0.62199074074074079</v>
      </c>
      <c r="B922" s="79">
        <v>84</v>
      </c>
      <c r="C922" s="80">
        <v>28.71</v>
      </c>
      <c r="D922" s="104">
        <v>2411.64</v>
      </c>
      <c r="E922" s="82" t="s">
        <v>42</v>
      </c>
    </row>
    <row r="923" spans="1:5">
      <c r="A923" s="78">
        <v>0.622650462962963</v>
      </c>
      <c r="B923" s="79">
        <v>81</v>
      </c>
      <c r="C923" s="80">
        <v>28.7</v>
      </c>
      <c r="D923" s="104">
        <v>2324.6999999999998</v>
      </c>
      <c r="E923" s="82" t="s">
        <v>42</v>
      </c>
    </row>
    <row r="924" spans="1:5">
      <c r="A924" s="78">
        <v>0.622650462962963</v>
      </c>
      <c r="B924" s="79">
        <v>165</v>
      </c>
      <c r="C924" s="80">
        <v>28.7</v>
      </c>
      <c r="D924" s="104">
        <v>4735.5</v>
      </c>
      <c r="E924" s="82" t="s">
        <v>6</v>
      </c>
    </row>
    <row r="925" spans="1:5">
      <c r="A925" s="78">
        <v>0.62347222222222221</v>
      </c>
      <c r="B925" s="79">
        <v>32</v>
      </c>
      <c r="C925" s="80">
        <v>28.71</v>
      </c>
      <c r="D925" s="104">
        <v>918.72</v>
      </c>
      <c r="E925" s="82" t="s">
        <v>6</v>
      </c>
    </row>
    <row r="926" spans="1:5">
      <c r="A926" s="78">
        <v>0.62378472222222225</v>
      </c>
      <c r="B926" s="79">
        <v>303</v>
      </c>
      <c r="C926" s="80">
        <v>28.71</v>
      </c>
      <c r="D926" s="104">
        <v>8699.1299999999992</v>
      </c>
      <c r="E926" s="82" t="s">
        <v>42</v>
      </c>
    </row>
    <row r="927" spans="1:5">
      <c r="A927" s="78">
        <v>0.62378472222222225</v>
      </c>
      <c r="B927" s="79">
        <v>554</v>
      </c>
      <c r="C927" s="80">
        <v>28.71</v>
      </c>
      <c r="D927" s="104">
        <v>15905.34</v>
      </c>
      <c r="E927" s="82" t="s">
        <v>6</v>
      </c>
    </row>
    <row r="928" spans="1:5">
      <c r="A928" s="78">
        <v>0.62471064814814814</v>
      </c>
      <c r="B928" s="79">
        <v>128</v>
      </c>
      <c r="C928" s="80">
        <v>28.72</v>
      </c>
      <c r="D928" s="104">
        <v>3676.16</v>
      </c>
      <c r="E928" s="82" t="s">
        <v>42</v>
      </c>
    </row>
    <row r="929" spans="1:5">
      <c r="A929" s="78">
        <v>0.62494212962962958</v>
      </c>
      <c r="B929" s="79">
        <v>232</v>
      </c>
      <c r="C929" s="80">
        <v>28.72</v>
      </c>
      <c r="D929" s="104">
        <v>6663.04</v>
      </c>
      <c r="E929" s="82" t="s">
        <v>6</v>
      </c>
    </row>
    <row r="930" spans="1:5">
      <c r="A930" s="78">
        <v>0.62503472222222223</v>
      </c>
      <c r="B930" s="79">
        <v>178</v>
      </c>
      <c r="C930" s="80">
        <v>28.71</v>
      </c>
      <c r="D930" s="104">
        <v>5110.38</v>
      </c>
      <c r="E930" s="82" t="s">
        <v>6</v>
      </c>
    </row>
    <row r="931" spans="1:5">
      <c r="A931" s="78">
        <v>0.62504629629629627</v>
      </c>
      <c r="B931" s="79">
        <v>124</v>
      </c>
      <c r="C931" s="80">
        <v>28.71</v>
      </c>
      <c r="D931" s="104">
        <v>3560.04</v>
      </c>
      <c r="E931" s="82" t="s">
        <v>42</v>
      </c>
    </row>
    <row r="932" spans="1:5">
      <c r="A932" s="78">
        <v>0.62524305555555559</v>
      </c>
      <c r="B932" s="79">
        <v>47</v>
      </c>
      <c r="C932" s="80">
        <v>28.71</v>
      </c>
      <c r="D932" s="104">
        <v>1349.37</v>
      </c>
      <c r="E932" s="82" t="s">
        <v>6</v>
      </c>
    </row>
    <row r="933" spans="1:5">
      <c r="A933" s="78">
        <v>0.62579861111111112</v>
      </c>
      <c r="B933" s="79">
        <v>59</v>
      </c>
      <c r="C933" s="80">
        <v>28.7</v>
      </c>
      <c r="D933" s="104">
        <v>1693.3</v>
      </c>
      <c r="E933" s="82" t="s">
        <v>42</v>
      </c>
    </row>
    <row r="934" spans="1:5">
      <c r="A934" s="78">
        <v>0.62611111111111106</v>
      </c>
      <c r="B934" s="79">
        <v>165</v>
      </c>
      <c r="C934" s="80">
        <v>28.7</v>
      </c>
      <c r="D934" s="104">
        <v>4735.5</v>
      </c>
      <c r="E934" s="82" t="s">
        <v>6</v>
      </c>
    </row>
    <row r="935" spans="1:5">
      <c r="A935" s="78">
        <v>0.62626157407407412</v>
      </c>
      <c r="B935" s="79">
        <v>169</v>
      </c>
      <c r="C935" s="80">
        <v>28.69</v>
      </c>
      <c r="D935" s="104">
        <v>4848.6099999999997</v>
      </c>
      <c r="E935" s="82" t="s">
        <v>42</v>
      </c>
    </row>
    <row r="936" spans="1:5">
      <c r="A936" s="78">
        <v>0.62626157407407412</v>
      </c>
      <c r="B936" s="79">
        <v>309</v>
      </c>
      <c r="C936" s="80">
        <v>28.69</v>
      </c>
      <c r="D936" s="104">
        <v>8865.2099999999991</v>
      </c>
      <c r="E936" s="82" t="s">
        <v>6</v>
      </c>
    </row>
    <row r="937" spans="1:5">
      <c r="A937" s="78">
        <v>0.62651620370370376</v>
      </c>
      <c r="B937" s="79">
        <v>131</v>
      </c>
      <c r="C937" s="80">
        <v>28.68</v>
      </c>
      <c r="D937" s="104">
        <v>3757.08</v>
      </c>
      <c r="E937" s="82" t="s">
        <v>42</v>
      </c>
    </row>
    <row r="938" spans="1:5">
      <c r="A938" s="78">
        <v>0.62651620370370376</v>
      </c>
      <c r="B938" s="79">
        <v>238</v>
      </c>
      <c r="C938" s="80">
        <v>28.68</v>
      </c>
      <c r="D938" s="104">
        <v>6825.84</v>
      </c>
      <c r="E938" s="82" t="s">
        <v>6</v>
      </c>
    </row>
    <row r="939" spans="1:5">
      <c r="A939" s="78">
        <v>0.62767361111111108</v>
      </c>
      <c r="B939" s="79">
        <v>351</v>
      </c>
      <c r="C939" s="80">
        <v>28.67</v>
      </c>
      <c r="D939" s="104">
        <v>10063.17</v>
      </c>
      <c r="E939" s="82" t="s">
        <v>42</v>
      </c>
    </row>
    <row r="940" spans="1:5">
      <c r="A940" s="78">
        <v>0.62767361111111108</v>
      </c>
      <c r="B940" s="79">
        <v>243</v>
      </c>
      <c r="C940" s="80">
        <v>28.67</v>
      </c>
      <c r="D940" s="104">
        <v>6966.81</v>
      </c>
      <c r="E940" s="82" t="s">
        <v>6</v>
      </c>
    </row>
    <row r="941" spans="1:5">
      <c r="A941" s="78">
        <v>0.62767361111111108</v>
      </c>
      <c r="B941" s="79">
        <v>400</v>
      </c>
      <c r="C941" s="80">
        <v>28.67</v>
      </c>
      <c r="D941" s="104">
        <v>11468</v>
      </c>
      <c r="E941" s="82" t="s">
        <v>6</v>
      </c>
    </row>
    <row r="942" spans="1:5">
      <c r="A942" s="78">
        <v>0.62784722222222222</v>
      </c>
      <c r="B942" s="79">
        <v>70</v>
      </c>
      <c r="C942" s="80">
        <v>28.65</v>
      </c>
      <c r="D942" s="104">
        <v>2005.5</v>
      </c>
      <c r="E942" s="82" t="s">
        <v>6</v>
      </c>
    </row>
    <row r="943" spans="1:5">
      <c r="A943" s="78">
        <v>0.62899305555555551</v>
      </c>
      <c r="B943" s="79">
        <v>95</v>
      </c>
      <c r="C943" s="80">
        <v>28.66</v>
      </c>
      <c r="D943" s="104">
        <v>2722.7</v>
      </c>
      <c r="E943" s="82" t="s">
        <v>6</v>
      </c>
    </row>
    <row r="944" spans="1:5">
      <c r="A944" s="78">
        <v>0.62899305555555551</v>
      </c>
      <c r="B944" s="79">
        <v>85</v>
      </c>
      <c r="C944" s="80">
        <v>28.66</v>
      </c>
      <c r="D944" s="104">
        <v>2436.1</v>
      </c>
      <c r="E944" s="82" t="s">
        <v>6</v>
      </c>
    </row>
    <row r="945" spans="1:5">
      <c r="A945" s="78">
        <v>0.6290162037037037</v>
      </c>
      <c r="B945" s="79">
        <v>47</v>
      </c>
      <c r="C945" s="80">
        <v>28.66</v>
      </c>
      <c r="D945" s="104">
        <v>1347.02</v>
      </c>
      <c r="E945" s="82" t="s">
        <v>42</v>
      </c>
    </row>
    <row r="946" spans="1:5">
      <c r="A946" s="78">
        <v>0.62903935185185189</v>
      </c>
      <c r="B946" s="79">
        <v>201</v>
      </c>
      <c r="C946" s="80">
        <v>28.66</v>
      </c>
      <c r="D946" s="104">
        <v>5760.66</v>
      </c>
      <c r="E946" s="82" t="s">
        <v>42</v>
      </c>
    </row>
    <row r="947" spans="1:5">
      <c r="A947" s="78">
        <v>0.62903935185185189</v>
      </c>
      <c r="B947" s="79">
        <v>139</v>
      </c>
      <c r="C947" s="80">
        <v>28.66</v>
      </c>
      <c r="D947" s="104">
        <v>3983.74</v>
      </c>
      <c r="E947" s="82" t="s">
        <v>42</v>
      </c>
    </row>
    <row r="948" spans="1:5">
      <c r="A948" s="78">
        <v>0.62903935185185189</v>
      </c>
      <c r="B948" s="79">
        <v>529</v>
      </c>
      <c r="C948" s="80">
        <v>28.66</v>
      </c>
      <c r="D948" s="104">
        <v>15161.14</v>
      </c>
      <c r="E948" s="82" t="s">
        <v>6</v>
      </c>
    </row>
    <row r="949" spans="1:5">
      <c r="A949" s="78">
        <v>0.62965277777777773</v>
      </c>
      <c r="B949" s="79">
        <v>97</v>
      </c>
      <c r="C949" s="80">
        <v>28.67</v>
      </c>
      <c r="D949" s="104">
        <v>2780.99</v>
      </c>
      <c r="E949" s="82" t="s">
        <v>42</v>
      </c>
    </row>
    <row r="950" spans="1:5">
      <c r="A950" s="78">
        <v>0.62965277777777773</v>
      </c>
      <c r="B950" s="79">
        <v>175</v>
      </c>
      <c r="C950" s="80">
        <v>28.67</v>
      </c>
      <c r="D950" s="104">
        <v>5017.25</v>
      </c>
      <c r="E950" s="82" t="s">
        <v>6</v>
      </c>
    </row>
    <row r="951" spans="1:5">
      <c r="A951" s="78">
        <v>0.62994212962962959</v>
      </c>
      <c r="B951" s="79">
        <v>153</v>
      </c>
      <c r="C951" s="80">
        <v>28.67</v>
      </c>
      <c r="D951" s="104">
        <v>4386.51</v>
      </c>
      <c r="E951" s="82" t="s">
        <v>6</v>
      </c>
    </row>
    <row r="952" spans="1:5">
      <c r="A952" s="78">
        <v>0.63048611111111108</v>
      </c>
      <c r="B952" s="79">
        <v>53</v>
      </c>
      <c r="C952" s="80">
        <v>28.66</v>
      </c>
      <c r="D952" s="104">
        <v>1518.98</v>
      </c>
      <c r="E952" s="82" t="s">
        <v>42</v>
      </c>
    </row>
    <row r="953" spans="1:5">
      <c r="A953" s="78">
        <v>0.63059027777777776</v>
      </c>
      <c r="B953" s="79">
        <v>313</v>
      </c>
      <c r="C953" s="80">
        <v>28.67</v>
      </c>
      <c r="D953" s="104">
        <v>8973.7099999999991</v>
      </c>
      <c r="E953" s="82" t="s">
        <v>6</v>
      </c>
    </row>
    <row r="954" spans="1:5">
      <c r="A954" s="78">
        <v>0.63059027777777776</v>
      </c>
      <c r="B954" s="79">
        <v>335</v>
      </c>
      <c r="C954" s="80">
        <v>28.67</v>
      </c>
      <c r="D954" s="104">
        <v>9604.4500000000007</v>
      </c>
      <c r="E954" s="82" t="s">
        <v>6</v>
      </c>
    </row>
    <row r="955" spans="1:5">
      <c r="A955" s="78">
        <v>0.63059027777777776</v>
      </c>
      <c r="B955" s="79">
        <v>329</v>
      </c>
      <c r="C955" s="80">
        <v>28.67</v>
      </c>
      <c r="D955" s="104">
        <v>9432.43</v>
      </c>
      <c r="E955" s="82" t="s">
        <v>6</v>
      </c>
    </row>
    <row r="956" spans="1:5">
      <c r="A956" s="78">
        <v>0.63149305555555557</v>
      </c>
      <c r="B956" s="79">
        <v>119</v>
      </c>
      <c r="C956" s="80">
        <v>28.67</v>
      </c>
      <c r="D956" s="104">
        <v>3411.73</v>
      </c>
      <c r="E956" s="82" t="s">
        <v>42</v>
      </c>
    </row>
    <row r="957" spans="1:5">
      <c r="A957" s="78">
        <v>0.63164351851851852</v>
      </c>
      <c r="B957" s="79">
        <v>622</v>
      </c>
      <c r="C957" s="80">
        <v>28.68</v>
      </c>
      <c r="D957" s="104">
        <v>17838.96</v>
      </c>
      <c r="E957" s="82" t="s">
        <v>6</v>
      </c>
    </row>
    <row r="958" spans="1:5">
      <c r="A958" s="78">
        <v>0.63164351851851852</v>
      </c>
      <c r="B958" s="79">
        <v>339</v>
      </c>
      <c r="C958" s="80">
        <v>28.68</v>
      </c>
      <c r="D958" s="104">
        <v>9722.52</v>
      </c>
      <c r="E958" s="82" t="s">
        <v>42</v>
      </c>
    </row>
    <row r="959" spans="1:5">
      <c r="A959" s="78">
        <v>0.63217592592592597</v>
      </c>
      <c r="B959" s="79">
        <v>215</v>
      </c>
      <c r="C959" s="80">
        <v>28.69</v>
      </c>
      <c r="D959" s="104">
        <v>6168.35</v>
      </c>
      <c r="E959" s="82" t="s">
        <v>6</v>
      </c>
    </row>
    <row r="960" spans="1:5">
      <c r="A960" s="78">
        <v>0.63217592592592597</v>
      </c>
      <c r="B960" s="79">
        <v>119</v>
      </c>
      <c r="C960" s="80">
        <v>28.69</v>
      </c>
      <c r="D960" s="104">
        <v>3414.11</v>
      </c>
      <c r="E960" s="82" t="s">
        <v>42</v>
      </c>
    </row>
    <row r="961" spans="1:5">
      <c r="A961" s="78">
        <v>0.63219907407407405</v>
      </c>
      <c r="B961" s="79">
        <v>35</v>
      </c>
      <c r="C961" s="80">
        <v>28.68</v>
      </c>
      <c r="D961" s="104">
        <v>1003.8</v>
      </c>
      <c r="E961" s="82" t="s">
        <v>6</v>
      </c>
    </row>
    <row r="962" spans="1:5">
      <c r="A962" s="78">
        <v>0.63275462962962958</v>
      </c>
      <c r="B962" s="79">
        <v>118</v>
      </c>
      <c r="C962" s="80">
        <v>28.67</v>
      </c>
      <c r="D962" s="104">
        <v>3383.06</v>
      </c>
      <c r="E962" s="82" t="s">
        <v>42</v>
      </c>
    </row>
    <row r="963" spans="1:5">
      <c r="A963" s="78">
        <v>0.63275462962962958</v>
      </c>
      <c r="B963" s="79">
        <v>213</v>
      </c>
      <c r="C963" s="80">
        <v>28.67</v>
      </c>
      <c r="D963" s="104">
        <v>6106.71</v>
      </c>
      <c r="E963" s="82" t="s">
        <v>6</v>
      </c>
    </row>
    <row r="964" spans="1:5">
      <c r="A964" s="78">
        <v>0.63336805555555553</v>
      </c>
      <c r="B964" s="79">
        <v>319</v>
      </c>
      <c r="C964" s="80">
        <v>28.68</v>
      </c>
      <c r="D964" s="104">
        <v>9148.92</v>
      </c>
      <c r="E964" s="82" t="s">
        <v>42</v>
      </c>
    </row>
    <row r="965" spans="1:5">
      <c r="A965" s="78">
        <v>0.63336805555555553</v>
      </c>
      <c r="B965" s="79">
        <v>584</v>
      </c>
      <c r="C965" s="80">
        <v>28.68</v>
      </c>
      <c r="D965" s="104">
        <v>16749.12</v>
      </c>
      <c r="E965" s="82" t="s">
        <v>6</v>
      </c>
    </row>
    <row r="966" spans="1:5">
      <c r="A966" s="78">
        <v>0.63401620370370371</v>
      </c>
      <c r="B966" s="79">
        <v>221</v>
      </c>
      <c r="C966" s="80">
        <v>28.68</v>
      </c>
      <c r="D966" s="104">
        <v>6338.28</v>
      </c>
      <c r="E966" s="82" t="s">
        <v>6</v>
      </c>
    </row>
    <row r="967" spans="1:5">
      <c r="A967" s="78">
        <v>0.63415509259259262</v>
      </c>
      <c r="B967" s="79">
        <v>122</v>
      </c>
      <c r="C967" s="80">
        <v>28.68</v>
      </c>
      <c r="D967" s="104">
        <v>3498.96</v>
      </c>
      <c r="E967" s="82" t="s">
        <v>42</v>
      </c>
    </row>
    <row r="968" spans="1:5">
      <c r="A968" s="78">
        <v>0.63466435185185188</v>
      </c>
      <c r="B968" s="79">
        <v>321</v>
      </c>
      <c r="C968" s="80">
        <v>28.68</v>
      </c>
      <c r="D968" s="104">
        <v>9206.2800000000007</v>
      </c>
      <c r="E968" s="82" t="s">
        <v>42</v>
      </c>
    </row>
    <row r="969" spans="1:5">
      <c r="A969" s="78">
        <v>0.63466435185185188</v>
      </c>
      <c r="B969" s="79">
        <v>505</v>
      </c>
      <c r="C969" s="80">
        <v>28.68</v>
      </c>
      <c r="D969" s="104">
        <v>14483.4</v>
      </c>
      <c r="E969" s="82" t="s">
        <v>6</v>
      </c>
    </row>
    <row r="970" spans="1:5">
      <c r="A970" s="78">
        <v>0.63466435185185188</v>
      </c>
      <c r="B970" s="79">
        <v>83</v>
      </c>
      <c r="C970" s="80">
        <v>28.68</v>
      </c>
      <c r="D970" s="104">
        <v>2380.44</v>
      </c>
      <c r="E970" s="82" t="s">
        <v>6</v>
      </c>
    </row>
    <row r="971" spans="1:5">
      <c r="A971" s="78">
        <v>0.63563657407407403</v>
      </c>
      <c r="B971" s="79">
        <v>249</v>
      </c>
      <c r="C971" s="80">
        <v>28.73</v>
      </c>
      <c r="D971" s="104">
        <v>7153.77</v>
      </c>
      <c r="E971" s="82" t="s">
        <v>42</v>
      </c>
    </row>
    <row r="972" spans="1:5">
      <c r="A972" s="78">
        <v>0.63594907407407408</v>
      </c>
      <c r="B972" s="79">
        <v>288</v>
      </c>
      <c r="C972" s="80">
        <v>28.74</v>
      </c>
      <c r="D972" s="104">
        <v>8277.1200000000008</v>
      </c>
      <c r="E972" s="82" t="s">
        <v>42</v>
      </c>
    </row>
    <row r="973" spans="1:5">
      <c r="A973" s="78">
        <v>0.63594907407407408</v>
      </c>
      <c r="B973" s="79">
        <v>71</v>
      </c>
      <c r="C973" s="80">
        <v>28.74</v>
      </c>
      <c r="D973" s="104">
        <v>2040.54</v>
      </c>
      <c r="E973" s="82" t="s">
        <v>42</v>
      </c>
    </row>
    <row r="974" spans="1:5">
      <c r="A974" s="78">
        <v>0.63594907407407408</v>
      </c>
      <c r="B974" s="79">
        <v>65</v>
      </c>
      <c r="C974" s="80">
        <v>28.74</v>
      </c>
      <c r="D974" s="104">
        <v>1868.1</v>
      </c>
      <c r="E974" s="82" t="s">
        <v>42</v>
      </c>
    </row>
    <row r="975" spans="1:5">
      <c r="A975" s="78">
        <v>0.63594907407407408</v>
      </c>
      <c r="B975" s="79">
        <v>254</v>
      </c>
      <c r="C975" s="80">
        <v>28.74</v>
      </c>
      <c r="D975" s="104">
        <v>7299.96</v>
      </c>
      <c r="E975" s="82" t="s">
        <v>6</v>
      </c>
    </row>
    <row r="976" spans="1:5">
      <c r="A976" s="78">
        <v>0.63677083333333329</v>
      </c>
      <c r="B976" s="79">
        <v>58</v>
      </c>
      <c r="C976" s="80">
        <v>28.73</v>
      </c>
      <c r="D976" s="104">
        <v>1666.34</v>
      </c>
      <c r="E976" s="82" t="s">
        <v>42</v>
      </c>
    </row>
    <row r="977" spans="1:5">
      <c r="A977" s="78">
        <v>0.63677083333333329</v>
      </c>
      <c r="B977" s="79">
        <v>321</v>
      </c>
      <c r="C977" s="80">
        <v>28.73</v>
      </c>
      <c r="D977" s="104">
        <v>9222.33</v>
      </c>
      <c r="E977" s="82" t="s">
        <v>42</v>
      </c>
    </row>
    <row r="978" spans="1:5">
      <c r="A978" s="78">
        <v>0.63677083333333329</v>
      </c>
      <c r="B978" s="79">
        <v>694</v>
      </c>
      <c r="C978" s="80">
        <v>28.73</v>
      </c>
      <c r="D978" s="104">
        <v>19938.62</v>
      </c>
      <c r="E978" s="82" t="s">
        <v>42</v>
      </c>
    </row>
    <row r="979" spans="1:5">
      <c r="A979" s="78">
        <v>0.63752314814814814</v>
      </c>
      <c r="B979" s="79">
        <v>257</v>
      </c>
      <c r="C979" s="80">
        <v>28.73</v>
      </c>
      <c r="D979" s="104">
        <v>7383.61</v>
      </c>
      <c r="E979" s="82" t="s">
        <v>6</v>
      </c>
    </row>
    <row r="980" spans="1:5">
      <c r="A980" s="78">
        <v>0.63793981481481477</v>
      </c>
      <c r="B980" s="79">
        <v>113</v>
      </c>
      <c r="C980" s="80">
        <v>28.76</v>
      </c>
      <c r="D980" s="104">
        <v>3249.88</v>
      </c>
      <c r="E980" s="82" t="s">
        <v>6</v>
      </c>
    </row>
    <row r="981" spans="1:5">
      <c r="A981" s="78">
        <v>0.63793981481481477</v>
      </c>
      <c r="B981" s="79">
        <v>44</v>
      </c>
      <c r="C981" s="80">
        <v>28.76</v>
      </c>
      <c r="D981" s="104">
        <v>1265.44</v>
      </c>
      <c r="E981" s="82" t="s">
        <v>6</v>
      </c>
    </row>
    <row r="982" spans="1:5">
      <c r="A982" s="78">
        <v>0.63793981481481477</v>
      </c>
      <c r="B982" s="79">
        <v>287</v>
      </c>
      <c r="C982" s="80">
        <v>28.76</v>
      </c>
      <c r="D982" s="104">
        <v>8254.1200000000008</v>
      </c>
      <c r="E982" s="82" t="s">
        <v>6</v>
      </c>
    </row>
    <row r="983" spans="1:5">
      <c r="A983" s="78">
        <v>0.63793981481481477</v>
      </c>
      <c r="B983" s="79">
        <v>125</v>
      </c>
      <c r="C983" s="80">
        <v>28.76</v>
      </c>
      <c r="D983" s="104">
        <v>3595</v>
      </c>
      <c r="E983" s="82" t="s">
        <v>6</v>
      </c>
    </row>
    <row r="984" spans="1:5">
      <c r="A984" s="78">
        <v>0.63793981481481477</v>
      </c>
      <c r="B984" s="79">
        <v>15</v>
      </c>
      <c r="C984" s="80">
        <v>28.76</v>
      </c>
      <c r="D984" s="104">
        <v>431.4</v>
      </c>
      <c r="E984" s="82" t="s">
        <v>6</v>
      </c>
    </row>
    <row r="985" spans="1:5">
      <c r="A985" s="78">
        <v>0.63793981481481477</v>
      </c>
      <c r="B985" s="79">
        <v>45</v>
      </c>
      <c r="C985" s="80">
        <v>28.76</v>
      </c>
      <c r="D985" s="104">
        <v>1294.2</v>
      </c>
      <c r="E985" s="82" t="s">
        <v>6</v>
      </c>
    </row>
    <row r="986" spans="1:5">
      <c r="A986" s="78">
        <v>0.63824074074074078</v>
      </c>
      <c r="B986" s="79">
        <v>148</v>
      </c>
      <c r="C986" s="80">
        <v>28.79</v>
      </c>
      <c r="D986" s="104">
        <v>4260.92</v>
      </c>
      <c r="E986" s="82" t="s">
        <v>6</v>
      </c>
    </row>
    <row r="987" spans="1:5">
      <c r="A987" s="78">
        <v>0.63824074074074078</v>
      </c>
      <c r="B987" s="79">
        <v>633</v>
      </c>
      <c r="C987" s="80">
        <v>28.79</v>
      </c>
      <c r="D987" s="104">
        <v>18224.07</v>
      </c>
      <c r="E987" s="82" t="s">
        <v>6</v>
      </c>
    </row>
    <row r="988" spans="1:5">
      <c r="A988" s="78">
        <v>0.63824074074074078</v>
      </c>
      <c r="B988" s="79">
        <v>104</v>
      </c>
      <c r="C988" s="80">
        <v>28.79</v>
      </c>
      <c r="D988" s="104">
        <v>2994.16</v>
      </c>
      <c r="E988" s="82" t="s">
        <v>6</v>
      </c>
    </row>
    <row r="989" spans="1:5">
      <c r="A989" s="78">
        <v>0.63899305555555552</v>
      </c>
      <c r="B989" s="79">
        <v>135</v>
      </c>
      <c r="C989" s="80">
        <v>28.78</v>
      </c>
      <c r="D989" s="104">
        <v>3885.3</v>
      </c>
      <c r="E989" s="82" t="s">
        <v>42</v>
      </c>
    </row>
    <row r="990" spans="1:5">
      <c r="A990" s="78">
        <v>0.63899305555555552</v>
      </c>
      <c r="B990" s="79">
        <v>244</v>
      </c>
      <c r="C990" s="80">
        <v>28.78</v>
      </c>
      <c r="D990" s="104">
        <v>7022.32</v>
      </c>
      <c r="E990" s="82" t="s">
        <v>6</v>
      </c>
    </row>
    <row r="991" spans="1:5">
      <c r="A991" s="78">
        <v>0.63928240740740738</v>
      </c>
      <c r="B991" s="79">
        <v>123</v>
      </c>
      <c r="C991" s="80">
        <v>28.76</v>
      </c>
      <c r="D991" s="104">
        <v>3537.48</v>
      </c>
      <c r="E991" s="82" t="s">
        <v>42</v>
      </c>
    </row>
    <row r="992" spans="1:5">
      <c r="A992" s="78">
        <v>0.63951388888888894</v>
      </c>
      <c r="B992" s="79">
        <v>230</v>
      </c>
      <c r="C992" s="80">
        <v>28.77</v>
      </c>
      <c r="D992" s="104">
        <v>6617.1</v>
      </c>
      <c r="E992" s="82" t="s">
        <v>42</v>
      </c>
    </row>
    <row r="993" spans="1:5">
      <c r="A993" s="78">
        <v>0.63952546296296298</v>
      </c>
      <c r="B993" s="79">
        <v>83</v>
      </c>
      <c r="C993" s="80">
        <v>28.77</v>
      </c>
      <c r="D993" s="104">
        <v>2387.91</v>
      </c>
      <c r="E993" s="82" t="s">
        <v>42</v>
      </c>
    </row>
    <row r="994" spans="1:5">
      <c r="A994" s="78">
        <v>0.63982638888888888</v>
      </c>
      <c r="B994" s="79">
        <v>596</v>
      </c>
      <c r="C994" s="80">
        <v>28.8</v>
      </c>
      <c r="D994" s="104">
        <v>17164.8</v>
      </c>
      <c r="E994" s="82" t="s">
        <v>6</v>
      </c>
    </row>
    <row r="995" spans="1:5">
      <c r="A995" s="78">
        <v>0.63983796296296291</v>
      </c>
      <c r="B995" s="79">
        <v>195</v>
      </c>
      <c r="C995" s="80">
        <v>28.79</v>
      </c>
      <c r="D995" s="104">
        <v>5614.05</v>
      </c>
      <c r="E995" s="82" t="s">
        <v>42</v>
      </c>
    </row>
    <row r="996" spans="1:5">
      <c r="A996" s="78">
        <v>0.63987268518518514</v>
      </c>
      <c r="B996" s="79">
        <v>130</v>
      </c>
      <c r="C996" s="80">
        <v>28.8</v>
      </c>
      <c r="D996" s="104">
        <v>3744</v>
      </c>
      <c r="E996" s="82" t="s">
        <v>42</v>
      </c>
    </row>
    <row r="997" spans="1:5">
      <c r="A997" s="78">
        <v>0.64055555555555554</v>
      </c>
      <c r="B997" s="79">
        <v>807</v>
      </c>
      <c r="C997" s="80">
        <v>28.78</v>
      </c>
      <c r="D997" s="104">
        <v>23225.46</v>
      </c>
      <c r="E997" s="82" t="s">
        <v>42</v>
      </c>
    </row>
    <row r="998" spans="1:5">
      <c r="A998" s="78">
        <v>0.64055555555555554</v>
      </c>
      <c r="B998" s="79">
        <v>209</v>
      </c>
      <c r="C998" s="80">
        <v>28.78</v>
      </c>
      <c r="D998" s="104">
        <v>6015.02</v>
      </c>
      <c r="E998" s="82" t="s">
        <v>42</v>
      </c>
    </row>
    <row r="999" spans="1:5">
      <c r="A999" s="78">
        <v>0.64093750000000005</v>
      </c>
      <c r="B999" s="79">
        <v>126</v>
      </c>
      <c r="C999" s="80">
        <v>28.78</v>
      </c>
      <c r="D999" s="104">
        <v>3626.28</v>
      </c>
      <c r="E999" s="82" t="s">
        <v>6</v>
      </c>
    </row>
    <row r="1000" spans="1:5">
      <c r="A1000" s="78">
        <v>0.64093750000000005</v>
      </c>
      <c r="B1000" s="79">
        <v>331</v>
      </c>
      <c r="C1000" s="80">
        <v>28.78</v>
      </c>
      <c r="D1000" s="104">
        <v>9526.18</v>
      </c>
      <c r="E1000" s="82" t="s">
        <v>6</v>
      </c>
    </row>
    <row r="1001" spans="1:5">
      <c r="A1001" s="78">
        <v>0.64093750000000005</v>
      </c>
      <c r="B1001" s="79">
        <v>440</v>
      </c>
      <c r="C1001" s="80">
        <v>28.78</v>
      </c>
      <c r="D1001" s="104">
        <v>12663.2</v>
      </c>
      <c r="E1001" s="82" t="s">
        <v>6</v>
      </c>
    </row>
    <row r="1002" spans="1:5">
      <c r="A1002" s="78">
        <v>0.64093750000000005</v>
      </c>
      <c r="B1002" s="79">
        <v>633</v>
      </c>
      <c r="C1002" s="80">
        <v>28.78</v>
      </c>
      <c r="D1002" s="104">
        <v>18217.740000000002</v>
      </c>
      <c r="E1002" s="82" t="s">
        <v>6</v>
      </c>
    </row>
    <row r="1003" spans="1:5">
      <c r="A1003" s="78">
        <v>0.64093750000000005</v>
      </c>
      <c r="B1003" s="79">
        <v>42</v>
      </c>
      <c r="C1003" s="80">
        <v>28.78</v>
      </c>
      <c r="D1003" s="104">
        <v>1208.76</v>
      </c>
      <c r="E1003" s="82" t="s">
        <v>42</v>
      </c>
    </row>
    <row r="1004" spans="1:5">
      <c r="A1004" s="78"/>
      <c r="B1004" s="79"/>
      <c r="C1004" s="80"/>
      <c r="D1004" s="104"/>
      <c r="E1004" s="82"/>
    </row>
    <row r="1005" spans="1:5">
      <c r="A1005" s="78"/>
      <c r="B1005" s="79"/>
      <c r="C1005" s="80"/>
      <c r="D1005" s="104"/>
      <c r="E1005" s="82"/>
    </row>
    <row r="1006" spans="1:5">
      <c r="A1006" s="78"/>
      <c r="B1006" s="79"/>
      <c r="C1006" s="80"/>
      <c r="D1006" s="104"/>
      <c r="E1006" s="82"/>
    </row>
    <row r="1007" spans="1:5">
      <c r="A1007" s="78"/>
      <c r="B1007" s="79"/>
      <c r="C1007" s="80"/>
      <c r="D1007" s="104"/>
      <c r="E1007" s="82"/>
    </row>
    <row r="1008" spans="1:5">
      <c r="A1008" s="78"/>
      <c r="B1008" s="79"/>
      <c r="C1008" s="80"/>
      <c r="D1008" s="104"/>
      <c r="E1008" s="82"/>
    </row>
    <row r="1009" spans="1:5">
      <c r="A1009" s="78"/>
      <c r="B1009" s="79"/>
      <c r="C1009" s="80"/>
      <c r="D1009" s="104"/>
      <c r="E1009" s="82"/>
    </row>
    <row r="1010" spans="1:5">
      <c r="A1010" s="78"/>
      <c r="B1010" s="79"/>
      <c r="C1010" s="80"/>
      <c r="D1010" s="104"/>
      <c r="E1010" s="82"/>
    </row>
    <row r="1011" spans="1:5">
      <c r="A1011" s="78"/>
      <c r="B1011" s="79"/>
      <c r="C1011" s="80"/>
      <c r="D1011" s="104"/>
      <c r="E1011" s="82"/>
    </row>
    <row r="1012" spans="1:5">
      <c r="A1012" s="78"/>
      <c r="B1012" s="79"/>
      <c r="C1012" s="80"/>
      <c r="D1012" s="104"/>
      <c r="E1012" s="82"/>
    </row>
    <row r="1013" spans="1:5">
      <c r="A1013" s="78"/>
      <c r="B1013" s="79"/>
      <c r="C1013" s="80"/>
      <c r="D1013" s="104"/>
      <c r="E1013" s="82"/>
    </row>
    <row r="1014" spans="1:5">
      <c r="A1014" s="78"/>
      <c r="B1014" s="79"/>
      <c r="C1014" s="80"/>
      <c r="D1014" s="104"/>
      <c r="E1014" s="82"/>
    </row>
    <row r="1015" spans="1:5">
      <c r="A1015" s="78"/>
      <c r="B1015" s="79"/>
      <c r="C1015" s="80"/>
      <c r="D1015" s="104"/>
      <c r="E1015" s="82"/>
    </row>
    <row r="1016" spans="1:5">
      <c r="A1016" s="78"/>
      <c r="B1016" s="79"/>
      <c r="C1016" s="80"/>
      <c r="D1016" s="104"/>
      <c r="E1016" s="82"/>
    </row>
    <row r="1017" spans="1:5">
      <c r="A1017" s="78"/>
      <c r="B1017" s="79"/>
      <c r="C1017" s="80"/>
      <c r="D1017" s="104"/>
      <c r="E1017" s="82"/>
    </row>
    <row r="1018" spans="1:5">
      <c r="A1018" s="78"/>
      <c r="B1018" s="79"/>
      <c r="C1018" s="80"/>
      <c r="D1018" s="104"/>
      <c r="E1018" s="82"/>
    </row>
    <row r="1019" spans="1:5">
      <c r="A1019" s="78"/>
      <c r="B1019" s="79"/>
      <c r="C1019" s="80"/>
      <c r="D1019" s="104"/>
      <c r="E1019" s="82"/>
    </row>
    <row r="1020" spans="1:5">
      <c r="A1020" s="78"/>
      <c r="B1020" s="79"/>
      <c r="C1020" s="80"/>
      <c r="D1020" s="104"/>
      <c r="E1020" s="82"/>
    </row>
    <row r="1021" spans="1:5">
      <c r="A1021" s="78"/>
      <c r="B1021" s="79"/>
      <c r="C1021" s="80"/>
      <c r="D1021" s="104"/>
      <c r="E1021" s="82"/>
    </row>
    <row r="1022" spans="1:5">
      <c r="A1022" s="78"/>
      <c r="B1022" s="79"/>
      <c r="C1022" s="80"/>
      <c r="D1022" s="104"/>
      <c r="E1022" s="82"/>
    </row>
    <row r="1023" spans="1:5">
      <c r="A1023" s="78"/>
      <c r="B1023" s="79"/>
      <c r="C1023" s="80"/>
      <c r="D1023" s="104"/>
      <c r="E1023" s="82"/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030C-59C9-4AB7-ADF4-512E4BF79E82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0.29271990740740739</v>
      </c>
      <c r="B5" s="79">
        <v>187</v>
      </c>
      <c r="C5" s="104">
        <v>29.27</v>
      </c>
      <c r="D5" s="104">
        <v>5473.49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0.29274305555555558</v>
      </c>
      <c r="B6" s="79">
        <v>103</v>
      </c>
      <c r="C6" s="104">
        <v>29.27</v>
      </c>
      <c r="D6" s="104">
        <v>3014.81</v>
      </c>
      <c r="E6" s="53" t="s">
        <v>42</v>
      </c>
      <c r="F6" s="4"/>
      <c r="G6" s="41" t="s">
        <v>9</v>
      </c>
      <c r="H6" s="29" t="s">
        <v>43</v>
      </c>
      <c r="I6" s="66"/>
    </row>
    <row r="7" spans="1:9">
      <c r="A7" s="78">
        <v>0.2930787037037037</v>
      </c>
      <c r="B7" s="79">
        <v>178</v>
      </c>
      <c r="C7" s="104">
        <v>29.24</v>
      </c>
      <c r="D7" s="104">
        <v>5204.72</v>
      </c>
      <c r="E7" s="53" t="s">
        <v>6</v>
      </c>
      <c r="F7" s="4"/>
      <c r="I7" s="66"/>
    </row>
    <row r="8" spans="1:9">
      <c r="A8" s="78">
        <v>0.29343750000000002</v>
      </c>
      <c r="B8" s="79">
        <v>164</v>
      </c>
      <c r="C8" s="104">
        <v>29.29</v>
      </c>
      <c r="D8" s="104">
        <v>4803.5600000000004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0.29343750000000002</v>
      </c>
      <c r="B9" s="79">
        <v>90</v>
      </c>
      <c r="C9" s="104">
        <v>29.29</v>
      </c>
      <c r="D9" s="104">
        <v>2636.1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0.29358796296296297</v>
      </c>
      <c r="B10" s="79">
        <v>27</v>
      </c>
      <c r="C10" s="104">
        <v>29.3</v>
      </c>
      <c r="D10" s="104">
        <v>791.1</v>
      </c>
      <c r="E10" s="53" t="s">
        <v>6</v>
      </c>
      <c r="F10" s="4"/>
      <c r="G10" s="25" t="s">
        <v>6</v>
      </c>
      <c r="H10" s="83">
        <f>SUMIF(E:E,"Euronext Amsterdam",B:B)</f>
        <v>99387</v>
      </c>
      <c r="I10" s="84">
        <f>SUMIF(E5:E19989,"Euronext Amsterdam",D5:D19989)</f>
        <v>2909833.91</v>
      </c>
    </row>
    <row r="11" spans="1:9">
      <c r="A11" s="78">
        <v>0.29358796296296297</v>
      </c>
      <c r="B11" s="79">
        <v>100</v>
      </c>
      <c r="C11" s="104">
        <v>29.3</v>
      </c>
      <c r="D11" s="104">
        <v>2930</v>
      </c>
      <c r="E11" s="53" t="s">
        <v>42</v>
      </c>
      <c r="F11" s="4"/>
      <c r="G11" s="25" t="s">
        <v>27</v>
      </c>
      <c r="H11" s="83">
        <f>SUMIF(E:E,"Cboe DXE",B:B)</f>
        <v>60613</v>
      </c>
      <c r="I11" s="84">
        <f>SUMIF(E5:E19989,"Cboe DXE",D5:D19989)</f>
        <v>1773984.3399999992</v>
      </c>
    </row>
    <row r="12" spans="1:9" ht="14.25" customHeight="1">
      <c r="A12" s="78">
        <v>0.29358796296296297</v>
      </c>
      <c r="B12" s="79">
        <v>157</v>
      </c>
      <c r="C12" s="104">
        <v>29.3</v>
      </c>
      <c r="D12" s="104">
        <v>4600.1000000000004</v>
      </c>
      <c r="E12" s="53" t="s">
        <v>6</v>
      </c>
      <c r="F12" s="4"/>
      <c r="G12" s="35" t="s">
        <v>29</v>
      </c>
      <c r="H12" s="85">
        <f>ROUND(((H10+H11)*0.25 ),0)</f>
        <v>40000</v>
      </c>
      <c r="I12" s="98">
        <f>H12*H13</f>
        <v>1170956</v>
      </c>
    </row>
    <row r="13" spans="1:9">
      <c r="A13" s="78">
        <v>0.29391203703703705</v>
      </c>
      <c r="B13" s="79">
        <v>171</v>
      </c>
      <c r="C13" s="104">
        <v>29.29</v>
      </c>
      <c r="D13" s="104">
        <v>5008.59</v>
      </c>
      <c r="E13" s="53" t="s">
        <v>6</v>
      </c>
      <c r="F13" s="4"/>
      <c r="G13" s="24" t="s">
        <v>11</v>
      </c>
      <c r="H13" s="86">
        <f>ROUND((I10+I11)/(H10+H11),4)</f>
        <v>29.273900000000001</v>
      </c>
      <c r="I13" s="36"/>
    </row>
    <row r="14" spans="1:9">
      <c r="A14" s="78">
        <v>0.29396990740740742</v>
      </c>
      <c r="B14" s="79">
        <v>93</v>
      </c>
      <c r="C14" s="104">
        <v>29.29</v>
      </c>
      <c r="D14" s="104">
        <v>2723.97</v>
      </c>
      <c r="E14" s="53" t="s">
        <v>42</v>
      </c>
      <c r="F14" s="4"/>
      <c r="G14" s="16"/>
      <c r="H14" s="11"/>
      <c r="I14" s="23"/>
    </row>
    <row r="15" spans="1:9">
      <c r="A15" s="78">
        <v>0.29398148148148145</v>
      </c>
      <c r="B15" s="79">
        <v>96</v>
      </c>
      <c r="C15" s="104">
        <v>29.25</v>
      </c>
      <c r="D15" s="104">
        <v>2808</v>
      </c>
      <c r="E15" s="53" t="s">
        <v>42</v>
      </c>
      <c r="F15" s="4"/>
      <c r="G15" s="17"/>
      <c r="H15" s="37"/>
      <c r="I15" s="37"/>
    </row>
    <row r="16" spans="1:9">
      <c r="A16" s="78">
        <v>0.29398148148148145</v>
      </c>
      <c r="B16" s="79">
        <v>4</v>
      </c>
      <c r="C16" s="104">
        <v>29.25</v>
      </c>
      <c r="D16" s="104">
        <v>117</v>
      </c>
      <c r="E16" s="53" t="s">
        <v>42</v>
      </c>
      <c r="F16" s="4"/>
      <c r="G16" s="19"/>
      <c r="H16" s="20"/>
      <c r="I16" s="38"/>
    </row>
    <row r="17" spans="1:9">
      <c r="A17" s="78">
        <v>0.29398148148148145</v>
      </c>
      <c r="B17" s="79">
        <v>184</v>
      </c>
      <c r="C17" s="104">
        <v>29.25</v>
      </c>
      <c r="D17" s="104">
        <v>5382</v>
      </c>
      <c r="E17" s="53" t="s">
        <v>6</v>
      </c>
      <c r="F17" s="4"/>
      <c r="I17" s="21"/>
    </row>
    <row r="18" spans="1:9">
      <c r="A18" s="78">
        <v>0.29424768518518518</v>
      </c>
      <c r="B18" s="79">
        <v>197</v>
      </c>
      <c r="C18" s="104">
        <v>29.25</v>
      </c>
      <c r="D18" s="104">
        <v>5762.25</v>
      </c>
      <c r="E18" s="53" t="s">
        <v>6</v>
      </c>
      <c r="F18" s="4"/>
      <c r="G18" s="22"/>
      <c r="H18" s="23"/>
      <c r="I18" s="3"/>
    </row>
    <row r="19" spans="1:9">
      <c r="A19" s="78">
        <v>0.29424768518518518</v>
      </c>
      <c r="B19" s="79">
        <v>108</v>
      </c>
      <c r="C19" s="104">
        <v>29.25</v>
      </c>
      <c r="D19" s="104">
        <v>3159</v>
      </c>
      <c r="E19" s="53" t="s">
        <v>6</v>
      </c>
      <c r="F19" s="4"/>
      <c r="G19" s="16"/>
      <c r="H19" s="11"/>
      <c r="I19" s="23"/>
    </row>
    <row r="20" spans="1:9">
      <c r="A20" s="78">
        <v>0.29469907407407409</v>
      </c>
      <c r="B20" s="79">
        <v>96</v>
      </c>
      <c r="C20" s="104">
        <v>29.29</v>
      </c>
      <c r="D20" s="104">
        <v>2811.84</v>
      </c>
      <c r="E20" s="53" t="s">
        <v>42</v>
      </c>
      <c r="F20" s="4"/>
      <c r="G20" s="17"/>
      <c r="H20" s="12"/>
      <c r="I20" s="11"/>
    </row>
    <row r="21" spans="1:9">
      <c r="A21" s="78">
        <v>0.29469907407407409</v>
      </c>
      <c r="B21" s="79">
        <v>176</v>
      </c>
      <c r="C21" s="104">
        <v>29.29</v>
      </c>
      <c r="D21" s="104">
        <v>5155.04</v>
      </c>
      <c r="E21" s="53" t="s">
        <v>6</v>
      </c>
      <c r="F21" s="4"/>
      <c r="G21" s="19"/>
      <c r="H21" s="20"/>
      <c r="I21" s="18"/>
    </row>
    <row r="22" spans="1:9">
      <c r="A22" s="78">
        <v>0.2949074074074074</v>
      </c>
      <c r="B22" s="79">
        <v>121</v>
      </c>
      <c r="C22" s="104">
        <v>29.28</v>
      </c>
      <c r="D22" s="104">
        <v>3542.88</v>
      </c>
      <c r="E22" s="53" t="s">
        <v>6</v>
      </c>
      <c r="F22" s="4"/>
      <c r="I22" s="21"/>
    </row>
    <row r="23" spans="1:9">
      <c r="A23" s="78">
        <v>0.29491898148148149</v>
      </c>
      <c r="B23" s="79">
        <v>102</v>
      </c>
      <c r="C23" s="104">
        <v>29.28</v>
      </c>
      <c r="D23" s="104">
        <v>2986.56</v>
      </c>
      <c r="E23" s="53" t="s">
        <v>42</v>
      </c>
      <c r="F23" s="4"/>
      <c r="G23" s="14"/>
    </row>
    <row r="24" spans="1:9">
      <c r="A24" s="78">
        <v>0.29491898148148149</v>
      </c>
      <c r="B24" s="79">
        <v>65</v>
      </c>
      <c r="C24" s="104">
        <v>29.28</v>
      </c>
      <c r="D24" s="104">
        <v>1903.2</v>
      </c>
      <c r="E24" s="53" t="s">
        <v>6</v>
      </c>
      <c r="F24" s="4"/>
      <c r="G24" s="14"/>
      <c r="I24" s="3"/>
    </row>
    <row r="25" spans="1:9">
      <c r="A25" s="78">
        <v>0.29523148148148148</v>
      </c>
      <c r="B25" s="79">
        <v>192</v>
      </c>
      <c r="C25" s="104">
        <v>29.32</v>
      </c>
      <c r="D25" s="104">
        <v>5629.44</v>
      </c>
      <c r="E25" s="53" t="s">
        <v>6</v>
      </c>
      <c r="F25" s="4"/>
      <c r="I25" s="3"/>
    </row>
    <row r="26" spans="1:9">
      <c r="A26" s="78">
        <v>0.29523148148148148</v>
      </c>
      <c r="B26" s="79">
        <v>115</v>
      </c>
      <c r="C26" s="104">
        <v>29.32</v>
      </c>
      <c r="D26" s="104">
        <v>3371.8</v>
      </c>
      <c r="E26" s="53" t="s">
        <v>6</v>
      </c>
      <c r="F26" s="4"/>
      <c r="I26" s="3"/>
    </row>
    <row r="27" spans="1:9">
      <c r="A27" s="78">
        <v>0.29523148148148148</v>
      </c>
      <c r="B27" s="79">
        <v>91</v>
      </c>
      <c r="C27" s="104">
        <v>29.32</v>
      </c>
      <c r="D27" s="104">
        <v>2668.12</v>
      </c>
      <c r="E27" s="53" t="s">
        <v>42</v>
      </c>
      <c r="F27" s="4"/>
      <c r="I27" s="3"/>
    </row>
    <row r="28" spans="1:9">
      <c r="A28" s="78">
        <v>0.29523148148148148</v>
      </c>
      <c r="B28" s="79">
        <v>165</v>
      </c>
      <c r="C28" s="104">
        <v>29.32</v>
      </c>
      <c r="D28" s="104">
        <v>4837.8</v>
      </c>
      <c r="E28" s="53" t="s">
        <v>6</v>
      </c>
      <c r="F28" s="4"/>
      <c r="I28" s="3"/>
    </row>
    <row r="29" spans="1:9">
      <c r="A29" s="78">
        <v>0.29524305555555558</v>
      </c>
      <c r="B29" s="79">
        <v>134</v>
      </c>
      <c r="C29" s="104">
        <v>29.3</v>
      </c>
      <c r="D29" s="104">
        <v>3926.2</v>
      </c>
      <c r="E29" s="53" t="s">
        <v>42</v>
      </c>
      <c r="I29" s="3"/>
    </row>
    <row r="30" spans="1:9">
      <c r="A30" s="78">
        <v>0.29524305555555558</v>
      </c>
      <c r="B30" s="79">
        <v>244</v>
      </c>
      <c r="C30" s="104">
        <v>29.3</v>
      </c>
      <c r="D30" s="104">
        <v>7149.2</v>
      </c>
      <c r="E30" s="53" t="s">
        <v>6</v>
      </c>
      <c r="I30" s="3"/>
    </row>
    <row r="31" spans="1:9">
      <c r="A31" s="78">
        <v>0.29555555555555557</v>
      </c>
      <c r="B31" s="79">
        <v>105</v>
      </c>
      <c r="C31" s="104">
        <v>29.35</v>
      </c>
      <c r="D31" s="104">
        <v>3081.75</v>
      </c>
      <c r="E31" s="53" t="s">
        <v>42</v>
      </c>
      <c r="I31" s="3"/>
    </row>
    <row r="32" spans="1:9">
      <c r="A32" s="78">
        <v>0.2955902777777778</v>
      </c>
      <c r="B32" s="79">
        <v>191</v>
      </c>
      <c r="C32" s="104">
        <v>29.35</v>
      </c>
      <c r="D32" s="104">
        <v>5605.85</v>
      </c>
      <c r="E32" s="53" t="s">
        <v>6</v>
      </c>
      <c r="I32" s="3"/>
    </row>
    <row r="33" spans="1:9">
      <c r="A33" s="78">
        <v>0.29572916666666665</v>
      </c>
      <c r="B33" s="79">
        <v>181</v>
      </c>
      <c r="C33" s="104">
        <v>29.32</v>
      </c>
      <c r="D33" s="104">
        <v>5306.92</v>
      </c>
      <c r="E33" s="53" t="s">
        <v>6</v>
      </c>
      <c r="I33" s="3"/>
    </row>
    <row r="34" spans="1:9">
      <c r="A34" s="78">
        <v>0.29572916666666665</v>
      </c>
      <c r="B34" s="79">
        <v>99</v>
      </c>
      <c r="C34" s="104">
        <v>29.32</v>
      </c>
      <c r="D34" s="104">
        <v>2902.68</v>
      </c>
      <c r="E34" s="53" t="s">
        <v>42</v>
      </c>
      <c r="H34" s="3"/>
      <c r="I34" s="3"/>
    </row>
    <row r="35" spans="1:9">
      <c r="A35" s="78">
        <v>0.29618055555555556</v>
      </c>
      <c r="B35" s="79">
        <v>243</v>
      </c>
      <c r="C35" s="104">
        <v>29.31</v>
      </c>
      <c r="D35" s="104">
        <v>7122.33</v>
      </c>
      <c r="E35" s="53" t="s">
        <v>6</v>
      </c>
      <c r="H35" s="3"/>
      <c r="I35" s="3"/>
    </row>
    <row r="36" spans="1:9">
      <c r="A36" s="78">
        <v>0.29618055555555556</v>
      </c>
      <c r="B36" s="79">
        <v>132</v>
      </c>
      <c r="C36" s="104">
        <v>29.31</v>
      </c>
      <c r="D36" s="104">
        <v>3868.92</v>
      </c>
      <c r="E36" s="53" t="s">
        <v>42</v>
      </c>
      <c r="I36" s="3"/>
    </row>
    <row r="37" spans="1:9">
      <c r="A37" s="78">
        <v>0.29636574074074074</v>
      </c>
      <c r="B37" s="79">
        <v>200</v>
      </c>
      <c r="C37" s="104">
        <v>29.31</v>
      </c>
      <c r="D37" s="104">
        <v>5862</v>
      </c>
      <c r="E37" s="53" t="s">
        <v>6</v>
      </c>
    </row>
    <row r="38" spans="1:9">
      <c r="A38" s="78">
        <v>0.29636574074074074</v>
      </c>
      <c r="B38" s="79">
        <v>110</v>
      </c>
      <c r="C38" s="104">
        <v>29.31</v>
      </c>
      <c r="D38" s="104">
        <v>3224.1</v>
      </c>
      <c r="E38" s="53" t="s">
        <v>42</v>
      </c>
    </row>
    <row r="39" spans="1:9">
      <c r="A39" s="78">
        <v>0.29643518518518519</v>
      </c>
      <c r="B39" s="79">
        <v>134</v>
      </c>
      <c r="C39" s="104">
        <v>29.28</v>
      </c>
      <c r="D39" s="104">
        <v>3923.52</v>
      </c>
      <c r="E39" s="53" t="s">
        <v>42</v>
      </c>
    </row>
    <row r="40" spans="1:9">
      <c r="A40" s="78">
        <v>0.29643518518518519</v>
      </c>
      <c r="B40" s="79">
        <v>246</v>
      </c>
      <c r="C40" s="104">
        <v>29.28</v>
      </c>
      <c r="D40" s="104">
        <v>7202.88</v>
      </c>
      <c r="E40" s="53" t="s">
        <v>6</v>
      </c>
    </row>
    <row r="41" spans="1:9">
      <c r="A41" s="78">
        <v>0.296875</v>
      </c>
      <c r="B41" s="79">
        <v>217</v>
      </c>
      <c r="C41" s="104">
        <v>29.27</v>
      </c>
      <c r="D41" s="104">
        <v>6351.59</v>
      </c>
      <c r="E41" s="53" t="s">
        <v>6</v>
      </c>
    </row>
    <row r="42" spans="1:9">
      <c r="A42" s="78">
        <v>0.296875</v>
      </c>
      <c r="B42" s="79">
        <v>118</v>
      </c>
      <c r="C42" s="104">
        <v>29.27</v>
      </c>
      <c r="D42" s="104">
        <v>3453.86</v>
      </c>
      <c r="E42" s="53" t="s">
        <v>42</v>
      </c>
    </row>
    <row r="43" spans="1:9">
      <c r="A43" s="78">
        <v>0.29747685185185185</v>
      </c>
      <c r="B43" s="79">
        <v>110</v>
      </c>
      <c r="C43" s="104">
        <v>29.28</v>
      </c>
      <c r="D43" s="104">
        <v>3220.8</v>
      </c>
      <c r="E43" s="53" t="s">
        <v>42</v>
      </c>
    </row>
    <row r="44" spans="1:9">
      <c r="A44" s="78">
        <v>0.29749999999999999</v>
      </c>
      <c r="B44" s="79">
        <v>201</v>
      </c>
      <c r="C44" s="104">
        <v>29.28</v>
      </c>
      <c r="D44" s="104">
        <v>5885.28</v>
      </c>
      <c r="E44" s="53" t="s">
        <v>6</v>
      </c>
    </row>
    <row r="45" spans="1:9">
      <c r="A45" s="78">
        <v>0.29759259259259258</v>
      </c>
      <c r="B45" s="79">
        <v>148</v>
      </c>
      <c r="C45" s="104">
        <v>29.25</v>
      </c>
      <c r="D45" s="104">
        <v>4329</v>
      </c>
      <c r="E45" s="53" t="s">
        <v>6</v>
      </c>
    </row>
    <row r="46" spans="1:9">
      <c r="A46" s="78">
        <v>0.29790509259259257</v>
      </c>
      <c r="B46" s="79">
        <v>240</v>
      </c>
      <c r="C46" s="104">
        <v>29.25</v>
      </c>
      <c r="D46" s="104">
        <v>7020</v>
      </c>
      <c r="E46" s="53" t="s">
        <v>6</v>
      </c>
    </row>
    <row r="47" spans="1:9">
      <c r="A47" s="78">
        <v>0.29865740740740743</v>
      </c>
      <c r="B47" s="79">
        <v>110</v>
      </c>
      <c r="C47" s="104">
        <v>29.27</v>
      </c>
      <c r="D47" s="104">
        <v>3219.7</v>
      </c>
      <c r="E47" s="53" t="s">
        <v>42</v>
      </c>
    </row>
    <row r="48" spans="1:9">
      <c r="A48" s="78">
        <v>0.29869212962962965</v>
      </c>
      <c r="B48" s="79">
        <v>201</v>
      </c>
      <c r="C48" s="104">
        <v>29.27</v>
      </c>
      <c r="D48" s="104">
        <v>5883.27</v>
      </c>
      <c r="E48" s="53" t="s">
        <v>6</v>
      </c>
    </row>
    <row r="49" spans="1:5">
      <c r="A49" s="78">
        <v>0.29879629629629628</v>
      </c>
      <c r="B49" s="79">
        <v>108</v>
      </c>
      <c r="C49" s="104">
        <v>29.25</v>
      </c>
      <c r="D49" s="104">
        <v>3159</v>
      </c>
      <c r="E49" s="53" t="s">
        <v>42</v>
      </c>
    </row>
    <row r="50" spans="1:5">
      <c r="A50" s="78">
        <v>0.29901620370370369</v>
      </c>
      <c r="B50" s="79">
        <v>197</v>
      </c>
      <c r="C50" s="104">
        <v>29.25</v>
      </c>
      <c r="D50" s="104">
        <v>5762.25</v>
      </c>
      <c r="E50" s="53" t="s">
        <v>6</v>
      </c>
    </row>
    <row r="51" spans="1:5">
      <c r="A51" s="78">
        <v>0.29928240740740741</v>
      </c>
      <c r="B51" s="79">
        <v>127</v>
      </c>
      <c r="C51" s="104">
        <v>29.27</v>
      </c>
      <c r="D51" s="104">
        <v>3717.29</v>
      </c>
      <c r="E51" s="53" t="s">
        <v>42</v>
      </c>
    </row>
    <row r="52" spans="1:5">
      <c r="A52" s="78">
        <v>0.29930555555555555</v>
      </c>
      <c r="B52" s="79">
        <v>232</v>
      </c>
      <c r="C52" s="104">
        <v>29.27</v>
      </c>
      <c r="D52" s="104">
        <v>6790.64</v>
      </c>
      <c r="E52" s="53" t="s">
        <v>6</v>
      </c>
    </row>
    <row r="53" spans="1:5">
      <c r="A53" s="78">
        <v>0.29936342592592591</v>
      </c>
      <c r="B53" s="79">
        <v>107</v>
      </c>
      <c r="C53" s="104">
        <v>29.25</v>
      </c>
      <c r="D53" s="104">
        <v>3129.75</v>
      </c>
      <c r="E53" s="53" t="s">
        <v>42</v>
      </c>
    </row>
    <row r="54" spans="1:5">
      <c r="A54" s="78">
        <v>0.29940972222222223</v>
      </c>
      <c r="B54" s="79">
        <v>195</v>
      </c>
      <c r="C54" s="104">
        <v>29.25</v>
      </c>
      <c r="D54" s="104">
        <v>5703.75</v>
      </c>
      <c r="E54" s="53" t="s">
        <v>6</v>
      </c>
    </row>
    <row r="55" spans="1:5">
      <c r="A55" s="78">
        <v>0.2996064814814815</v>
      </c>
      <c r="B55" s="79">
        <v>61</v>
      </c>
      <c r="C55" s="104">
        <v>29.29</v>
      </c>
      <c r="D55" s="104">
        <v>1786.69</v>
      </c>
      <c r="E55" s="53" t="s">
        <v>42</v>
      </c>
    </row>
    <row r="56" spans="1:5">
      <c r="A56" s="78">
        <v>0.2996064814814815</v>
      </c>
      <c r="B56" s="79">
        <v>61</v>
      </c>
      <c r="C56" s="104">
        <v>29.29</v>
      </c>
      <c r="D56" s="104">
        <v>1786.69</v>
      </c>
      <c r="E56" s="53" t="s">
        <v>6</v>
      </c>
    </row>
    <row r="57" spans="1:5">
      <c r="A57" s="78">
        <v>0.2996064814814815</v>
      </c>
      <c r="B57" s="79">
        <v>180</v>
      </c>
      <c r="C57" s="104">
        <v>29.29</v>
      </c>
      <c r="D57" s="104">
        <v>5272.2</v>
      </c>
      <c r="E57" s="53" t="s">
        <v>6</v>
      </c>
    </row>
    <row r="58" spans="1:5">
      <c r="A58" s="78">
        <v>0.29994212962962963</v>
      </c>
      <c r="B58" s="79">
        <v>197</v>
      </c>
      <c r="C58" s="104">
        <v>29.21</v>
      </c>
      <c r="D58" s="104">
        <v>5754.37</v>
      </c>
      <c r="E58" s="53" t="s">
        <v>6</v>
      </c>
    </row>
    <row r="59" spans="1:5">
      <c r="A59" s="78">
        <v>0.29994212962962963</v>
      </c>
      <c r="B59" s="79">
        <v>107</v>
      </c>
      <c r="C59" s="104">
        <v>29.21</v>
      </c>
      <c r="D59" s="104">
        <v>3125.47</v>
      </c>
      <c r="E59" s="53" t="s">
        <v>42</v>
      </c>
    </row>
    <row r="60" spans="1:5">
      <c r="A60" s="78">
        <v>0.30037037037037034</v>
      </c>
      <c r="B60" s="79">
        <v>57</v>
      </c>
      <c r="C60" s="104">
        <v>29.14</v>
      </c>
      <c r="D60" s="104">
        <v>1660.98</v>
      </c>
      <c r="E60" s="53" t="s">
        <v>6</v>
      </c>
    </row>
    <row r="61" spans="1:5">
      <c r="A61" s="78">
        <v>0.30037037037037034</v>
      </c>
      <c r="B61" s="79">
        <v>192</v>
      </c>
      <c r="C61" s="104">
        <v>29.14</v>
      </c>
      <c r="D61" s="104">
        <v>5594.88</v>
      </c>
      <c r="E61" s="53" t="s">
        <v>6</v>
      </c>
    </row>
    <row r="62" spans="1:5">
      <c r="A62" s="78">
        <v>0.30038194444444444</v>
      </c>
      <c r="B62" s="79">
        <v>73</v>
      </c>
      <c r="C62" s="104">
        <v>29.14</v>
      </c>
      <c r="D62" s="104">
        <v>2127.2199999999998</v>
      </c>
      <c r="E62" s="53" t="s">
        <v>42</v>
      </c>
    </row>
    <row r="63" spans="1:5">
      <c r="A63" s="78">
        <v>0.30038194444444444</v>
      </c>
      <c r="B63" s="79">
        <v>63</v>
      </c>
      <c r="C63" s="104">
        <v>29.14</v>
      </c>
      <c r="D63" s="104">
        <v>1835.82</v>
      </c>
      <c r="E63" s="53" t="s">
        <v>42</v>
      </c>
    </row>
    <row r="64" spans="1:5">
      <c r="A64" s="78">
        <v>0.3016550925925926</v>
      </c>
      <c r="B64" s="79">
        <v>253</v>
      </c>
      <c r="C64" s="104">
        <v>29.21</v>
      </c>
      <c r="D64" s="104">
        <v>7390.13</v>
      </c>
      <c r="E64" s="53" t="s">
        <v>6</v>
      </c>
    </row>
    <row r="65" spans="1:5">
      <c r="A65" s="78">
        <v>0.3016550925925926</v>
      </c>
      <c r="B65" s="79">
        <v>138</v>
      </c>
      <c r="C65" s="104">
        <v>29.21</v>
      </c>
      <c r="D65" s="104">
        <v>4030.98</v>
      </c>
      <c r="E65" s="53" t="s">
        <v>42</v>
      </c>
    </row>
    <row r="66" spans="1:5">
      <c r="A66" s="78">
        <v>0.30186342592592591</v>
      </c>
      <c r="B66" s="79">
        <v>110</v>
      </c>
      <c r="C66" s="104">
        <v>29.19</v>
      </c>
      <c r="D66" s="104">
        <v>3210.9</v>
      </c>
      <c r="E66" s="53" t="s">
        <v>42</v>
      </c>
    </row>
    <row r="67" spans="1:5">
      <c r="A67" s="78">
        <v>0.30186342592592591</v>
      </c>
      <c r="B67" s="79">
        <v>200</v>
      </c>
      <c r="C67" s="104">
        <v>29.19</v>
      </c>
      <c r="D67" s="104">
        <v>5838</v>
      </c>
      <c r="E67" s="53" t="s">
        <v>6</v>
      </c>
    </row>
    <row r="68" spans="1:5">
      <c r="A68" s="78">
        <v>0.30287037037037035</v>
      </c>
      <c r="B68" s="79">
        <v>160</v>
      </c>
      <c r="C68" s="104">
        <v>29.21</v>
      </c>
      <c r="D68" s="104">
        <v>4673.6000000000004</v>
      </c>
      <c r="E68" s="53" t="s">
        <v>6</v>
      </c>
    </row>
    <row r="69" spans="1:5">
      <c r="A69" s="78">
        <v>0.3029513888888889</v>
      </c>
      <c r="B69" s="79">
        <v>116</v>
      </c>
      <c r="C69" s="104">
        <v>29.25</v>
      </c>
      <c r="D69" s="104">
        <v>3393</v>
      </c>
      <c r="E69" s="53" t="s">
        <v>42</v>
      </c>
    </row>
    <row r="70" spans="1:5">
      <c r="A70" s="78">
        <v>0.3029513888888889</v>
      </c>
      <c r="B70" s="79">
        <v>185</v>
      </c>
      <c r="C70" s="104">
        <v>29.25</v>
      </c>
      <c r="D70" s="104">
        <v>5411.25</v>
      </c>
      <c r="E70" s="53" t="s">
        <v>6</v>
      </c>
    </row>
    <row r="71" spans="1:5">
      <c r="A71" s="78">
        <v>0.3029513888888889</v>
      </c>
      <c r="B71" s="79">
        <v>26</v>
      </c>
      <c r="C71" s="104">
        <v>29.25</v>
      </c>
      <c r="D71" s="104">
        <v>760.5</v>
      </c>
      <c r="E71" s="53" t="s">
        <v>6</v>
      </c>
    </row>
    <row r="72" spans="1:5">
      <c r="A72" s="78">
        <v>0.30315972222222221</v>
      </c>
      <c r="B72" s="79">
        <v>142</v>
      </c>
      <c r="C72" s="104">
        <v>29.23</v>
      </c>
      <c r="D72" s="104">
        <v>4150.66</v>
      </c>
      <c r="E72" s="53" t="s">
        <v>42</v>
      </c>
    </row>
    <row r="73" spans="1:5">
      <c r="A73" s="78">
        <v>0.30315972222222221</v>
      </c>
      <c r="B73" s="79">
        <v>128</v>
      </c>
      <c r="C73" s="104">
        <v>29.23</v>
      </c>
      <c r="D73" s="104">
        <v>3741.44</v>
      </c>
      <c r="E73" s="53" t="s">
        <v>6</v>
      </c>
    </row>
    <row r="74" spans="1:5">
      <c r="A74" s="78">
        <v>0.30315972222222221</v>
      </c>
      <c r="B74" s="79">
        <v>132</v>
      </c>
      <c r="C74" s="104">
        <v>29.23</v>
      </c>
      <c r="D74" s="104">
        <v>3858.36</v>
      </c>
      <c r="E74" s="53" t="s">
        <v>6</v>
      </c>
    </row>
    <row r="75" spans="1:5">
      <c r="A75" s="78">
        <v>0.30343750000000003</v>
      </c>
      <c r="B75" s="79">
        <v>16</v>
      </c>
      <c r="C75" s="104">
        <v>29.24</v>
      </c>
      <c r="D75" s="104">
        <v>467.84</v>
      </c>
      <c r="E75" s="53" t="s">
        <v>42</v>
      </c>
    </row>
    <row r="76" spans="1:5">
      <c r="A76" s="78">
        <v>0.30373842592592593</v>
      </c>
      <c r="B76" s="79">
        <v>126</v>
      </c>
      <c r="C76" s="104">
        <v>29.24</v>
      </c>
      <c r="D76" s="104">
        <v>3684.24</v>
      </c>
      <c r="E76" s="53" t="s">
        <v>42</v>
      </c>
    </row>
    <row r="77" spans="1:5">
      <c r="A77" s="78">
        <v>0.30373842592592593</v>
      </c>
      <c r="B77" s="79">
        <v>261</v>
      </c>
      <c r="C77" s="104">
        <v>29.24</v>
      </c>
      <c r="D77" s="104">
        <v>7631.64</v>
      </c>
      <c r="E77" s="53" t="s">
        <v>6</v>
      </c>
    </row>
    <row r="78" spans="1:5">
      <c r="A78" s="78">
        <v>0.30391203703703706</v>
      </c>
      <c r="B78" s="79">
        <v>213</v>
      </c>
      <c r="C78" s="104">
        <v>29.2</v>
      </c>
      <c r="D78" s="104">
        <v>6219.6</v>
      </c>
      <c r="E78" s="53" t="s">
        <v>6</v>
      </c>
    </row>
    <row r="79" spans="1:5">
      <c r="A79" s="78">
        <v>0.30391203703703706</v>
      </c>
      <c r="B79" s="79">
        <v>117</v>
      </c>
      <c r="C79" s="104">
        <v>29.2</v>
      </c>
      <c r="D79" s="104">
        <v>3416.4</v>
      </c>
      <c r="E79" s="53" t="s">
        <v>42</v>
      </c>
    </row>
    <row r="80" spans="1:5">
      <c r="A80" s="78">
        <v>0.30414351851851851</v>
      </c>
      <c r="B80" s="79">
        <v>125</v>
      </c>
      <c r="C80" s="104">
        <v>29.22</v>
      </c>
      <c r="D80" s="104">
        <v>3652.5</v>
      </c>
      <c r="E80" s="53" t="s">
        <v>42</v>
      </c>
    </row>
    <row r="81" spans="1:5">
      <c r="A81" s="78">
        <v>0.30414351851851851</v>
      </c>
      <c r="B81" s="79">
        <v>230</v>
      </c>
      <c r="C81" s="104">
        <v>29.22</v>
      </c>
      <c r="D81" s="104">
        <v>6720.6</v>
      </c>
      <c r="E81" s="53" t="s">
        <v>6</v>
      </c>
    </row>
    <row r="82" spans="1:5">
      <c r="A82" s="78">
        <v>0.3044560185185185</v>
      </c>
      <c r="B82" s="79">
        <v>57</v>
      </c>
      <c r="C82" s="104">
        <v>29.18</v>
      </c>
      <c r="D82" s="104">
        <v>1663.26</v>
      </c>
      <c r="E82" s="53" t="s">
        <v>42</v>
      </c>
    </row>
    <row r="83" spans="1:5">
      <c r="A83" s="78">
        <v>0.3044560185185185</v>
      </c>
      <c r="B83" s="79">
        <v>71</v>
      </c>
      <c r="C83" s="104">
        <v>29.18</v>
      </c>
      <c r="D83" s="104">
        <v>2071.7800000000002</v>
      </c>
      <c r="E83" s="53" t="s">
        <v>42</v>
      </c>
    </row>
    <row r="84" spans="1:5">
      <c r="A84" s="78">
        <v>0.3044560185185185</v>
      </c>
      <c r="B84" s="79">
        <v>233</v>
      </c>
      <c r="C84" s="104">
        <v>29.18</v>
      </c>
      <c r="D84" s="104">
        <v>6798.94</v>
      </c>
      <c r="E84" s="53" t="s">
        <v>6</v>
      </c>
    </row>
    <row r="85" spans="1:5">
      <c r="A85" s="78">
        <v>0.30475694444444446</v>
      </c>
      <c r="B85" s="79">
        <v>104</v>
      </c>
      <c r="C85" s="104">
        <v>29.2</v>
      </c>
      <c r="D85" s="104">
        <v>3036.8</v>
      </c>
      <c r="E85" s="53" t="s">
        <v>42</v>
      </c>
    </row>
    <row r="86" spans="1:5">
      <c r="A86" s="78">
        <v>0.30475694444444446</v>
      </c>
      <c r="B86" s="79">
        <v>189</v>
      </c>
      <c r="C86" s="104">
        <v>29.2</v>
      </c>
      <c r="D86" s="104">
        <v>5518.8</v>
      </c>
      <c r="E86" s="53" t="s">
        <v>6</v>
      </c>
    </row>
    <row r="87" spans="1:5">
      <c r="A87" s="78">
        <v>0.30596064814814816</v>
      </c>
      <c r="B87" s="79">
        <v>108</v>
      </c>
      <c r="C87" s="104">
        <v>29.19</v>
      </c>
      <c r="D87" s="104">
        <v>3152.52</v>
      </c>
      <c r="E87" s="53" t="s">
        <v>42</v>
      </c>
    </row>
    <row r="88" spans="1:5">
      <c r="A88" s="78">
        <v>0.30596064814814816</v>
      </c>
      <c r="B88" s="79">
        <v>197</v>
      </c>
      <c r="C88" s="104">
        <v>29.19</v>
      </c>
      <c r="D88" s="104">
        <v>5750.43</v>
      </c>
      <c r="E88" s="53" t="s">
        <v>6</v>
      </c>
    </row>
    <row r="89" spans="1:5">
      <c r="A89" s="78">
        <v>0.30616898148148147</v>
      </c>
      <c r="B89" s="79">
        <v>123</v>
      </c>
      <c r="C89" s="104">
        <v>29.17</v>
      </c>
      <c r="D89" s="104">
        <v>3587.91</v>
      </c>
      <c r="E89" s="53" t="s">
        <v>42</v>
      </c>
    </row>
    <row r="90" spans="1:5">
      <c r="A90" s="78">
        <v>0.30619212962962961</v>
      </c>
      <c r="B90" s="79">
        <v>226</v>
      </c>
      <c r="C90" s="104">
        <v>29.17</v>
      </c>
      <c r="D90" s="104">
        <v>6592.42</v>
      </c>
      <c r="E90" s="53" t="s">
        <v>6</v>
      </c>
    </row>
    <row r="91" spans="1:5">
      <c r="A91" s="78">
        <v>0.30628472222222225</v>
      </c>
      <c r="B91" s="79">
        <v>213</v>
      </c>
      <c r="C91" s="104">
        <v>29.15</v>
      </c>
      <c r="D91" s="104">
        <v>6208.95</v>
      </c>
      <c r="E91" s="53" t="s">
        <v>6</v>
      </c>
    </row>
    <row r="92" spans="1:5">
      <c r="A92" s="78">
        <v>0.30800925925925926</v>
      </c>
      <c r="B92" s="79">
        <v>106</v>
      </c>
      <c r="C92" s="104">
        <v>29.27</v>
      </c>
      <c r="D92" s="104">
        <v>3102.62</v>
      </c>
      <c r="E92" s="53" t="s">
        <v>42</v>
      </c>
    </row>
    <row r="93" spans="1:5">
      <c r="A93" s="78">
        <v>0.30800925925925926</v>
      </c>
      <c r="B93" s="79">
        <v>195</v>
      </c>
      <c r="C93" s="104">
        <v>29.27</v>
      </c>
      <c r="D93" s="104">
        <v>5707.65</v>
      </c>
      <c r="E93" s="53" t="s">
        <v>6</v>
      </c>
    </row>
    <row r="94" spans="1:5">
      <c r="A94" s="78">
        <v>0.30881944444444442</v>
      </c>
      <c r="B94" s="79">
        <v>107</v>
      </c>
      <c r="C94" s="104">
        <v>29.26</v>
      </c>
      <c r="D94" s="104">
        <v>3130.82</v>
      </c>
      <c r="E94" s="53" t="s">
        <v>42</v>
      </c>
    </row>
    <row r="95" spans="1:5">
      <c r="A95" s="78">
        <v>0.30881944444444442</v>
      </c>
      <c r="B95" s="79">
        <v>197</v>
      </c>
      <c r="C95" s="104">
        <v>29.26</v>
      </c>
      <c r="D95" s="104">
        <v>5764.22</v>
      </c>
      <c r="E95" s="53" t="s">
        <v>6</v>
      </c>
    </row>
    <row r="96" spans="1:5">
      <c r="A96" s="78">
        <v>0.30922453703703706</v>
      </c>
      <c r="B96" s="79">
        <v>226</v>
      </c>
      <c r="C96" s="104">
        <v>29.28</v>
      </c>
      <c r="D96" s="104">
        <v>6617.28</v>
      </c>
      <c r="E96" s="53" t="s">
        <v>6</v>
      </c>
    </row>
    <row r="97" spans="1:5">
      <c r="A97" s="78">
        <v>0.30925925925925923</v>
      </c>
      <c r="B97" s="79">
        <v>124</v>
      </c>
      <c r="C97" s="104">
        <v>29.27</v>
      </c>
      <c r="D97" s="104">
        <v>3629.48</v>
      </c>
      <c r="E97" s="53" t="s">
        <v>42</v>
      </c>
    </row>
    <row r="98" spans="1:5">
      <c r="A98" s="78">
        <v>0.31012731481481481</v>
      </c>
      <c r="B98" s="79">
        <v>276</v>
      </c>
      <c r="C98" s="104">
        <v>29.35</v>
      </c>
      <c r="D98" s="104">
        <v>8100.6</v>
      </c>
      <c r="E98" s="53" t="s">
        <v>6</v>
      </c>
    </row>
    <row r="99" spans="1:5">
      <c r="A99" s="78">
        <v>0.31012731481481481</v>
      </c>
      <c r="B99" s="79">
        <v>150</v>
      </c>
      <c r="C99" s="104">
        <v>29.35</v>
      </c>
      <c r="D99" s="104">
        <v>4402.5</v>
      </c>
      <c r="E99" s="53" t="s">
        <v>42</v>
      </c>
    </row>
    <row r="100" spans="1:5">
      <c r="A100" s="78">
        <v>0.31086805555555558</v>
      </c>
      <c r="B100" s="79">
        <v>125</v>
      </c>
      <c r="C100" s="104">
        <v>29.34</v>
      </c>
      <c r="D100" s="104">
        <v>3667.5</v>
      </c>
      <c r="E100" s="53" t="s">
        <v>42</v>
      </c>
    </row>
    <row r="101" spans="1:5">
      <c r="A101" s="78">
        <v>0.31087962962962962</v>
      </c>
      <c r="B101" s="79">
        <v>223</v>
      </c>
      <c r="C101" s="104">
        <v>29.34</v>
      </c>
      <c r="D101" s="104">
        <v>6542.82</v>
      </c>
      <c r="E101" s="53" t="s">
        <v>6</v>
      </c>
    </row>
    <row r="102" spans="1:5">
      <c r="A102" s="78">
        <v>0.31089120370370371</v>
      </c>
      <c r="B102" s="79">
        <v>7</v>
      </c>
      <c r="C102" s="104">
        <v>29.34</v>
      </c>
      <c r="D102" s="104">
        <v>205.38</v>
      </c>
      <c r="E102" s="53" t="s">
        <v>6</v>
      </c>
    </row>
    <row r="103" spans="1:5">
      <c r="A103" s="78">
        <v>0.31131944444444443</v>
      </c>
      <c r="B103" s="79">
        <v>150</v>
      </c>
      <c r="C103" s="104">
        <v>29.32</v>
      </c>
      <c r="D103" s="104">
        <v>4398</v>
      </c>
      <c r="E103" s="53" t="s">
        <v>42</v>
      </c>
    </row>
    <row r="104" spans="1:5">
      <c r="A104" s="78">
        <v>0.31136574074074075</v>
      </c>
      <c r="B104" s="79">
        <v>274</v>
      </c>
      <c r="C104" s="104">
        <v>29.32</v>
      </c>
      <c r="D104" s="104">
        <v>8033.68</v>
      </c>
      <c r="E104" s="53" t="s">
        <v>6</v>
      </c>
    </row>
    <row r="105" spans="1:5">
      <c r="A105" s="78">
        <v>0.31145833333333334</v>
      </c>
      <c r="B105" s="79">
        <v>115</v>
      </c>
      <c r="C105" s="104">
        <v>29.3</v>
      </c>
      <c r="D105" s="104">
        <v>3369.5</v>
      </c>
      <c r="E105" s="53" t="s">
        <v>42</v>
      </c>
    </row>
    <row r="106" spans="1:5">
      <c r="A106" s="78">
        <v>0.31155092592592593</v>
      </c>
      <c r="B106" s="79">
        <v>210</v>
      </c>
      <c r="C106" s="104">
        <v>29.3</v>
      </c>
      <c r="D106" s="104">
        <v>6153</v>
      </c>
      <c r="E106" s="53" t="s">
        <v>6</v>
      </c>
    </row>
    <row r="107" spans="1:5">
      <c r="A107" s="78">
        <v>0.31155092592592593</v>
      </c>
      <c r="B107" s="79">
        <v>1</v>
      </c>
      <c r="C107" s="104">
        <v>29.3</v>
      </c>
      <c r="D107" s="104">
        <v>29.3</v>
      </c>
      <c r="E107" s="53" t="s">
        <v>6</v>
      </c>
    </row>
    <row r="108" spans="1:5">
      <c r="A108" s="78">
        <v>0.31165509259259261</v>
      </c>
      <c r="B108" s="79">
        <v>119</v>
      </c>
      <c r="C108" s="104">
        <v>29.27</v>
      </c>
      <c r="D108" s="104">
        <v>3483.13</v>
      </c>
      <c r="E108" s="53" t="s">
        <v>42</v>
      </c>
    </row>
    <row r="109" spans="1:5">
      <c r="A109" s="78">
        <v>0.31165509259259261</v>
      </c>
      <c r="B109" s="79">
        <v>218</v>
      </c>
      <c r="C109" s="104">
        <v>29.27</v>
      </c>
      <c r="D109" s="104">
        <v>6380.86</v>
      </c>
      <c r="E109" s="53" t="s">
        <v>6</v>
      </c>
    </row>
    <row r="110" spans="1:5">
      <c r="A110" s="78">
        <v>0.31321759259259258</v>
      </c>
      <c r="B110" s="79">
        <v>141</v>
      </c>
      <c r="C110" s="104">
        <v>29.23</v>
      </c>
      <c r="D110" s="104">
        <v>4121.43</v>
      </c>
      <c r="E110" s="53" t="s">
        <v>42</v>
      </c>
    </row>
    <row r="111" spans="1:5">
      <c r="A111" s="78">
        <v>0.31321759259259258</v>
      </c>
      <c r="B111" s="79">
        <v>259</v>
      </c>
      <c r="C111" s="104">
        <v>29.23</v>
      </c>
      <c r="D111" s="104">
        <v>7570.57</v>
      </c>
      <c r="E111" s="53" t="s">
        <v>6</v>
      </c>
    </row>
    <row r="112" spans="1:5">
      <c r="A112" s="78">
        <v>0.31354166666666666</v>
      </c>
      <c r="B112" s="79">
        <v>217</v>
      </c>
      <c r="C112" s="104">
        <v>29.22</v>
      </c>
      <c r="D112" s="104">
        <v>6340.74</v>
      </c>
      <c r="E112" s="53" t="s">
        <v>6</v>
      </c>
    </row>
    <row r="113" spans="1:5">
      <c r="A113" s="78">
        <v>0.31354166666666666</v>
      </c>
      <c r="B113" s="79">
        <v>118</v>
      </c>
      <c r="C113" s="104">
        <v>29.22</v>
      </c>
      <c r="D113" s="104">
        <v>3447.96</v>
      </c>
      <c r="E113" s="53" t="s">
        <v>42</v>
      </c>
    </row>
    <row r="114" spans="1:5">
      <c r="A114" s="78">
        <v>0.31457175925925923</v>
      </c>
      <c r="B114" s="79">
        <v>40</v>
      </c>
      <c r="C114" s="104">
        <v>29.26</v>
      </c>
      <c r="D114" s="104">
        <v>1170.4000000000001</v>
      </c>
      <c r="E114" s="53" t="s">
        <v>42</v>
      </c>
    </row>
    <row r="115" spans="1:5">
      <c r="A115" s="78">
        <v>0.31457175925925923</v>
      </c>
      <c r="B115" s="79">
        <v>68</v>
      </c>
      <c r="C115" s="104">
        <v>29.26</v>
      </c>
      <c r="D115" s="104">
        <v>1989.68</v>
      </c>
      <c r="E115" s="53" t="s">
        <v>42</v>
      </c>
    </row>
    <row r="116" spans="1:5">
      <c r="A116" s="78">
        <v>0.31457175925925923</v>
      </c>
      <c r="B116" s="79">
        <v>198</v>
      </c>
      <c r="C116" s="104">
        <v>29.26</v>
      </c>
      <c r="D116" s="104">
        <v>5793.48</v>
      </c>
      <c r="E116" s="53" t="s">
        <v>6</v>
      </c>
    </row>
    <row r="117" spans="1:5">
      <c r="A117" s="78">
        <v>0.31489583333333332</v>
      </c>
      <c r="B117" s="79">
        <v>63</v>
      </c>
      <c r="C117" s="104">
        <v>29.26</v>
      </c>
      <c r="D117" s="104">
        <v>1843.38</v>
      </c>
      <c r="E117" s="53" t="s">
        <v>42</v>
      </c>
    </row>
    <row r="118" spans="1:5">
      <c r="A118" s="78">
        <v>0.31496527777777777</v>
      </c>
      <c r="B118" s="79">
        <v>85</v>
      </c>
      <c r="C118" s="104">
        <v>29.26</v>
      </c>
      <c r="D118" s="104">
        <v>2487.1</v>
      </c>
      <c r="E118" s="53" t="s">
        <v>42</v>
      </c>
    </row>
    <row r="119" spans="1:5">
      <c r="A119" s="78">
        <v>0.31496527777777777</v>
      </c>
      <c r="B119" s="79">
        <v>58</v>
      </c>
      <c r="C119" s="104">
        <v>29.26</v>
      </c>
      <c r="D119" s="104">
        <v>1697.08</v>
      </c>
      <c r="E119" s="53" t="s">
        <v>6</v>
      </c>
    </row>
    <row r="120" spans="1:5">
      <c r="A120" s="78">
        <v>0.31496527777777777</v>
      </c>
      <c r="B120" s="79">
        <v>213</v>
      </c>
      <c r="C120" s="104">
        <v>29.26</v>
      </c>
      <c r="D120" s="104">
        <v>6232.38</v>
      </c>
      <c r="E120" s="53" t="s">
        <v>6</v>
      </c>
    </row>
    <row r="121" spans="1:5">
      <c r="A121" s="78">
        <v>0.31527777777777777</v>
      </c>
      <c r="B121" s="79">
        <v>59</v>
      </c>
      <c r="C121" s="104">
        <v>29.25</v>
      </c>
      <c r="D121" s="104">
        <v>1725.75</v>
      </c>
      <c r="E121" s="53" t="s">
        <v>42</v>
      </c>
    </row>
    <row r="122" spans="1:5">
      <c r="A122" s="78">
        <v>0.31527777777777777</v>
      </c>
      <c r="B122" s="79">
        <v>60</v>
      </c>
      <c r="C122" s="104">
        <v>29.25</v>
      </c>
      <c r="D122" s="104">
        <v>1755</v>
      </c>
      <c r="E122" s="53" t="s">
        <v>6</v>
      </c>
    </row>
    <row r="123" spans="1:5">
      <c r="A123" s="78">
        <v>0.31533564814814813</v>
      </c>
      <c r="B123" s="79">
        <v>70</v>
      </c>
      <c r="C123" s="104">
        <v>29.25</v>
      </c>
      <c r="D123" s="104">
        <v>2047.5</v>
      </c>
      <c r="E123" s="53" t="s">
        <v>42</v>
      </c>
    </row>
    <row r="124" spans="1:5">
      <c r="A124" s="78">
        <v>0.31533564814814813</v>
      </c>
      <c r="B124" s="79">
        <v>196</v>
      </c>
      <c r="C124" s="104">
        <v>29.25</v>
      </c>
      <c r="D124" s="104">
        <v>5733</v>
      </c>
      <c r="E124" s="53" t="s">
        <v>6</v>
      </c>
    </row>
    <row r="125" spans="1:5">
      <c r="A125" s="78">
        <v>0.31535879629629632</v>
      </c>
      <c r="B125" s="79">
        <v>11</v>
      </c>
      <c r="C125" s="104">
        <v>29.25</v>
      </c>
      <c r="D125" s="104">
        <v>321.75</v>
      </c>
      <c r="E125" s="53" t="s">
        <v>42</v>
      </c>
    </row>
    <row r="126" spans="1:5">
      <c r="A126" s="78">
        <v>0.31550925925925927</v>
      </c>
      <c r="B126" s="79">
        <v>248</v>
      </c>
      <c r="C126" s="104">
        <v>29.22</v>
      </c>
      <c r="D126" s="104">
        <v>7246.56</v>
      </c>
      <c r="E126" s="53" t="s">
        <v>6</v>
      </c>
    </row>
    <row r="127" spans="1:5">
      <c r="A127" s="78">
        <v>0.31550925925925927</v>
      </c>
      <c r="B127" s="79">
        <v>135</v>
      </c>
      <c r="C127" s="104">
        <v>29.22</v>
      </c>
      <c r="D127" s="104">
        <v>3944.7</v>
      </c>
      <c r="E127" s="53" t="s">
        <v>42</v>
      </c>
    </row>
    <row r="128" spans="1:5">
      <c r="A128" s="78">
        <v>0.31679398148148147</v>
      </c>
      <c r="B128" s="79">
        <v>191</v>
      </c>
      <c r="C128" s="104">
        <v>29.28</v>
      </c>
      <c r="D128" s="104">
        <v>5592.48</v>
      </c>
      <c r="E128" s="53" t="s">
        <v>6</v>
      </c>
    </row>
    <row r="129" spans="1:5">
      <c r="A129" s="78">
        <v>0.31679398148148147</v>
      </c>
      <c r="B129" s="79">
        <v>104</v>
      </c>
      <c r="C129" s="104">
        <v>29.28</v>
      </c>
      <c r="D129" s="104">
        <v>3045.12</v>
      </c>
      <c r="E129" s="53" t="s">
        <v>42</v>
      </c>
    </row>
    <row r="130" spans="1:5">
      <c r="A130" s="78">
        <v>0.31711805555555556</v>
      </c>
      <c r="B130" s="79">
        <v>140</v>
      </c>
      <c r="C130" s="104">
        <v>29.29</v>
      </c>
      <c r="D130" s="104">
        <v>4100.6000000000004</v>
      </c>
      <c r="E130" s="53" t="s">
        <v>42</v>
      </c>
    </row>
    <row r="131" spans="1:5">
      <c r="A131" s="78">
        <v>0.31711805555555556</v>
      </c>
      <c r="B131" s="79">
        <v>257</v>
      </c>
      <c r="C131" s="104">
        <v>29.29</v>
      </c>
      <c r="D131" s="104">
        <v>7527.53</v>
      </c>
      <c r="E131" s="53" t="s">
        <v>6</v>
      </c>
    </row>
    <row r="132" spans="1:5">
      <c r="A132" s="78">
        <v>0.31769675925925928</v>
      </c>
      <c r="B132" s="79">
        <v>32</v>
      </c>
      <c r="C132" s="104">
        <v>29.29</v>
      </c>
      <c r="D132" s="104">
        <v>937.28</v>
      </c>
      <c r="E132" s="53" t="s">
        <v>42</v>
      </c>
    </row>
    <row r="133" spans="1:5">
      <c r="A133" s="78">
        <v>0.31809027777777776</v>
      </c>
      <c r="B133" s="79">
        <v>92</v>
      </c>
      <c r="C133" s="104">
        <v>29.29</v>
      </c>
      <c r="D133" s="104">
        <v>2694.68</v>
      </c>
      <c r="E133" s="53" t="s">
        <v>42</v>
      </c>
    </row>
    <row r="134" spans="1:5">
      <c r="A134" s="78">
        <v>0.31809027777777776</v>
      </c>
      <c r="B134" s="79">
        <v>226</v>
      </c>
      <c r="C134" s="104">
        <v>29.29</v>
      </c>
      <c r="D134" s="104">
        <v>6619.54</v>
      </c>
      <c r="E134" s="53" t="s">
        <v>6</v>
      </c>
    </row>
    <row r="135" spans="1:5">
      <c r="A135" s="78">
        <v>0.31824074074074077</v>
      </c>
      <c r="B135" s="79">
        <v>65</v>
      </c>
      <c r="C135" s="104">
        <v>29.28</v>
      </c>
      <c r="D135" s="104">
        <v>1903.2</v>
      </c>
      <c r="E135" s="53" t="s">
        <v>6</v>
      </c>
    </row>
    <row r="136" spans="1:5">
      <c r="A136" s="78">
        <v>0.31825231481481481</v>
      </c>
      <c r="B136" s="79">
        <v>58</v>
      </c>
      <c r="C136" s="104">
        <v>29.28</v>
      </c>
      <c r="D136" s="104">
        <v>1698.24</v>
      </c>
      <c r="E136" s="53" t="s">
        <v>42</v>
      </c>
    </row>
    <row r="137" spans="1:5">
      <c r="A137" s="78">
        <v>0.31825231481481481</v>
      </c>
      <c r="B137" s="79">
        <v>66</v>
      </c>
      <c r="C137" s="104">
        <v>29.28</v>
      </c>
      <c r="D137" s="104">
        <v>1932.48</v>
      </c>
      <c r="E137" s="53" t="s">
        <v>6</v>
      </c>
    </row>
    <row r="138" spans="1:5">
      <c r="A138" s="78">
        <v>0.31832175925925926</v>
      </c>
      <c r="B138" s="79">
        <v>54</v>
      </c>
      <c r="C138" s="104">
        <v>29.28</v>
      </c>
      <c r="D138" s="104">
        <v>1581.12</v>
      </c>
      <c r="E138" s="53" t="s">
        <v>42</v>
      </c>
    </row>
    <row r="139" spans="1:5">
      <c r="A139" s="78">
        <v>0.31832175925925926</v>
      </c>
      <c r="B139" s="79">
        <v>68</v>
      </c>
      <c r="C139" s="104">
        <v>29.28</v>
      </c>
      <c r="D139" s="104">
        <v>1991.04</v>
      </c>
      <c r="E139" s="53" t="s">
        <v>6</v>
      </c>
    </row>
    <row r="140" spans="1:5">
      <c r="A140" s="78">
        <v>0.31833333333333336</v>
      </c>
      <c r="B140" s="79">
        <v>7</v>
      </c>
      <c r="C140" s="104">
        <v>29.28</v>
      </c>
      <c r="D140" s="104">
        <v>204.96</v>
      </c>
      <c r="E140" s="53" t="s">
        <v>6</v>
      </c>
    </row>
    <row r="141" spans="1:5">
      <c r="A141" s="78">
        <v>0.31849537037037035</v>
      </c>
      <c r="B141" s="79">
        <v>103</v>
      </c>
      <c r="C141" s="104">
        <v>29.28</v>
      </c>
      <c r="D141" s="104">
        <v>3015.84</v>
      </c>
      <c r="E141" s="53" t="s">
        <v>42</v>
      </c>
    </row>
    <row r="142" spans="1:5">
      <c r="A142" s="78">
        <v>0.31849537037037035</v>
      </c>
      <c r="B142" s="79">
        <v>41</v>
      </c>
      <c r="C142" s="104">
        <v>29.28</v>
      </c>
      <c r="D142" s="104">
        <v>1200.48</v>
      </c>
      <c r="E142" s="53" t="s">
        <v>6</v>
      </c>
    </row>
    <row r="143" spans="1:5">
      <c r="A143" s="78">
        <v>0.31849537037037035</v>
      </c>
      <c r="B143" s="79">
        <v>147</v>
      </c>
      <c r="C143" s="104">
        <v>29.28</v>
      </c>
      <c r="D143" s="104">
        <v>4304.16</v>
      </c>
      <c r="E143" s="53" t="s">
        <v>6</v>
      </c>
    </row>
    <row r="144" spans="1:5">
      <c r="A144" s="78">
        <v>0.31974537037037037</v>
      </c>
      <c r="B144" s="79">
        <v>105</v>
      </c>
      <c r="C144" s="104">
        <v>29.29</v>
      </c>
      <c r="D144" s="104">
        <v>3075.45</v>
      </c>
      <c r="E144" s="53" t="s">
        <v>42</v>
      </c>
    </row>
    <row r="145" spans="1:5">
      <c r="A145" s="78">
        <v>0.31974537037037037</v>
      </c>
      <c r="B145" s="79">
        <v>100</v>
      </c>
      <c r="C145" s="104">
        <v>29.29</v>
      </c>
      <c r="D145" s="104">
        <v>2929</v>
      </c>
      <c r="E145" s="53" t="s">
        <v>6</v>
      </c>
    </row>
    <row r="146" spans="1:5">
      <c r="A146" s="78">
        <v>0.31974537037037037</v>
      </c>
      <c r="B146" s="79">
        <v>4</v>
      </c>
      <c r="C146" s="104">
        <v>29.29</v>
      </c>
      <c r="D146" s="104">
        <v>117.16</v>
      </c>
      <c r="E146" s="53" t="s">
        <v>6</v>
      </c>
    </row>
    <row r="147" spans="1:5">
      <c r="A147" s="78">
        <v>0.31975694444444447</v>
      </c>
      <c r="B147" s="79">
        <v>61</v>
      </c>
      <c r="C147" s="104">
        <v>29.29</v>
      </c>
      <c r="D147" s="104">
        <v>1786.69</v>
      </c>
      <c r="E147" s="53" t="s">
        <v>6</v>
      </c>
    </row>
    <row r="148" spans="1:5">
      <c r="A148" s="78">
        <v>0.31976851851851851</v>
      </c>
      <c r="B148" s="79">
        <v>26</v>
      </c>
      <c r="C148" s="104">
        <v>29.29</v>
      </c>
      <c r="D148" s="104">
        <v>761.54</v>
      </c>
      <c r="E148" s="53" t="s">
        <v>6</v>
      </c>
    </row>
    <row r="149" spans="1:5">
      <c r="A149" s="78">
        <v>0.32002314814814814</v>
      </c>
      <c r="B149" s="79">
        <v>20</v>
      </c>
      <c r="C149" s="104">
        <v>29.31</v>
      </c>
      <c r="D149" s="104">
        <v>586.20000000000005</v>
      </c>
      <c r="E149" s="53" t="s">
        <v>6</v>
      </c>
    </row>
    <row r="150" spans="1:5">
      <c r="A150" s="78">
        <v>0.32002314814814814</v>
      </c>
      <c r="B150" s="79">
        <v>84</v>
      </c>
      <c r="C150" s="104">
        <v>29.31</v>
      </c>
      <c r="D150" s="104">
        <v>2462.04</v>
      </c>
      <c r="E150" s="53" t="s">
        <v>6</v>
      </c>
    </row>
    <row r="151" spans="1:5">
      <c r="A151" s="78">
        <v>0.32002314814814814</v>
      </c>
      <c r="B151" s="79">
        <v>89</v>
      </c>
      <c r="C151" s="104">
        <v>29.31</v>
      </c>
      <c r="D151" s="104">
        <v>2608.59</v>
      </c>
      <c r="E151" s="53" t="s">
        <v>6</v>
      </c>
    </row>
    <row r="152" spans="1:5">
      <c r="A152" s="78">
        <v>0.32002314814814814</v>
      </c>
      <c r="B152" s="79">
        <v>105</v>
      </c>
      <c r="C152" s="104">
        <v>29.31</v>
      </c>
      <c r="D152" s="104">
        <v>3077.55</v>
      </c>
      <c r="E152" s="53" t="s">
        <v>42</v>
      </c>
    </row>
    <row r="153" spans="1:5">
      <c r="A153" s="78">
        <v>0.3205324074074074</v>
      </c>
      <c r="B153" s="79">
        <v>190</v>
      </c>
      <c r="C153" s="104">
        <v>29.31</v>
      </c>
      <c r="D153" s="104">
        <v>5568.9</v>
      </c>
      <c r="E153" s="53" t="s">
        <v>6</v>
      </c>
    </row>
    <row r="154" spans="1:5">
      <c r="A154" s="78">
        <v>0.3205324074074074</v>
      </c>
      <c r="B154" s="79">
        <v>104</v>
      </c>
      <c r="C154" s="104">
        <v>29.31</v>
      </c>
      <c r="D154" s="104">
        <v>3048.24</v>
      </c>
      <c r="E154" s="53" t="s">
        <v>42</v>
      </c>
    </row>
    <row r="155" spans="1:5">
      <c r="A155" s="78">
        <v>0.32116898148148149</v>
      </c>
      <c r="B155" s="79">
        <v>24</v>
      </c>
      <c r="C155" s="104">
        <v>29.35</v>
      </c>
      <c r="D155" s="104">
        <v>704.4</v>
      </c>
      <c r="E155" s="53" t="s">
        <v>6</v>
      </c>
    </row>
    <row r="156" spans="1:5">
      <c r="A156" s="78">
        <v>0.32116898148148149</v>
      </c>
      <c r="B156" s="79">
        <v>124</v>
      </c>
      <c r="C156" s="104">
        <v>29.35</v>
      </c>
      <c r="D156" s="104">
        <v>3639.4</v>
      </c>
      <c r="E156" s="53" t="s">
        <v>6</v>
      </c>
    </row>
    <row r="157" spans="1:5">
      <c r="A157" s="78">
        <v>0.32116898148148149</v>
      </c>
      <c r="B157" s="79">
        <v>69</v>
      </c>
      <c r="C157" s="104">
        <v>29.35</v>
      </c>
      <c r="D157" s="104">
        <v>2025.15</v>
      </c>
      <c r="E157" s="53" t="s">
        <v>6</v>
      </c>
    </row>
    <row r="158" spans="1:5">
      <c r="A158" s="78">
        <v>0.32116898148148149</v>
      </c>
      <c r="B158" s="79">
        <v>119</v>
      </c>
      <c r="C158" s="104">
        <v>29.35</v>
      </c>
      <c r="D158" s="104">
        <v>3492.65</v>
      </c>
      <c r="E158" s="53" t="s">
        <v>42</v>
      </c>
    </row>
    <row r="159" spans="1:5">
      <c r="A159" s="78">
        <v>0.32138888888888889</v>
      </c>
      <c r="B159" s="79">
        <v>66</v>
      </c>
      <c r="C159" s="104">
        <v>29.31</v>
      </c>
      <c r="D159" s="104">
        <v>1934.46</v>
      </c>
      <c r="E159" s="53" t="s">
        <v>6</v>
      </c>
    </row>
    <row r="160" spans="1:5">
      <c r="A160" s="78">
        <v>0.32140046296296299</v>
      </c>
      <c r="B160" s="79">
        <v>58</v>
      </c>
      <c r="C160" s="104">
        <v>29.31</v>
      </c>
      <c r="D160" s="104">
        <v>1699.98</v>
      </c>
      <c r="E160" s="53" t="s">
        <v>6</v>
      </c>
    </row>
    <row r="161" spans="1:5">
      <c r="A161" s="78">
        <v>0.32141203703703702</v>
      </c>
      <c r="B161" s="79">
        <v>60</v>
      </c>
      <c r="C161" s="104">
        <v>29.31</v>
      </c>
      <c r="D161" s="104">
        <v>1758.6</v>
      </c>
      <c r="E161" s="53" t="s">
        <v>6</v>
      </c>
    </row>
    <row r="162" spans="1:5">
      <c r="A162" s="78">
        <v>0.32142361111111112</v>
      </c>
      <c r="B162" s="79">
        <v>22</v>
      </c>
      <c r="C162" s="104">
        <v>29.31</v>
      </c>
      <c r="D162" s="104">
        <v>644.82000000000005</v>
      </c>
      <c r="E162" s="53" t="s">
        <v>6</v>
      </c>
    </row>
    <row r="163" spans="1:5">
      <c r="A163" s="78">
        <v>0.32146990740740738</v>
      </c>
      <c r="B163" s="79">
        <v>113</v>
      </c>
      <c r="C163" s="104">
        <v>29.31</v>
      </c>
      <c r="D163" s="104">
        <v>3312.03</v>
      </c>
      <c r="E163" s="53" t="s">
        <v>42</v>
      </c>
    </row>
    <row r="164" spans="1:5">
      <c r="A164" s="78">
        <v>0.32234953703703706</v>
      </c>
      <c r="B164" s="79">
        <v>65</v>
      </c>
      <c r="C164" s="104">
        <v>29.27</v>
      </c>
      <c r="D164" s="104">
        <v>1902.55</v>
      </c>
      <c r="E164" s="53" t="s">
        <v>42</v>
      </c>
    </row>
    <row r="165" spans="1:5">
      <c r="A165" s="78">
        <v>0.32234953703703706</v>
      </c>
      <c r="B165" s="79">
        <v>61</v>
      </c>
      <c r="C165" s="104">
        <v>29.27</v>
      </c>
      <c r="D165" s="104">
        <v>1785.47</v>
      </c>
      <c r="E165" s="53" t="s">
        <v>6</v>
      </c>
    </row>
    <row r="166" spans="1:5">
      <c r="A166" s="78">
        <v>0.3223611111111111</v>
      </c>
      <c r="B166" s="79">
        <v>48</v>
      </c>
      <c r="C166" s="104">
        <v>29.27</v>
      </c>
      <c r="D166" s="104">
        <v>1404.96</v>
      </c>
      <c r="E166" s="53" t="s">
        <v>42</v>
      </c>
    </row>
    <row r="167" spans="1:5">
      <c r="A167" s="78">
        <v>0.3223611111111111</v>
      </c>
      <c r="B167" s="79">
        <v>59</v>
      </c>
      <c r="C167" s="104">
        <v>29.27</v>
      </c>
      <c r="D167" s="104">
        <v>1726.93</v>
      </c>
      <c r="E167" s="53" t="s">
        <v>6</v>
      </c>
    </row>
    <row r="168" spans="1:5">
      <c r="A168" s="78">
        <v>0.32237268518518519</v>
      </c>
      <c r="B168" s="79">
        <v>60</v>
      </c>
      <c r="C168" s="104">
        <v>29.27</v>
      </c>
      <c r="D168" s="104">
        <v>1756.2</v>
      </c>
      <c r="E168" s="53" t="s">
        <v>6</v>
      </c>
    </row>
    <row r="169" spans="1:5">
      <c r="A169" s="78">
        <v>0.32237268518518519</v>
      </c>
      <c r="B169" s="79">
        <v>28</v>
      </c>
      <c r="C169" s="104">
        <v>29.27</v>
      </c>
      <c r="D169" s="104">
        <v>819.56</v>
      </c>
      <c r="E169" s="53" t="s">
        <v>6</v>
      </c>
    </row>
    <row r="170" spans="1:5">
      <c r="A170" s="78">
        <v>0.3228935185185185</v>
      </c>
      <c r="B170" s="79">
        <v>65</v>
      </c>
      <c r="C170" s="104">
        <v>29.25</v>
      </c>
      <c r="D170" s="104">
        <v>1901.25</v>
      </c>
      <c r="E170" s="53" t="s">
        <v>42</v>
      </c>
    </row>
    <row r="171" spans="1:5">
      <c r="A171" s="78">
        <v>0.3228935185185185</v>
      </c>
      <c r="B171" s="79">
        <v>59</v>
      </c>
      <c r="C171" s="104">
        <v>29.25</v>
      </c>
      <c r="D171" s="104">
        <v>1725.75</v>
      </c>
      <c r="E171" s="53" t="s">
        <v>42</v>
      </c>
    </row>
    <row r="172" spans="1:5">
      <c r="A172" s="78">
        <v>0.3228935185185185</v>
      </c>
      <c r="B172" s="79">
        <v>226</v>
      </c>
      <c r="C172" s="104">
        <v>29.25</v>
      </c>
      <c r="D172" s="104">
        <v>6610.5</v>
      </c>
      <c r="E172" s="53" t="s">
        <v>6</v>
      </c>
    </row>
    <row r="173" spans="1:5">
      <c r="A173" s="78">
        <v>0.32465277777777779</v>
      </c>
      <c r="B173" s="79">
        <v>67</v>
      </c>
      <c r="C173" s="104">
        <v>29.28</v>
      </c>
      <c r="D173" s="104">
        <v>1961.76</v>
      </c>
      <c r="E173" s="53" t="s">
        <v>42</v>
      </c>
    </row>
    <row r="174" spans="1:5">
      <c r="A174" s="78">
        <v>0.32478009259259261</v>
      </c>
      <c r="B174" s="79">
        <v>65</v>
      </c>
      <c r="C174" s="104">
        <v>29.28</v>
      </c>
      <c r="D174" s="104">
        <v>1903.2</v>
      </c>
      <c r="E174" s="53" t="s">
        <v>6</v>
      </c>
    </row>
    <row r="175" spans="1:5">
      <c r="A175" s="78">
        <v>0.32478009259259261</v>
      </c>
      <c r="B175" s="79">
        <v>56</v>
      </c>
      <c r="C175" s="104">
        <v>29.28</v>
      </c>
      <c r="D175" s="104">
        <v>1639.68</v>
      </c>
      <c r="E175" s="53" t="s">
        <v>42</v>
      </c>
    </row>
    <row r="176" spans="1:5">
      <c r="A176" s="78">
        <v>0.32519675925925928</v>
      </c>
      <c r="B176" s="79">
        <v>38</v>
      </c>
      <c r="C176" s="104">
        <v>29.27</v>
      </c>
      <c r="D176" s="104">
        <v>1112.26</v>
      </c>
      <c r="E176" s="53" t="s">
        <v>6</v>
      </c>
    </row>
    <row r="177" spans="1:5">
      <c r="A177" s="78">
        <v>0.32546296296296295</v>
      </c>
      <c r="B177" s="79">
        <v>61</v>
      </c>
      <c r="C177" s="104">
        <v>29.25</v>
      </c>
      <c r="D177" s="104">
        <v>1784.25</v>
      </c>
      <c r="E177" s="53" t="s">
        <v>42</v>
      </c>
    </row>
    <row r="178" spans="1:5">
      <c r="A178" s="78">
        <v>0.32546296296296295</v>
      </c>
      <c r="B178" s="79">
        <v>46</v>
      </c>
      <c r="C178" s="104">
        <v>29.25</v>
      </c>
      <c r="D178" s="104">
        <v>1345.5</v>
      </c>
      <c r="E178" s="53" t="s">
        <v>42</v>
      </c>
    </row>
    <row r="179" spans="1:5">
      <c r="A179" s="78">
        <v>0.32546296296296295</v>
      </c>
      <c r="B179" s="79">
        <v>196</v>
      </c>
      <c r="C179" s="104">
        <v>29.25</v>
      </c>
      <c r="D179" s="104">
        <v>5733</v>
      </c>
      <c r="E179" s="53" t="s">
        <v>6</v>
      </c>
    </row>
    <row r="180" spans="1:5">
      <c r="A180" s="78">
        <v>0.32557870370370373</v>
      </c>
      <c r="B180" s="79">
        <v>176</v>
      </c>
      <c r="C180" s="104">
        <v>29.23</v>
      </c>
      <c r="D180" s="104">
        <v>5144.4799999999996</v>
      </c>
      <c r="E180" s="53" t="s">
        <v>6</v>
      </c>
    </row>
    <row r="181" spans="1:5">
      <c r="A181" s="78">
        <v>0.32557870370370373</v>
      </c>
      <c r="B181" s="79">
        <v>50</v>
      </c>
      <c r="C181" s="104">
        <v>29.23</v>
      </c>
      <c r="D181" s="104">
        <v>1461.5</v>
      </c>
      <c r="E181" s="53" t="s">
        <v>6</v>
      </c>
    </row>
    <row r="182" spans="1:5">
      <c r="A182" s="78">
        <v>0.32557870370370373</v>
      </c>
      <c r="B182" s="79">
        <v>124</v>
      </c>
      <c r="C182" s="104">
        <v>29.23</v>
      </c>
      <c r="D182" s="104">
        <v>3624.52</v>
      </c>
      <c r="E182" s="53" t="s">
        <v>42</v>
      </c>
    </row>
    <row r="183" spans="1:5">
      <c r="A183" s="78">
        <v>0.32721064814814815</v>
      </c>
      <c r="B183" s="79">
        <v>211</v>
      </c>
      <c r="C183" s="104">
        <v>29.25</v>
      </c>
      <c r="D183" s="104">
        <v>6171.75</v>
      </c>
      <c r="E183" s="53" t="s">
        <v>6</v>
      </c>
    </row>
    <row r="184" spans="1:5">
      <c r="A184" s="78">
        <v>0.32729166666666665</v>
      </c>
      <c r="B184" s="79">
        <v>115</v>
      </c>
      <c r="C184" s="104">
        <v>29.25</v>
      </c>
      <c r="D184" s="104">
        <v>3363.75</v>
      </c>
      <c r="E184" s="53" t="s">
        <v>42</v>
      </c>
    </row>
    <row r="185" spans="1:5">
      <c r="A185" s="78">
        <v>0.32791666666666669</v>
      </c>
      <c r="B185" s="79">
        <v>62</v>
      </c>
      <c r="C185" s="104">
        <v>29.26</v>
      </c>
      <c r="D185" s="104">
        <v>1814.12</v>
      </c>
      <c r="E185" s="53" t="s">
        <v>6</v>
      </c>
    </row>
    <row r="186" spans="1:5">
      <c r="A186" s="78">
        <v>0.32791666666666669</v>
      </c>
      <c r="B186" s="79">
        <v>132</v>
      </c>
      <c r="C186" s="104">
        <v>29.26</v>
      </c>
      <c r="D186" s="104">
        <v>3862.32</v>
      </c>
      <c r="E186" s="53" t="s">
        <v>42</v>
      </c>
    </row>
    <row r="187" spans="1:5">
      <c r="A187" s="78">
        <v>0.32791666666666669</v>
      </c>
      <c r="B187" s="79">
        <v>181</v>
      </c>
      <c r="C187" s="104">
        <v>29.26</v>
      </c>
      <c r="D187" s="104">
        <v>5296.06</v>
      </c>
      <c r="E187" s="53" t="s">
        <v>6</v>
      </c>
    </row>
    <row r="188" spans="1:5">
      <c r="A188" s="78">
        <v>0.32892361111111112</v>
      </c>
      <c r="B188" s="79">
        <v>222</v>
      </c>
      <c r="C188" s="104">
        <v>29.26</v>
      </c>
      <c r="D188" s="104">
        <v>6495.72</v>
      </c>
      <c r="E188" s="53" t="s">
        <v>6</v>
      </c>
    </row>
    <row r="189" spans="1:5">
      <c r="A189" s="78">
        <v>0.32898148148148149</v>
      </c>
      <c r="B189" s="79">
        <v>121</v>
      </c>
      <c r="C189" s="104">
        <v>29.25</v>
      </c>
      <c r="D189" s="104">
        <v>3539.25</v>
      </c>
      <c r="E189" s="53" t="s">
        <v>42</v>
      </c>
    </row>
    <row r="190" spans="1:5">
      <c r="A190" s="78">
        <v>0.3296412037037037</v>
      </c>
      <c r="B190" s="79">
        <v>114</v>
      </c>
      <c r="C190" s="104">
        <v>29.27</v>
      </c>
      <c r="D190" s="104">
        <v>3336.78</v>
      </c>
      <c r="E190" s="53" t="s">
        <v>42</v>
      </c>
    </row>
    <row r="191" spans="1:5">
      <c r="A191" s="78">
        <v>0.3296412037037037</v>
      </c>
      <c r="B191" s="79">
        <v>208</v>
      </c>
      <c r="C191" s="104">
        <v>29.27</v>
      </c>
      <c r="D191" s="104">
        <v>6088.16</v>
      </c>
      <c r="E191" s="53" t="s">
        <v>6</v>
      </c>
    </row>
    <row r="192" spans="1:5">
      <c r="A192" s="78">
        <v>0.33012731481481483</v>
      </c>
      <c r="B192" s="79">
        <v>62</v>
      </c>
      <c r="C192" s="104">
        <v>29.27</v>
      </c>
      <c r="D192" s="104">
        <v>1814.74</v>
      </c>
      <c r="E192" s="53" t="s">
        <v>6</v>
      </c>
    </row>
    <row r="193" spans="1:5">
      <c r="A193" s="78">
        <v>0.3304050925925926</v>
      </c>
      <c r="B193" s="79">
        <v>67</v>
      </c>
      <c r="C193" s="104">
        <v>29.27</v>
      </c>
      <c r="D193" s="104">
        <v>1961.09</v>
      </c>
      <c r="E193" s="53" t="s">
        <v>42</v>
      </c>
    </row>
    <row r="194" spans="1:5">
      <c r="A194" s="78">
        <v>0.3304050925925926</v>
      </c>
      <c r="B194" s="79">
        <v>41</v>
      </c>
      <c r="C194" s="104">
        <v>29.27</v>
      </c>
      <c r="D194" s="104">
        <v>1200.07</v>
      </c>
      <c r="E194" s="53" t="s">
        <v>42</v>
      </c>
    </row>
    <row r="195" spans="1:5">
      <c r="A195" s="78">
        <v>0.3304050925925926</v>
      </c>
      <c r="B195" s="79">
        <v>71</v>
      </c>
      <c r="C195" s="104">
        <v>29.27</v>
      </c>
      <c r="D195" s="104">
        <v>2078.17</v>
      </c>
      <c r="E195" s="53" t="s">
        <v>6</v>
      </c>
    </row>
    <row r="196" spans="1:5">
      <c r="A196" s="78">
        <v>0.33041666666666669</v>
      </c>
      <c r="B196" s="79">
        <v>64</v>
      </c>
      <c r="C196" s="104">
        <v>29.27</v>
      </c>
      <c r="D196" s="104">
        <v>1873.28</v>
      </c>
      <c r="E196" s="53" t="s">
        <v>6</v>
      </c>
    </row>
    <row r="197" spans="1:5">
      <c r="A197" s="78">
        <v>0.33067129629629627</v>
      </c>
      <c r="B197" s="79">
        <v>191</v>
      </c>
      <c r="C197" s="104">
        <v>29.25</v>
      </c>
      <c r="D197" s="104">
        <v>5586.75</v>
      </c>
      <c r="E197" s="53" t="s">
        <v>6</v>
      </c>
    </row>
    <row r="198" spans="1:5">
      <c r="A198" s="78">
        <v>0.33067129629629627</v>
      </c>
      <c r="B198" s="79">
        <v>104</v>
      </c>
      <c r="C198" s="104">
        <v>29.25</v>
      </c>
      <c r="D198" s="104">
        <v>3042</v>
      </c>
      <c r="E198" s="53" t="s">
        <v>42</v>
      </c>
    </row>
    <row r="199" spans="1:5">
      <c r="A199" s="78">
        <v>0.33130787037037035</v>
      </c>
      <c r="B199" s="79">
        <v>244</v>
      </c>
      <c r="C199" s="104">
        <v>29.25</v>
      </c>
      <c r="D199" s="104">
        <v>7137</v>
      </c>
      <c r="E199" s="53" t="s">
        <v>6</v>
      </c>
    </row>
    <row r="200" spans="1:5">
      <c r="A200" s="78">
        <v>0.3316087962962963</v>
      </c>
      <c r="B200" s="79">
        <v>134</v>
      </c>
      <c r="C200" s="104">
        <v>29.25</v>
      </c>
      <c r="D200" s="104">
        <v>3919.5</v>
      </c>
      <c r="E200" s="53" t="s">
        <v>42</v>
      </c>
    </row>
    <row r="201" spans="1:5">
      <c r="A201" s="78">
        <v>0.33200231481481479</v>
      </c>
      <c r="B201" s="79">
        <v>210</v>
      </c>
      <c r="C201" s="104">
        <v>29.25</v>
      </c>
      <c r="D201" s="104">
        <v>6142.5</v>
      </c>
      <c r="E201" s="53" t="s">
        <v>6</v>
      </c>
    </row>
    <row r="202" spans="1:5">
      <c r="A202" s="78">
        <v>0.33200231481481479</v>
      </c>
      <c r="B202" s="79">
        <v>115</v>
      </c>
      <c r="C202" s="104">
        <v>29.25</v>
      </c>
      <c r="D202" s="104">
        <v>3363.75</v>
      </c>
      <c r="E202" s="53" t="s">
        <v>42</v>
      </c>
    </row>
    <row r="203" spans="1:5">
      <c r="A203" s="78">
        <v>0.33231481481481484</v>
      </c>
      <c r="B203" s="79">
        <v>210</v>
      </c>
      <c r="C203" s="104">
        <v>29.22</v>
      </c>
      <c r="D203" s="104">
        <v>6136.2</v>
      </c>
      <c r="E203" s="53" t="s">
        <v>6</v>
      </c>
    </row>
    <row r="204" spans="1:5">
      <c r="A204" s="78">
        <v>0.33231481481481484</v>
      </c>
      <c r="B204" s="79">
        <v>115</v>
      </c>
      <c r="C204" s="104">
        <v>29.22</v>
      </c>
      <c r="D204" s="104">
        <v>3360.3</v>
      </c>
      <c r="E204" s="53" t="s">
        <v>42</v>
      </c>
    </row>
    <row r="205" spans="1:5">
      <c r="A205" s="78">
        <v>0.33305555555555555</v>
      </c>
      <c r="B205" s="79">
        <v>162</v>
      </c>
      <c r="C205" s="104">
        <v>29.18</v>
      </c>
      <c r="D205" s="104">
        <v>4727.16</v>
      </c>
      <c r="E205" s="53" t="s">
        <v>6</v>
      </c>
    </row>
    <row r="206" spans="1:5">
      <c r="A206" s="78">
        <v>0.33305555555555555</v>
      </c>
      <c r="B206" s="79">
        <v>79</v>
      </c>
      <c r="C206" s="104">
        <v>29.18</v>
      </c>
      <c r="D206" s="104">
        <v>2305.2199999999998</v>
      </c>
      <c r="E206" s="53" t="s">
        <v>42</v>
      </c>
    </row>
    <row r="207" spans="1:5">
      <c r="A207" s="78">
        <v>0.33503472222222225</v>
      </c>
      <c r="B207" s="79">
        <v>124</v>
      </c>
      <c r="C207" s="104">
        <v>29.28</v>
      </c>
      <c r="D207" s="104">
        <v>3630.72</v>
      </c>
      <c r="E207" s="53" t="s">
        <v>42</v>
      </c>
    </row>
    <row r="208" spans="1:5">
      <c r="A208" s="78">
        <v>0.33503472222222225</v>
      </c>
      <c r="B208" s="79">
        <v>226</v>
      </c>
      <c r="C208" s="104">
        <v>29.28</v>
      </c>
      <c r="D208" s="104">
        <v>6617.28</v>
      </c>
      <c r="E208" s="53" t="s">
        <v>6</v>
      </c>
    </row>
    <row r="209" spans="1:5">
      <c r="A209" s="78">
        <v>0.33597222222222223</v>
      </c>
      <c r="B209" s="79">
        <v>202</v>
      </c>
      <c r="C209" s="104">
        <v>29.25</v>
      </c>
      <c r="D209" s="104">
        <v>5908.5</v>
      </c>
      <c r="E209" s="53" t="s">
        <v>6</v>
      </c>
    </row>
    <row r="210" spans="1:5">
      <c r="A210" s="78">
        <v>0.33597222222222223</v>
      </c>
      <c r="B210" s="79">
        <v>110</v>
      </c>
      <c r="C210" s="104">
        <v>29.25</v>
      </c>
      <c r="D210" s="104">
        <v>3217.5</v>
      </c>
      <c r="E210" s="53" t="s">
        <v>42</v>
      </c>
    </row>
    <row r="211" spans="1:5">
      <c r="A211" s="78">
        <v>0.33636574074074072</v>
      </c>
      <c r="B211" s="79">
        <v>132</v>
      </c>
      <c r="C211" s="104">
        <v>29.21</v>
      </c>
      <c r="D211" s="104">
        <v>3855.72</v>
      </c>
      <c r="E211" s="53" t="s">
        <v>42</v>
      </c>
    </row>
    <row r="212" spans="1:5">
      <c r="A212" s="78">
        <v>0.33637731481481481</v>
      </c>
      <c r="B212" s="79">
        <v>39</v>
      </c>
      <c r="C212" s="104">
        <v>29.21</v>
      </c>
      <c r="D212" s="104">
        <v>1139.19</v>
      </c>
      <c r="E212" s="53" t="s">
        <v>6</v>
      </c>
    </row>
    <row r="213" spans="1:5">
      <c r="A213" s="78">
        <v>0.33637731481481481</v>
      </c>
      <c r="B213" s="79">
        <v>203</v>
      </c>
      <c r="C213" s="104">
        <v>29.21</v>
      </c>
      <c r="D213" s="104">
        <v>5929.63</v>
      </c>
      <c r="E213" s="53" t="s">
        <v>6</v>
      </c>
    </row>
    <row r="214" spans="1:5">
      <c r="A214" s="78">
        <v>0.33724537037037039</v>
      </c>
      <c r="B214" s="79">
        <v>217</v>
      </c>
      <c r="C214" s="104">
        <v>29.22</v>
      </c>
      <c r="D214" s="104">
        <v>6340.74</v>
      </c>
      <c r="E214" s="53" t="s">
        <v>6</v>
      </c>
    </row>
    <row r="215" spans="1:5">
      <c r="A215" s="78">
        <v>0.33724537037037039</v>
      </c>
      <c r="B215" s="79">
        <v>119</v>
      </c>
      <c r="C215" s="104">
        <v>29.22</v>
      </c>
      <c r="D215" s="104">
        <v>3477.18</v>
      </c>
      <c r="E215" s="53" t="s">
        <v>42</v>
      </c>
    </row>
    <row r="216" spans="1:5">
      <c r="A216" s="78">
        <v>0.33800925925925923</v>
      </c>
      <c r="B216" s="79">
        <v>242</v>
      </c>
      <c r="C216" s="104">
        <v>29.23</v>
      </c>
      <c r="D216" s="104">
        <v>7073.66</v>
      </c>
      <c r="E216" s="53" t="s">
        <v>6</v>
      </c>
    </row>
    <row r="217" spans="1:5">
      <c r="A217" s="78">
        <v>0.33802083333333333</v>
      </c>
      <c r="B217" s="79">
        <v>132</v>
      </c>
      <c r="C217" s="104">
        <v>29.23</v>
      </c>
      <c r="D217" s="104">
        <v>3858.36</v>
      </c>
      <c r="E217" s="53" t="s">
        <v>42</v>
      </c>
    </row>
    <row r="218" spans="1:5">
      <c r="A218" s="78">
        <v>0.33828703703703705</v>
      </c>
      <c r="B218" s="79">
        <v>255</v>
      </c>
      <c r="C218" s="104">
        <v>29.2</v>
      </c>
      <c r="D218" s="104">
        <v>7446</v>
      </c>
      <c r="E218" s="53" t="s">
        <v>6</v>
      </c>
    </row>
    <row r="219" spans="1:5">
      <c r="A219" s="78">
        <v>0.33831018518518519</v>
      </c>
      <c r="B219" s="79">
        <v>140</v>
      </c>
      <c r="C219" s="104">
        <v>29.2</v>
      </c>
      <c r="D219" s="104">
        <v>4088</v>
      </c>
      <c r="E219" s="53" t="s">
        <v>42</v>
      </c>
    </row>
    <row r="220" spans="1:5">
      <c r="A220" s="78">
        <v>0.34043981481481483</v>
      </c>
      <c r="B220" s="79">
        <v>141</v>
      </c>
      <c r="C220" s="104">
        <v>29.2</v>
      </c>
      <c r="D220" s="104">
        <v>4117.2</v>
      </c>
      <c r="E220" s="53" t="s">
        <v>42</v>
      </c>
    </row>
    <row r="221" spans="1:5">
      <c r="A221" s="78">
        <v>0.34043981481481483</v>
      </c>
      <c r="B221" s="79">
        <v>257</v>
      </c>
      <c r="C221" s="104">
        <v>29.2</v>
      </c>
      <c r="D221" s="104">
        <v>7504.4</v>
      </c>
      <c r="E221" s="53" t="s">
        <v>6</v>
      </c>
    </row>
    <row r="222" spans="1:5">
      <c r="A222" s="78">
        <v>0.34109953703703705</v>
      </c>
      <c r="B222" s="79">
        <v>260</v>
      </c>
      <c r="C222" s="104">
        <v>29.22</v>
      </c>
      <c r="D222" s="104">
        <v>7597.2</v>
      </c>
      <c r="E222" s="53" t="s">
        <v>6</v>
      </c>
    </row>
    <row r="223" spans="1:5">
      <c r="A223" s="78">
        <v>0.34111111111111109</v>
      </c>
      <c r="B223" s="79">
        <v>142</v>
      </c>
      <c r="C223" s="104">
        <v>29.22</v>
      </c>
      <c r="D223" s="104">
        <v>4149.24</v>
      </c>
      <c r="E223" s="53" t="s">
        <v>42</v>
      </c>
    </row>
    <row r="224" spans="1:5">
      <c r="A224" s="78">
        <v>0.34155092592592595</v>
      </c>
      <c r="B224" s="79">
        <v>248</v>
      </c>
      <c r="C224" s="104">
        <v>29.2</v>
      </c>
      <c r="D224" s="104">
        <v>7241.6</v>
      </c>
      <c r="E224" s="53" t="s">
        <v>6</v>
      </c>
    </row>
    <row r="225" spans="1:5">
      <c r="A225" s="78">
        <v>0.34155092592592595</v>
      </c>
      <c r="B225" s="79">
        <v>135</v>
      </c>
      <c r="C225" s="104">
        <v>29.2</v>
      </c>
      <c r="D225" s="104">
        <v>3942</v>
      </c>
      <c r="E225" s="53" t="s">
        <v>42</v>
      </c>
    </row>
    <row r="226" spans="1:5">
      <c r="A226" s="78">
        <v>0.34399305555555554</v>
      </c>
      <c r="B226" s="79">
        <v>20</v>
      </c>
      <c r="C226" s="104">
        <v>29.24</v>
      </c>
      <c r="D226" s="104">
        <v>584.79999999999995</v>
      </c>
      <c r="E226" s="53" t="s">
        <v>42</v>
      </c>
    </row>
    <row r="227" spans="1:5">
      <c r="A227" s="78">
        <v>0.34409722222222222</v>
      </c>
      <c r="B227" s="79">
        <v>172</v>
      </c>
      <c r="C227" s="104">
        <v>29.24</v>
      </c>
      <c r="D227" s="104">
        <v>5029.28</v>
      </c>
      <c r="E227" s="53" t="s">
        <v>6</v>
      </c>
    </row>
    <row r="228" spans="1:5">
      <c r="A228" s="78">
        <v>0.34409722222222222</v>
      </c>
      <c r="B228" s="79">
        <v>94</v>
      </c>
      <c r="C228" s="104">
        <v>29.24</v>
      </c>
      <c r="D228" s="104">
        <v>2748.56</v>
      </c>
      <c r="E228" s="53" t="s">
        <v>42</v>
      </c>
    </row>
    <row r="229" spans="1:5">
      <c r="A229" s="78">
        <v>0.34449074074074076</v>
      </c>
      <c r="B229" s="79">
        <v>252</v>
      </c>
      <c r="C229" s="104">
        <v>29.24</v>
      </c>
      <c r="D229" s="104">
        <v>7368.48</v>
      </c>
      <c r="E229" s="53" t="s">
        <v>6</v>
      </c>
    </row>
    <row r="230" spans="1:5">
      <c r="A230" s="78">
        <v>0.34449074074074076</v>
      </c>
      <c r="B230" s="79">
        <v>137</v>
      </c>
      <c r="C230" s="104">
        <v>29.24</v>
      </c>
      <c r="D230" s="104">
        <v>4005.88</v>
      </c>
      <c r="E230" s="53" t="s">
        <v>42</v>
      </c>
    </row>
    <row r="231" spans="1:5">
      <c r="A231" s="78">
        <v>0.3445023148148148</v>
      </c>
      <c r="B231" s="79">
        <v>204</v>
      </c>
      <c r="C231" s="104">
        <v>29.22</v>
      </c>
      <c r="D231" s="104">
        <v>5960.88</v>
      </c>
      <c r="E231" s="53" t="s">
        <v>6</v>
      </c>
    </row>
    <row r="232" spans="1:5">
      <c r="A232" s="78">
        <v>0.34546296296296297</v>
      </c>
      <c r="B232" s="79">
        <v>87</v>
      </c>
      <c r="C232" s="104">
        <v>29.24</v>
      </c>
      <c r="D232" s="104">
        <v>2543.88</v>
      </c>
      <c r="E232" s="53" t="s">
        <v>6</v>
      </c>
    </row>
    <row r="233" spans="1:5">
      <c r="A233" s="78">
        <v>0.34546296296296297</v>
      </c>
      <c r="B233" s="79">
        <v>39</v>
      </c>
      <c r="C233" s="104">
        <v>29.24</v>
      </c>
      <c r="D233" s="104">
        <v>1140.3599999999999</v>
      </c>
      <c r="E233" s="53" t="s">
        <v>6</v>
      </c>
    </row>
    <row r="234" spans="1:5">
      <c r="A234" s="78">
        <v>0.34546296296296297</v>
      </c>
      <c r="B234" s="79">
        <v>65</v>
      </c>
      <c r="C234" s="104">
        <v>29.24</v>
      </c>
      <c r="D234" s="104">
        <v>1900.6</v>
      </c>
      <c r="E234" s="53" t="s">
        <v>6</v>
      </c>
    </row>
    <row r="235" spans="1:5">
      <c r="A235" s="78">
        <v>0.34594907407407405</v>
      </c>
      <c r="B235" s="79">
        <v>71</v>
      </c>
      <c r="C235" s="104">
        <v>29.24</v>
      </c>
      <c r="D235" s="104">
        <v>2076.04</v>
      </c>
      <c r="E235" s="53" t="s">
        <v>42</v>
      </c>
    </row>
    <row r="236" spans="1:5">
      <c r="A236" s="78">
        <v>0.34619212962962964</v>
      </c>
      <c r="B236" s="79">
        <v>34</v>
      </c>
      <c r="C236" s="104">
        <v>29.24</v>
      </c>
      <c r="D236" s="104">
        <v>994.16</v>
      </c>
      <c r="E236" s="53" t="s">
        <v>42</v>
      </c>
    </row>
    <row r="237" spans="1:5">
      <c r="A237" s="78">
        <v>0.34627314814814814</v>
      </c>
      <c r="B237" s="79">
        <v>130</v>
      </c>
      <c r="C237" s="104">
        <v>29.23</v>
      </c>
      <c r="D237" s="104">
        <v>3799.9</v>
      </c>
      <c r="E237" s="53" t="s">
        <v>6</v>
      </c>
    </row>
    <row r="238" spans="1:5">
      <c r="A238" s="78">
        <v>0.34627314814814814</v>
      </c>
      <c r="B238" s="79">
        <v>67</v>
      </c>
      <c r="C238" s="104">
        <v>29.23</v>
      </c>
      <c r="D238" s="104">
        <v>1958.41</v>
      </c>
      <c r="E238" s="53" t="s">
        <v>6</v>
      </c>
    </row>
    <row r="239" spans="1:5">
      <c r="A239" s="78">
        <v>0.34627314814814814</v>
      </c>
      <c r="B239" s="79">
        <v>108</v>
      </c>
      <c r="C239" s="104">
        <v>29.23</v>
      </c>
      <c r="D239" s="104">
        <v>3156.84</v>
      </c>
      <c r="E239" s="53" t="s">
        <v>42</v>
      </c>
    </row>
    <row r="240" spans="1:5">
      <c r="A240" s="78">
        <v>0.3463310185185185</v>
      </c>
      <c r="B240" s="79">
        <v>35</v>
      </c>
      <c r="C240" s="104">
        <v>29.22</v>
      </c>
      <c r="D240" s="104">
        <v>1022.7</v>
      </c>
      <c r="E240" s="53" t="s">
        <v>6</v>
      </c>
    </row>
    <row r="241" spans="1:5">
      <c r="A241" s="78">
        <v>0.3463310185185185</v>
      </c>
      <c r="B241" s="79">
        <v>163</v>
      </c>
      <c r="C241" s="104">
        <v>29.22</v>
      </c>
      <c r="D241" s="104">
        <v>4762.8599999999997</v>
      </c>
      <c r="E241" s="53" t="s">
        <v>6</v>
      </c>
    </row>
    <row r="242" spans="1:5">
      <c r="A242" s="78">
        <v>0.3463310185185185</v>
      </c>
      <c r="B242" s="79">
        <v>112</v>
      </c>
      <c r="C242" s="104">
        <v>29.22</v>
      </c>
      <c r="D242" s="104">
        <v>3272.64</v>
      </c>
      <c r="E242" s="53" t="s">
        <v>42</v>
      </c>
    </row>
    <row r="243" spans="1:5">
      <c r="A243" s="78">
        <v>0.3463310185185185</v>
      </c>
      <c r="B243" s="79">
        <v>8</v>
      </c>
      <c r="C243" s="104">
        <v>29.22</v>
      </c>
      <c r="D243" s="104">
        <v>233.76</v>
      </c>
      <c r="E243" s="53" t="s">
        <v>6</v>
      </c>
    </row>
    <row r="244" spans="1:5">
      <c r="A244" s="78">
        <v>0.34765046296296298</v>
      </c>
      <c r="B244" s="79">
        <v>104</v>
      </c>
      <c r="C244" s="104">
        <v>29.26</v>
      </c>
      <c r="D244" s="104">
        <v>3043.04</v>
      </c>
      <c r="E244" s="53" t="s">
        <v>42</v>
      </c>
    </row>
    <row r="245" spans="1:5">
      <c r="A245" s="78">
        <v>0.34765046296296298</v>
      </c>
      <c r="B245" s="79">
        <v>191</v>
      </c>
      <c r="C245" s="104">
        <v>29.26</v>
      </c>
      <c r="D245" s="104">
        <v>5588.66</v>
      </c>
      <c r="E245" s="53" t="s">
        <v>6</v>
      </c>
    </row>
    <row r="246" spans="1:5">
      <c r="A246" s="78">
        <v>0.34766203703703702</v>
      </c>
      <c r="B246" s="79">
        <v>69</v>
      </c>
      <c r="C246" s="104">
        <v>29.24</v>
      </c>
      <c r="D246" s="104">
        <v>2017.56</v>
      </c>
      <c r="E246" s="53" t="s">
        <v>6</v>
      </c>
    </row>
    <row r="247" spans="1:5">
      <c r="A247" s="78">
        <v>0.34850694444444447</v>
      </c>
      <c r="B247" s="79">
        <v>129</v>
      </c>
      <c r="C247" s="104">
        <v>29.27</v>
      </c>
      <c r="D247" s="104">
        <v>3775.83</v>
      </c>
      <c r="E247" s="53" t="s">
        <v>42</v>
      </c>
    </row>
    <row r="248" spans="1:5">
      <c r="A248" s="78">
        <v>0.34858796296296296</v>
      </c>
      <c r="B248" s="79">
        <v>70</v>
      </c>
      <c r="C248" s="104">
        <v>29.27</v>
      </c>
      <c r="D248" s="104">
        <v>2048.9</v>
      </c>
      <c r="E248" s="53" t="s">
        <v>6</v>
      </c>
    </row>
    <row r="249" spans="1:5">
      <c r="A249" s="78">
        <v>0.34858796296296296</v>
      </c>
      <c r="B249" s="79">
        <v>165</v>
      </c>
      <c r="C249" s="104">
        <v>29.27</v>
      </c>
      <c r="D249" s="104">
        <v>4829.55</v>
      </c>
      <c r="E249" s="53" t="s">
        <v>6</v>
      </c>
    </row>
    <row r="250" spans="1:5">
      <c r="A250" s="78">
        <v>0.34872685185185187</v>
      </c>
      <c r="B250" s="79">
        <v>162</v>
      </c>
      <c r="C250" s="104">
        <v>29.25</v>
      </c>
      <c r="D250" s="104">
        <v>4738.5</v>
      </c>
      <c r="E250" s="53" t="s">
        <v>6</v>
      </c>
    </row>
    <row r="251" spans="1:5">
      <c r="A251" s="78">
        <v>0.34872685185185187</v>
      </c>
      <c r="B251" s="79">
        <v>21</v>
      </c>
      <c r="C251" s="104">
        <v>29.25</v>
      </c>
      <c r="D251" s="104">
        <v>614.25</v>
      </c>
      <c r="E251" s="53" t="s">
        <v>42</v>
      </c>
    </row>
    <row r="252" spans="1:5">
      <c r="A252" s="78">
        <v>0.34979166666666667</v>
      </c>
      <c r="B252" s="79">
        <v>192</v>
      </c>
      <c r="C252" s="104">
        <v>29.22</v>
      </c>
      <c r="D252" s="104">
        <v>5610.24</v>
      </c>
      <c r="E252" s="53" t="s">
        <v>6</v>
      </c>
    </row>
    <row r="253" spans="1:5">
      <c r="A253" s="78">
        <v>0.34979166666666667</v>
      </c>
      <c r="B253" s="79">
        <v>105</v>
      </c>
      <c r="C253" s="104">
        <v>29.22</v>
      </c>
      <c r="D253" s="104">
        <v>3068.1</v>
      </c>
      <c r="E253" s="53" t="s">
        <v>42</v>
      </c>
    </row>
    <row r="254" spans="1:5">
      <c r="A254" s="78">
        <v>0.35109953703703706</v>
      </c>
      <c r="B254" s="79">
        <v>88</v>
      </c>
      <c r="C254" s="104">
        <v>29.18</v>
      </c>
      <c r="D254" s="104">
        <v>2567.84</v>
      </c>
      <c r="E254" s="53" t="s">
        <v>42</v>
      </c>
    </row>
    <row r="255" spans="1:5">
      <c r="A255" s="78">
        <v>0.35109953703703706</v>
      </c>
      <c r="B255" s="79">
        <v>162</v>
      </c>
      <c r="C255" s="104">
        <v>29.18</v>
      </c>
      <c r="D255" s="104">
        <v>4727.16</v>
      </c>
      <c r="E255" s="53" t="s">
        <v>6</v>
      </c>
    </row>
    <row r="256" spans="1:5">
      <c r="A256" s="78">
        <v>0.35211805555555553</v>
      </c>
      <c r="B256" s="79">
        <v>64</v>
      </c>
      <c r="C256" s="104">
        <v>29.15</v>
      </c>
      <c r="D256" s="104">
        <v>1865.6</v>
      </c>
      <c r="E256" s="53" t="s">
        <v>42</v>
      </c>
    </row>
    <row r="257" spans="1:5">
      <c r="A257" s="78">
        <v>0.35211805555555553</v>
      </c>
      <c r="B257" s="79">
        <v>186</v>
      </c>
      <c r="C257" s="104">
        <v>29.15</v>
      </c>
      <c r="D257" s="104">
        <v>5421.9</v>
      </c>
      <c r="E257" s="53" t="s">
        <v>6</v>
      </c>
    </row>
    <row r="258" spans="1:5">
      <c r="A258" s="78">
        <v>0.35211805555555553</v>
      </c>
      <c r="B258" s="79">
        <v>38</v>
      </c>
      <c r="C258" s="104">
        <v>29.15</v>
      </c>
      <c r="D258" s="104">
        <v>1107.7</v>
      </c>
      <c r="E258" s="53" t="s">
        <v>42</v>
      </c>
    </row>
    <row r="259" spans="1:5">
      <c r="A259" s="78">
        <v>0.35219907407407408</v>
      </c>
      <c r="B259" s="79">
        <v>224</v>
      </c>
      <c r="C259" s="104">
        <v>29.14</v>
      </c>
      <c r="D259" s="104">
        <v>6527.36</v>
      </c>
      <c r="E259" s="53" t="s">
        <v>6</v>
      </c>
    </row>
    <row r="260" spans="1:5">
      <c r="A260" s="78">
        <v>0.35219907407407408</v>
      </c>
      <c r="B260" s="79">
        <v>122</v>
      </c>
      <c r="C260" s="104">
        <v>29.14</v>
      </c>
      <c r="D260" s="104">
        <v>3555.08</v>
      </c>
      <c r="E260" s="53" t="s">
        <v>42</v>
      </c>
    </row>
    <row r="261" spans="1:5">
      <c r="A261" s="78">
        <v>0.35324074074074074</v>
      </c>
      <c r="B261" s="79">
        <v>110</v>
      </c>
      <c r="C261" s="104">
        <v>29.16</v>
      </c>
      <c r="D261" s="104">
        <v>3207.6</v>
      </c>
      <c r="E261" s="53" t="s">
        <v>42</v>
      </c>
    </row>
    <row r="262" spans="1:5">
      <c r="A262" s="78">
        <v>0.35324074074074074</v>
      </c>
      <c r="B262" s="79">
        <v>200</v>
      </c>
      <c r="C262" s="104">
        <v>29.16</v>
      </c>
      <c r="D262" s="104">
        <v>5832</v>
      </c>
      <c r="E262" s="53" t="s">
        <v>6</v>
      </c>
    </row>
    <row r="263" spans="1:5">
      <c r="A263" s="78">
        <v>0.35530092592592594</v>
      </c>
      <c r="B263" s="79">
        <v>171</v>
      </c>
      <c r="C263" s="104">
        <v>29.16</v>
      </c>
      <c r="D263" s="104">
        <v>4986.3599999999997</v>
      </c>
      <c r="E263" s="53" t="s">
        <v>6</v>
      </c>
    </row>
    <row r="264" spans="1:5">
      <c r="A264" s="78">
        <v>0.35530092592592594</v>
      </c>
      <c r="B264" s="79">
        <v>104</v>
      </c>
      <c r="C264" s="80">
        <v>29.16</v>
      </c>
      <c r="D264" s="104">
        <v>3032.64</v>
      </c>
      <c r="E264" s="53" t="s">
        <v>42</v>
      </c>
    </row>
    <row r="265" spans="1:5">
      <c r="A265" s="78">
        <v>0.35533564814814816</v>
      </c>
      <c r="B265" s="79">
        <v>19</v>
      </c>
      <c r="C265" s="80">
        <v>29.16</v>
      </c>
      <c r="D265" s="104">
        <v>554.04</v>
      </c>
      <c r="E265" s="53" t="s">
        <v>6</v>
      </c>
    </row>
    <row r="266" spans="1:5">
      <c r="A266" s="78">
        <v>0.35704861111111114</v>
      </c>
      <c r="B266" s="79">
        <v>224</v>
      </c>
      <c r="C266" s="80">
        <v>29.25</v>
      </c>
      <c r="D266" s="104">
        <v>6552</v>
      </c>
      <c r="E266" s="53" t="s">
        <v>6</v>
      </c>
    </row>
    <row r="267" spans="1:5">
      <c r="A267" s="78">
        <v>0.35704861111111114</v>
      </c>
      <c r="B267" s="79">
        <v>123</v>
      </c>
      <c r="C267" s="80">
        <v>29.25</v>
      </c>
      <c r="D267" s="104">
        <v>3597.75</v>
      </c>
      <c r="E267" s="53" t="s">
        <v>42</v>
      </c>
    </row>
    <row r="268" spans="1:5">
      <c r="A268" s="78">
        <v>0.35800925925925925</v>
      </c>
      <c r="B268" s="79">
        <v>7</v>
      </c>
      <c r="C268" s="80">
        <v>29.27</v>
      </c>
      <c r="D268" s="104">
        <v>204.89</v>
      </c>
      <c r="E268" s="53" t="s">
        <v>6</v>
      </c>
    </row>
    <row r="269" spans="1:5">
      <c r="A269" s="78">
        <v>0.35800925925925925</v>
      </c>
      <c r="B269" s="79">
        <v>67</v>
      </c>
      <c r="C269" s="80">
        <v>29.27</v>
      </c>
      <c r="D269" s="104">
        <v>1961.09</v>
      </c>
      <c r="E269" s="53" t="s">
        <v>6</v>
      </c>
    </row>
    <row r="270" spans="1:5">
      <c r="A270" s="78">
        <v>0.35800925925925925</v>
      </c>
      <c r="B270" s="79">
        <v>66</v>
      </c>
      <c r="C270" s="80">
        <v>29.27</v>
      </c>
      <c r="D270" s="104">
        <v>1931.82</v>
      </c>
      <c r="E270" s="53" t="s">
        <v>6</v>
      </c>
    </row>
    <row r="271" spans="1:5">
      <c r="A271" s="78">
        <v>0.35842592592592593</v>
      </c>
      <c r="B271" s="79">
        <v>60</v>
      </c>
      <c r="C271" s="80">
        <v>29.27</v>
      </c>
      <c r="D271" s="104">
        <v>1756.2</v>
      </c>
      <c r="E271" s="53" t="s">
        <v>6</v>
      </c>
    </row>
    <row r="272" spans="1:5">
      <c r="A272" s="78">
        <v>0.35842592592592593</v>
      </c>
      <c r="B272" s="79">
        <v>110</v>
      </c>
      <c r="C272" s="80">
        <v>29.27</v>
      </c>
      <c r="D272" s="104">
        <v>3219.7</v>
      </c>
      <c r="E272" s="53" t="s">
        <v>42</v>
      </c>
    </row>
    <row r="273" spans="1:5">
      <c r="A273" s="78">
        <v>0.35847222222222225</v>
      </c>
      <c r="B273" s="79">
        <v>182</v>
      </c>
      <c r="C273" s="80">
        <v>29.26</v>
      </c>
      <c r="D273" s="104">
        <v>5325.32</v>
      </c>
      <c r="E273" s="53" t="s">
        <v>6</v>
      </c>
    </row>
    <row r="274" spans="1:5">
      <c r="A274" s="78">
        <v>0.35855324074074074</v>
      </c>
      <c r="B274" s="79">
        <v>99</v>
      </c>
      <c r="C274" s="80">
        <v>29.25</v>
      </c>
      <c r="D274" s="104">
        <v>2895.75</v>
      </c>
      <c r="E274" s="53" t="s">
        <v>42</v>
      </c>
    </row>
    <row r="275" spans="1:5">
      <c r="A275" s="78">
        <v>0.35875000000000001</v>
      </c>
      <c r="B275" s="79">
        <v>253</v>
      </c>
      <c r="C275" s="80">
        <v>29.23</v>
      </c>
      <c r="D275" s="104">
        <v>7395.19</v>
      </c>
      <c r="E275" s="53" t="s">
        <v>6</v>
      </c>
    </row>
    <row r="276" spans="1:5">
      <c r="A276" s="78">
        <v>0.35875000000000001</v>
      </c>
      <c r="B276" s="79">
        <v>138</v>
      </c>
      <c r="C276" s="80">
        <v>29.23</v>
      </c>
      <c r="D276" s="104">
        <v>4033.74</v>
      </c>
      <c r="E276" s="53" t="s">
        <v>42</v>
      </c>
    </row>
    <row r="277" spans="1:5">
      <c r="A277" s="78">
        <v>0.35947916666666668</v>
      </c>
      <c r="B277" s="79">
        <v>198</v>
      </c>
      <c r="C277" s="80">
        <v>29.22</v>
      </c>
      <c r="D277" s="104">
        <v>5785.56</v>
      </c>
      <c r="E277" s="53" t="s">
        <v>6</v>
      </c>
    </row>
    <row r="278" spans="1:5">
      <c r="A278" s="78">
        <v>0.35947916666666668</v>
      </c>
      <c r="B278" s="79">
        <v>109</v>
      </c>
      <c r="C278" s="80">
        <v>29.22</v>
      </c>
      <c r="D278" s="104">
        <v>3184.98</v>
      </c>
      <c r="E278" s="53" t="s">
        <v>42</v>
      </c>
    </row>
    <row r="279" spans="1:5">
      <c r="A279" s="78">
        <v>0.35956018518518518</v>
      </c>
      <c r="B279" s="79">
        <v>105</v>
      </c>
      <c r="C279" s="80">
        <v>29.2</v>
      </c>
      <c r="D279" s="104">
        <v>3066</v>
      </c>
      <c r="E279" s="53" t="s">
        <v>42</v>
      </c>
    </row>
    <row r="280" spans="1:5">
      <c r="A280" s="78">
        <v>0.35956018518518518</v>
      </c>
      <c r="B280" s="79">
        <v>193</v>
      </c>
      <c r="C280" s="80">
        <v>29.2</v>
      </c>
      <c r="D280" s="104">
        <v>5635.6</v>
      </c>
      <c r="E280" s="53" t="s">
        <v>6</v>
      </c>
    </row>
    <row r="281" spans="1:5">
      <c r="A281" s="78">
        <v>0.36127314814814815</v>
      </c>
      <c r="B281" s="79">
        <v>137</v>
      </c>
      <c r="C281" s="80">
        <v>29.26</v>
      </c>
      <c r="D281" s="104">
        <v>4008.62</v>
      </c>
      <c r="E281" s="53" t="s">
        <v>42</v>
      </c>
    </row>
    <row r="282" spans="1:5">
      <c r="A282" s="78">
        <v>0.36127314814814815</v>
      </c>
      <c r="B282" s="79">
        <v>252</v>
      </c>
      <c r="C282" s="80">
        <v>29.26</v>
      </c>
      <c r="D282" s="104">
        <v>7373.52</v>
      </c>
      <c r="E282" s="53" t="s">
        <v>6</v>
      </c>
    </row>
    <row r="283" spans="1:5">
      <c r="A283" s="78">
        <v>0.36170138888888886</v>
      </c>
      <c r="B283" s="79">
        <v>220</v>
      </c>
      <c r="C283" s="80">
        <v>29.24</v>
      </c>
      <c r="D283" s="104">
        <v>6432.8</v>
      </c>
      <c r="E283" s="53" t="s">
        <v>6</v>
      </c>
    </row>
    <row r="284" spans="1:5">
      <c r="A284" s="78">
        <v>0.36171296296296296</v>
      </c>
      <c r="B284" s="79">
        <v>13</v>
      </c>
      <c r="C284" s="80">
        <v>29.24</v>
      </c>
      <c r="D284" s="104">
        <v>380.12</v>
      </c>
      <c r="E284" s="53" t="s">
        <v>42</v>
      </c>
    </row>
    <row r="285" spans="1:5">
      <c r="A285" s="78">
        <v>0.36175925925925928</v>
      </c>
      <c r="B285" s="79">
        <v>66</v>
      </c>
      <c r="C285" s="80">
        <v>29.24</v>
      </c>
      <c r="D285" s="104">
        <v>1929.84</v>
      </c>
      <c r="E285" s="53" t="s">
        <v>42</v>
      </c>
    </row>
    <row r="286" spans="1:5">
      <c r="A286" s="78">
        <v>0.36175925925925928</v>
      </c>
      <c r="B286" s="79">
        <v>41</v>
      </c>
      <c r="C286" s="80">
        <v>29.24</v>
      </c>
      <c r="D286" s="104">
        <v>1198.8399999999999</v>
      </c>
      <c r="E286" s="53" t="s">
        <v>42</v>
      </c>
    </row>
    <row r="287" spans="1:5">
      <c r="A287" s="78">
        <v>0.36260416666666667</v>
      </c>
      <c r="B287" s="79">
        <v>56</v>
      </c>
      <c r="C287" s="80">
        <v>29.21</v>
      </c>
      <c r="D287" s="104">
        <v>1635.76</v>
      </c>
      <c r="E287" s="53" t="s">
        <v>6</v>
      </c>
    </row>
    <row r="288" spans="1:5">
      <c r="A288" s="78">
        <v>0.36260416666666667</v>
      </c>
      <c r="B288" s="79">
        <v>106</v>
      </c>
      <c r="C288" s="80">
        <v>29.21</v>
      </c>
      <c r="D288" s="104">
        <v>3096.26</v>
      </c>
      <c r="E288" s="53" t="s">
        <v>42</v>
      </c>
    </row>
    <row r="289" spans="1:5">
      <c r="A289" s="78">
        <v>0.36260416666666667</v>
      </c>
      <c r="B289" s="79">
        <v>138</v>
      </c>
      <c r="C289" s="80">
        <v>29.21</v>
      </c>
      <c r="D289" s="104">
        <v>4030.98</v>
      </c>
      <c r="E289" s="53" t="s">
        <v>6</v>
      </c>
    </row>
    <row r="290" spans="1:5">
      <c r="A290" s="78">
        <v>0.36320601851851853</v>
      </c>
      <c r="B290" s="79">
        <v>63</v>
      </c>
      <c r="C290" s="80">
        <v>29.18</v>
      </c>
      <c r="D290" s="104">
        <v>1838.34</v>
      </c>
      <c r="E290" s="53" t="s">
        <v>42</v>
      </c>
    </row>
    <row r="291" spans="1:5">
      <c r="A291" s="78">
        <v>0.36320601851851853</v>
      </c>
      <c r="B291" s="79">
        <v>33</v>
      </c>
      <c r="C291" s="80">
        <v>29.18</v>
      </c>
      <c r="D291" s="104">
        <v>962.94</v>
      </c>
      <c r="E291" s="53" t="s">
        <v>42</v>
      </c>
    </row>
    <row r="292" spans="1:5">
      <c r="A292" s="78">
        <v>0.36320601851851853</v>
      </c>
      <c r="B292" s="79">
        <v>174</v>
      </c>
      <c r="C292" s="80">
        <v>29.18</v>
      </c>
      <c r="D292" s="104">
        <v>5077.32</v>
      </c>
      <c r="E292" s="53" t="s">
        <v>6</v>
      </c>
    </row>
    <row r="293" spans="1:5">
      <c r="A293" s="78">
        <v>0.36651620370370369</v>
      </c>
      <c r="B293" s="79">
        <v>93</v>
      </c>
      <c r="C293" s="80">
        <v>29.27</v>
      </c>
      <c r="D293" s="104">
        <v>2722.11</v>
      </c>
      <c r="E293" s="53" t="s">
        <v>42</v>
      </c>
    </row>
    <row r="294" spans="1:5">
      <c r="A294" s="78">
        <v>0.36660879629629628</v>
      </c>
      <c r="B294" s="79">
        <v>92</v>
      </c>
      <c r="C294" s="80">
        <v>29.27</v>
      </c>
      <c r="D294" s="104">
        <v>2692.84</v>
      </c>
      <c r="E294" s="53" t="s">
        <v>42</v>
      </c>
    </row>
    <row r="295" spans="1:5">
      <c r="A295" s="78">
        <v>0.36662037037037037</v>
      </c>
      <c r="B295" s="79">
        <v>358</v>
      </c>
      <c r="C295" s="80">
        <v>29.27</v>
      </c>
      <c r="D295" s="104">
        <v>10478.66</v>
      </c>
      <c r="E295" s="53" t="s">
        <v>42</v>
      </c>
    </row>
    <row r="296" spans="1:5">
      <c r="A296" s="78">
        <v>0.36662037037037037</v>
      </c>
      <c r="B296" s="79">
        <v>292</v>
      </c>
      <c r="C296" s="80">
        <v>29.27</v>
      </c>
      <c r="D296" s="104">
        <v>8546.84</v>
      </c>
      <c r="E296" s="53" t="s">
        <v>42</v>
      </c>
    </row>
    <row r="297" spans="1:5">
      <c r="A297" s="78">
        <v>0.36662037037037037</v>
      </c>
      <c r="B297" s="79">
        <v>539</v>
      </c>
      <c r="C297" s="80">
        <v>29.27</v>
      </c>
      <c r="D297" s="104">
        <v>15776.53</v>
      </c>
      <c r="E297" s="53" t="s">
        <v>6</v>
      </c>
    </row>
    <row r="298" spans="1:5">
      <c r="A298" s="78">
        <v>0.3709722222222222</v>
      </c>
      <c r="B298" s="79">
        <v>947</v>
      </c>
      <c r="C298" s="80">
        <v>29.32</v>
      </c>
      <c r="D298" s="104">
        <v>27766.04</v>
      </c>
      <c r="E298" s="53" t="s">
        <v>6</v>
      </c>
    </row>
    <row r="299" spans="1:5">
      <c r="A299" s="78">
        <v>0.3709722222222222</v>
      </c>
      <c r="B299" s="79">
        <v>514</v>
      </c>
      <c r="C299" s="80">
        <v>29.32</v>
      </c>
      <c r="D299" s="104">
        <v>15070.48</v>
      </c>
      <c r="E299" s="53" t="s">
        <v>42</v>
      </c>
    </row>
    <row r="300" spans="1:5">
      <c r="A300" s="78">
        <v>0.37395833333333334</v>
      </c>
      <c r="B300" s="79">
        <v>78</v>
      </c>
      <c r="C300" s="80">
        <v>29.3</v>
      </c>
      <c r="D300" s="104">
        <v>2285.4</v>
      </c>
      <c r="E300" s="53" t="s">
        <v>6</v>
      </c>
    </row>
    <row r="301" spans="1:5">
      <c r="A301" s="78">
        <v>0.37395833333333334</v>
      </c>
      <c r="B301" s="79">
        <v>115</v>
      </c>
      <c r="C301" s="80">
        <v>29.3</v>
      </c>
      <c r="D301" s="104">
        <v>3369.5</v>
      </c>
      <c r="E301" s="53" t="s">
        <v>42</v>
      </c>
    </row>
    <row r="302" spans="1:5">
      <c r="A302" s="78">
        <v>0.37502314814814813</v>
      </c>
      <c r="B302" s="79">
        <v>4</v>
      </c>
      <c r="C302" s="80">
        <v>29.33</v>
      </c>
      <c r="D302" s="104">
        <v>117.32</v>
      </c>
      <c r="E302" s="53" t="s">
        <v>6</v>
      </c>
    </row>
    <row r="303" spans="1:5">
      <c r="A303" s="78">
        <v>0.37503472222222223</v>
      </c>
      <c r="B303" s="79">
        <v>233</v>
      </c>
      <c r="C303" s="80">
        <v>29.33</v>
      </c>
      <c r="D303" s="104">
        <v>6833.89</v>
      </c>
      <c r="E303" s="53" t="s">
        <v>6</v>
      </c>
    </row>
    <row r="304" spans="1:5">
      <c r="A304" s="78">
        <v>0.3752314814814815</v>
      </c>
      <c r="B304" s="79">
        <v>49</v>
      </c>
      <c r="C304" s="80">
        <v>29.33</v>
      </c>
      <c r="D304" s="104">
        <v>1437.17</v>
      </c>
      <c r="E304" s="53" t="s">
        <v>42</v>
      </c>
    </row>
    <row r="305" spans="1:5">
      <c r="A305" s="78">
        <v>0.3752314814814815</v>
      </c>
      <c r="B305" s="79">
        <v>360</v>
      </c>
      <c r="C305" s="80">
        <v>29.33</v>
      </c>
      <c r="D305" s="104">
        <v>10558.8</v>
      </c>
      <c r="E305" s="53" t="s">
        <v>6</v>
      </c>
    </row>
    <row r="306" spans="1:5">
      <c r="A306" s="78">
        <v>0.3752314814814815</v>
      </c>
      <c r="B306" s="79">
        <v>521</v>
      </c>
      <c r="C306" s="80">
        <v>29.33</v>
      </c>
      <c r="D306" s="104">
        <v>15280.93</v>
      </c>
      <c r="E306" s="53" t="s">
        <v>6</v>
      </c>
    </row>
    <row r="307" spans="1:5">
      <c r="A307" s="78">
        <v>0.37583333333333335</v>
      </c>
      <c r="B307" s="79">
        <v>9</v>
      </c>
      <c r="C307" s="80">
        <v>29.32</v>
      </c>
      <c r="D307" s="104">
        <v>263.88</v>
      </c>
      <c r="E307" s="53" t="s">
        <v>6</v>
      </c>
    </row>
    <row r="308" spans="1:5">
      <c r="A308" s="78">
        <v>0.37583333333333335</v>
      </c>
      <c r="B308" s="79">
        <v>82</v>
      </c>
      <c r="C308" s="80">
        <v>29.32</v>
      </c>
      <c r="D308" s="104">
        <v>2404.2399999999998</v>
      </c>
      <c r="E308" s="53" t="s">
        <v>6</v>
      </c>
    </row>
    <row r="309" spans="1:5">
      <c r="A309" s="78">
        <v>0.37667824074074074</v>
      </c>
      <c r="B309" s="79">
        <v>64</v>
      </c>
      <c r="C309" s="80">
        <v>29.32</v>
      </c>
      <c r="D309" s="104">
        <v>1876.48</v>
      </c>
      <c r="E309" s="53" t="s">
        <v>6</v>
      </c>
    </row>
    <row r="310" spans="1:5">
      <c r="A310" s="78">
        <v>0.37667824074074074</v>
      </c>
      <c r="B310" s="79">
        <v>68</v>
      </c>
      <c r="C310" s="80">
        <v>29.32</v>
      </c>
      <c r="D310" s="104">
        <v>1993.76</v>
      </c>
      <c r="E310" s="53" t="s">
        <v>6</v>
      </c>
    </row>
    <row r="311" spans="1:5">
      <c r="A311" s="78">
        <v>0.37737268518518519</v>
      </c>
      <c r="B311" s="79">
        <v>91</v>
      </c>
      <c r="C311" s="80">
        <v>29.3</v>
      </c>
      <c r="D311" s="104">
        <v>2666.3</v>
      </c>
      <c r="E311" s="53" t="s">
        <v>42</v>
      </c>
    </row>
    <row r="312" spans="1:5">
      <c r="A312" s="78">
        <v>0.37737268518518519</v>
      </c>
      <c r="B312" s="79">
        <v>165</v>
      </c>
      <c r="C312" s="80">
        <v>29.3</v>
      </c>
      <c r="D312" s="104">
        <v>4834.5</v>
      </c>
      <c r="E312" s="53" t="s">
        <v>6</v>
      </c>
    </row>
    <row r="313" spans="1:5">
      <c r="A313" s="78">
        <v>0.37862268518518516</v>
      </c>
      <c r="B313" s="79">
        <v>144</v>
      </c>
      <c r="C313" s="80">
        <v>29.3</v>
      </c>
      <c r="D313" s="104">
        <v>4219.2</v>
      </c>
      <c r="E313" s="53" t="s">
        <v>42</v>
      </c>
    </row>
    <row r="314" spans="1:5">
      <c r="A314" s="78">
        <v>0.37869212962962961</v>
      </c>
      <c r="B314" s="79">
        <v>252</v>
      </c>
      <c r="C314" s="80">
        <v>29.3</v>
      </c>
      <c r="D314" s="104">
        <v>7383.6</v>
      </c>
      <c r="E314" s="53" t="s">
        <v>6</v>
      </c>
    </row>
    <row r="315" spans="1:5">
      <c r="A315" s="78">
        <v>0.37869212962962961</v>
      </c>
      <c r="B315" s="79">
        <v>13</v>
      </c>
      <c r="C315" s="80">
        <v>29.3</v>
      </c>
      <c r="D315" s="104">
        <v>380.9</v>
      </c>
      <c r="E315" s="53" t="s">
        <v>6</v>
      </c>
    </row>
    <row r="316" spans="1:5">
      <c r="A316" s="78">
        <v>0.38012731481481482</v>
      </c>
      <c r="B316" s="79">
        <v>15</v>
      </c>
      <c r="C316" s="80">
        <v>29.34</v>
      </c>
      <c r="D316" s="104">
        <v>440.1</v>
      </c>
      <c r="E316" s="53" t="s">
        <v>42</v>
      </c>
    </row>
    <row r="317" spans="1:5">
      <c r="A317" s="78">
        <v>0.38012731481481482</v>
      </c>
      <c r="B317" s="79">
        <v>145</v>
      </c>
      <c r="C317" s="80">
        <v>29.34</v>
      </c>
      <c r="D317" s="104">
        <v>4254.3</v>
      </c>
      <c r="E317" s="53" t="s">
        <v>42</v>
      </c>
    </row>
    <row r="318" spans="1:5">
      <c r="A318" s="78">
        <v>0.38012731481481482</v>
      </c>
      <c r="B318" s="79">
        <v>293</v>
      </c>
      <c r="C318" s="80">
        <v>29.34</v>
      </c>
      <c r="D318" s="104">
        <v>8596.6200000000008</v>
      </c>
      <c r="E318" s="53" t="s">
        <v>6</v>
      </c>
    </row>
    <row r="319" spans="1:5">
      <c r="A319" s="78">
        <v>0.38134259259259257</v>
      </c>
      <c r="B319" s="79">
        <v>23</v>
      </c>
      <c r="C319" s="80">
        <v>29.34</v>
      </c>
      <c r="D319" s="104">
        <v>674.82</v>
      </c>
      <c r="E319" s="53" t="s">
        <v>42</v>
      </c>
    </row>
    <row r="320" spans="1:5">
      <c r="A320" s="78">
        <v>0.38135416666666666</v>
      </c>
      <c r="B320" s="79">
        <v>3</v>
      </c>
      <c r="C320" s="80">
        <v>29.34</v>
      </c>
      <c r="D320" s="104">
        <v>88.02</v>
      </c>
      <c r="E320" s="53" t="s">
        <v>42</v>
      </c>
    </row>
    <row r="321" spans="1:5">
      <c r="A321" s="78">
        <v>0.38233796296296296</v>
      </c>
      <c r="B321" s="79">
        <v>148</v>
      </c>
      <c r="C321" s="80">
        <v>29.36</v>
      </c>
      <c r="D321" s="104">
        <v>4345.28</v>
      </c>
      <c r="E321" s="53" t="s">
        <v>42</v>
      </c>
    </row>
    <row r="322" spans="1:5">
      <c r="A322" s="78">
        <v>0.38273148148148151</v>
      </c>
      <c r="B322" s="79">
        <v>123</v>
      </c>
      <c r="C322" s="80">
        <v>29.38</v>
      </c>
      <c r="D322" s="104">
        <v>3613.74</v>
      </c>
      <c r="E322" s="53" t="s">
        <v>42</v>
      </c>
    </row>
    <row r="323" spans="1:5">
      <c r="A323" s="78">
        <v>0.38273148148148151</v>
      </c>
      <c r="B323" s="79">
        <v>225</v>
      </c>
      <c r="C323" s="80">
        <v>29.38</v>
      </c>
      <c r="D323" s="104">
        <v>6610.5</v>
      </c>
      <c r="E323" s="53" t="s">
        <v>6</v>
      </c>
    </row>
    <row r="324" spans="1:5">
      <c r="A324" s="78">
        <v>0.38346064814814818</v>
      </c>
      <c r="B324" s="79">
        <v>1125</v>
      </c>
      <c r="C324" s="80">
        <v>29.41</v>
      </c>
      <c r="D324" s="104">
        <v>33086.25</v>
      </c>
      <c r="E324" s="53" t="s">
        <v>42</v>
      </c>
    </row>
    <row r="325" spans="1:5">
      <c r="A325" s="78">
        <v>0.38488425925925923</v>
      </c>
      <c r="B325" s="79">
        <v>121</v>
      </c>
      <c r="C325" s="80">
        <v>29.39</v>
      </c>
      <c r="D325" s="104">
        <v>3556.19</v>
      </c>
      <c r="E325" s="53" t="s">
        <v>6</v>
      </c>
    </row>
    <row r="326" spans="1:5">
      <c r="A326" s="78">
        <v>0.38621527777777775</v>
      </c>
      <c r="B326" s="79">
        <v>333</v>
      </c>
      <c r="C326" s="80">
        <v>29.4</v>
      </c>
      <c r="D326" s="104">
        <v>9790.2000000000007</v>
      </c>
      <c r="E326" s="53" t="s">
        <v>6</v>
      </c>
    </row>
    <row r="327" spans="1:5">
      <c r="A327" s="78">
        <v>0.38623842592592594</v>
      </c>
      <c r="B327" s="79">
        <v>44</v>
      </c>
      <c r="C327" s="80">
        <v>29.4</v>
      </c>
      <c r="D327" s="104">
        <v>1293.5999999999999</v>
      </c>
      <c r="E327" s="53" t="s">
        <v>42</v>
      </c>
    </row>
    <row r="328" spans="1:5">
      <c r="A328" s="78">
        <v>0.38623842592592594</v>
      </c>
      <c r="B328" s="79">
        <v>136</v>
      </c>
      <c r="C328" s="80">
        <v>29.4</v>
      </c>
      <c r="D328" s="104">
        <v>3998.4</v>
      </c>
      <c r="E328" s="53" t="s">
        <v>42</v>
      </c>
    </row>
    <row r="329" spans="1:5">
      <c r="A329" s="78">
        <v>0.38723379629629628</v>
      </c>
      <c r="B329" s="79">
        <v>38</v>
      </c>
      <c r="C329" s="80">
        <v>29.41</v>
      </c>
      <c r="D329" s="104">
        <v>1117.58</v>
      </c>
      <c r="E329" s="53" t="s">
        <v>6</v>
      </c>
    </row>
    <row r="330" spans="1:5">
      <c r="A330" s="78">
        <v>0.38723379629629628</v>
      </c>
      <c r="B330" s="79">
        <v>270</v>
      </c>
      <c r="C330" s="80">
        <v>29.41</v>
      </c>
      <c r="D330" s="104">
        <v>7940.7</v>
      </c>
      <c r="E330" s="53" t="s">
        <v>6</v>
      </c>
    </row>
    <row r="331" spans="1:5">
      <c r="A331" s="78">
        <v>0.38723379629629628</v>
      </c>
      <c r="B331" s="79">
        <v>167</v>
      </c>
      <c r="C331" s="80">
        <v>29.41</v>
      </c>
      <c r="D331" s="104">
        <v>4911.47</v>
      </c>
      <c r="E331" s="53" t="s">
        <v>42</v>
      </c>
    </row>
    <row r="332" spans="1:5">
      <c r="A332" s="78">
        <v>0.39020833333333332</v>
      </c>
      <c r="B332" s="79">
        <v>413</v>
      </c>
      <c r="C332" s="80">
        <v>29.41</v>
      </c>
      <c r="D332" s="104">
        <v>12146.33</v>
      </c>
      <c r="E332" s="53" t="s">
        <v>42</v>
      </c>
    </row>
    <row r="333" spans="1:5">
      <c r="A333" s="78">
        <v>0.39020833333333332</v>
      </c>
      <c r="B333" s="79">
        <v>761</v>
      </c>
      <c r="C333" s="80">
        <v>29.41</v>
      </c>
      <c r="D333" s="104">
        <v>22381.01</v>
      </c>
      <c r="E333" s="53" t="s">
        <v>6</v>
      </c>
    </row>
    <row r="334" spans="1:5">
      <c r="A334" s="78">
        <v>0.39098379629629632</v>
      </c>
      <c r="B334" s="79">
        <v>36</v>
      </c>
      <c r="C334" s="80">
        <v>29.37</v>
      </c>
      <c r="D334" s="104">
        <v>1057.32</v>
      </c>
      <c r="E334" s="53" t="s">
        <v>6</v>
      </c>
    </row>
    <row r="335" spans="1:5">
      <c r="A335" s="78">
        <v>0.39098379629629632</v>
      </c>
      <c r="B335" s="79">
        <v>88</v>
      </c>
      <c r="C335" s="80">
        <v>29.37</v>
      </c>
      <c r="D335" s="104">
        <v>2584.56</v>
      </c>
      <c r="E335" s="53" t="s">
        <v>6</v>
      </c>
    </row>
    <row r="336" spans="1:5">
      <c r="A336" s="78">
        <v>0.3929050925925926</v>
      </c>
      <c r="B336" s="79">
        <v>132</v>
      </c>
      <c r="C336" s="80">
        <v>29.34</v>
      </c>
      <c r="D336" s="104">
        <v>3872.88</v>
      </c>
      <c r="E336" s="53" t="s">
        <v>6</v>
      </c>
    </row>
    <row r="337" spans="1:5">
      <c r="A337" s="78">
        <v>0.3932060185185185</v>
      </c>
      <c r="B337" s="79">
        <v>30</v>
      </c>
      <c r="C337" s="80">
        <v>29.32</v>
      </c>
      <c r="D337" s="104">
        <v>879.6</v>
      </c>
      <c r="E337" s="53" t="s">
        <v>6</v>
      </c>
    </row>
    <row r="338" spans="1:5">
      <c r="A338" s="78">
        <v>0.3932060185185185</v>
      </c>
      <c r="B338" s="79">
        <v>343</v>
      </c>
      <c r="C338" s="80">
        <v>29.32</v>
      </c>
      <c r="D338" s="104">
        <v>10056.76</v>
      </c>
      <c r="E338" s="53" t="s">
        <v>6</v>
      </c>
    </row>
    <row r="339" spans="1:5">
      <c r="A339" s="78">
        <v>0.3932060185185185</v>
      </c>
      <c r="B339" s="79">
        <v>201</v>
      </c>
      <c r="C339" s="80">
        <v>29.32</v>
      </c>
      <c r="D339" s="104">
        <v>5893.32</v>
      </c>
      <c r="E339" s="53" t="s">
        <v>42</v>
      </c>
    </row>
    <row r="340" spans="1:5">
      <c r="A340" s="78">
        <v>0.39571759259259259</v>
      </c>
      <c r="B340" s="79">
        <v>66</v>
      </c>
      <c r="C340" s="80">
        <v>29.34</v>
      </c>
      <c r="D340" s="104">
        <v>1936.44</v>
      </c>
      <c r="E340" s="53" t="s">
        <v>42</v>
      </c>
    </row>
    <row r="341" spans="1:5">
      <c r="A341" s="78">
        <v>0.39574074074074073</v>
      </c>
      <c r="B341" s="79">
        <v>131</v>
      </c>
      <c r="C341" s="80">
        <v>29.34</v>
      </c>
      <c r="D341" s="104">
        <v>3843.54</v>
      </c>
      <c r="E341" s="53" t="s">
        <v>42</v>
      </c>
    </row>
    <row r="342" spans="1:5">
      <c r="A342" s="78">
        <v>0.39574074074074073</v>
      </c>
      <c r="B342" s="79">
        <v>365</v>
      </c>
      <c r="C342" s="80">
        <v>29.34</v>
      </c>
      <c r="D342" s="104">
        <v>10709.1</v>
      </c>
      <c r="E342" s="53" t="s">
        <v>6</v>
      </c>
    </row>
    <row r="343" spans="1:5">
      <c r="A343" s="78">
        <v>0.39793981481481483</v>
      </c>
      <c r="B343" s="79">
        <v>401</v>
      </c>
      <c r="C343" s="80">
        <v>29.35</v>
      </c>
      <c r="D343" s="104">
        <v>11769.35</v>
      </c>
      <c r="E343" s="53" t="s">
        <v>42</v>
      </c>
    </row>
    <row r="344" spans="1:5">
      <c r="A344" s="78">
        <v>0.39793981481481483</v>
      </c>
      <c r="B344" s="79">
        <v>17</v>
      </c>
      <c r="C344" s="80">
        <v>29.35</v>
      </c>
      <c r="D344" s="104">
        <v>498.95</v>
      </c>
      <c r="E344" s="53" t="s">
        <v>6</v>
      </c>
    </row>
    <row r="345" spans="1:5">
      <c r="A345" s="78">
        <v>0.39793981481481483</v>
      </c>
      <c r="B345" s="79">
        <v>723</v>
      </c>
      <c r="C345" s="80">
        <v>29.35</v>
      </c>
      <c r="D345" s="104">
        <v>21220.05</v>
      </c>
      <c r="E345" s="53" t="s">
        <v>6</v>
      </c>
    </row>
    <row r="346" spans="1:5">
      <c r="A346" s="78">
        <v>0.39849537037037036</v>
      </c>
      <c r="B346" s="79">
        <v>127</v>
      </c>
      <c r="C346" s="80">
        <v>29.34</v>
      </c>
      <c r="D346" s="104">
        <v>3726.18</v>
      </c>
      <c r="E346" s="53" t="s">
        <v>6</v>
      </c>
    </row>
    <row r="347" spans="1:5">
      <c r="A347" s="78">
        <v>0.39890046296296294</v>
      </c>
      <c r="B347" s="79">
        <v>144</v>
      </c>
      <c r="C347" s="80">
        <v>29.32</v>
      </c>
      <c r="D347" s="104">
        <v>4222.08</v>
      </c>
      <c r="E347" s="53" t="s">
        <v>6</v>
      </c>
    </row>
    <row r="348" spans="1:5">
      <c r="A348" s="78">
        <v>0.40145833333333331</v>
      </c>
      <c r="B348" s="79">
        <v>358</v>
      </c>
      <c r="C348" s="80">
        <v>29.35</v>
      </c>
      <c r="D348" s="104">
        <v>10507.3</v>
      </c>
      <c r="E348" s="53" t="s">
        <v>6</v>
      </c>
    </row>
    <row r="349" spans="1:5">
      <c r="A349" s="78">
        <v>0.40145833333333331</v>
      </c>
      <c r="B349" s="79">
        <v>194</v>
      </c>
      <c r="C349" s="80">
        <v>29.35</v>
      </c>
      <c r="D349" s="104">
        <v>5693.9</v>
      </c>
      <c r="E349" s="53" t="s">
        <v>42</v>
      </c>
    </row>
    <row r="350" spans="1:5">
      <c r="A350" s="78">
        <v>0.40322916666666669</v>
      </c>
      <c r="B350" s="79">
        <v>541</v>
      </c>
      <c r="C350" s="80">
        <v>29.35</v>
      </c>
      <c r="D350" s="104">
        <v>15878.35</v>
      </c>
      <c r="E350" s="53" t="s">
        <v>6</v>
      </c>
    </row>
    <row r="351" spans="1:5">
      <c r="A351" s="78">
        <v>0.40322916666666669</v>
      </c>
      <c r="B351" s="79">
        <v>33</v>
      </c>
      <c r="C351" s="80">
        <v>29.35</v>
      </c>
      <c r="D351" s="104">
        <v>968.55</v>
      </c>
      <c r="E351" s="53" t="s">
        <v>6</v>
      </c>
    </row>
    <row r="352" spans="1:5">
      <c r="A352" s="78">
        <v>0.40324074074074073</v>
      </c>
      <c r="B352" s="79">
        <v>127</v>
      </c>
      <c r="C352" s="80">
        <v>29.35</v>
      </c>
      <c r="D352" s="104">
        <v>3727.45</v>
      </c>
      <c r="E352" s="53" t="s">
        <v>6</v>
      </c>
    </row>
    <row r="353" spans="1:5">
      <c r="A353" s="78">
        <v>0.40324074074074073</v>
      </c>
      <c r="B353" s="79">
        <v>220</v>
      </c>
      <c r="C353" s="80">
        <v>29.35</v>
      </c>
      <c r="D353" s="104">
        <v>6457</v>
      </c>
      <c r="E353" s="53" t="s">
        <v>6</v>
      </c>
    </row>
    <row r="354" spans="1:5">
      <c r="A354" s="78">
        <v>0.4034375</v>
      </c>
      <c r="B354" s="79">
        <v>162</v>
      </c>
      <c r="C354" s="80">
        <v>29.35</v>
      </c>
      <c r="D354" s="104">
        <v>4754.7</v>
      </c>
      <c r="E354" s="53" t="s">
        <v>6</v>
      </c>
    </row>
    <row r="355" spans="1:5">
      <c r="A355" s="78">
        <v>0.4034375</v>
      </c>
      <c r="B355" s="79">
        <v>26</v>
      </c>
      <c r="C355" s="80">
        <v>29.35</v>
      </c>
      <c r="D355" s="104">
        <v>763.1</v>
      </c>
      <c r="E355" s="53" t="s">
        <v>42</v>
      </c>
    </row>
    <row r="356" spans="1:5">
      <c r="A356" s="78">
        <v>0.40439814814814817</v>
      </c>
      <c r="B356" s="79">
        <v>1</v>
      </c>
      <c r="C356" s="80">
        <v>29.3</v>
      </c>
      <c r="D356" s="104">
        <v>29.3</v>
      </c>
      <c r="E356" s="53" t="s">
        <v>6</v>
      </c>
    </row>
    <row r="357" spans="1:5">
      <c r="A357" s="78">
        <v>0.40442129629629631</v>
      </c>
      <c r="B357" s="79">
        <v>107</v>
      </c>
      <c r="C357" s="80">
        <v>29.3</v>
      </c>
      <c r="D357" s="104">
        <v>3135.1</v>
      </c>
      <c r="E357" s="53" t="s">
        <v>6</v>
      </c>
    </row>
    <row r="358" spans="1:5">
      <c r="A358" s="78">
        <v>0.40489583333333334</v>
      </c>
      <c r="B358" s="79">
        <v>65</v>
      </c>
      <c r="C358" s="80">
        <v>29.28</v>
      </c>
      <c r="D358" s="104">
        <v>1903.2</v>
      </c>
      <c r="E358" s="53" t="s">
        <v>42</v>
      </c>
    </row>
    <row r="359" spans="1:5">
      <c r="A359" s="78">
        <v>0.40489583333333334</v>
      </c>
      <c r="B359" s="79">
        <v>162</v>
      </c>
      <c r="C359" s="80">
        <v>29.28</v>
      </c>
      <c r="D359" s="104">
        <v>4743.3599999999997</v>
      </c>
      <c r="E359" s="53" t="s">
        <v>6</v>
      </c>
    </row>
    <row r="360" spans="1:5">
      <c r="A360" s="78">
        <v>0.40493055555555557</v>
      </c>
      <c r="B360" s="79">
        <v>7</v>
      </c>
      <c r="C360" s="80">
        <v>29.28</v>
      </c>
      <c r="D360" s="104">
        <v>204.96</v>
      </c>
      <c r="E360" s="53" t="s">
        <v>42</v>
      </c>
    </row>
    <row r="361" spans="1:5">
      <c r="A361" s="78">
        <v>0.40560185185185182</v>
      </c>
      <c r="B361" s="79">
        <v>85</v>
      </c>
      <c r="C361" s="80">
        <v>29.25</v>
      </c>
      <c r="D361" s="104">
        <v>2486.25</v>
      </c>
      <c r="E361" s="53" t="s">
        <v>6</v>
      </c>
    </row>
    <row r="362" spans="1:5">
      <c r="A362" s="78">
        <v>0.40593750000000001</v>
      </c>
      <c r="B362" s="79">
        <v>165</v>
      </c>
      <c r="C362" s="80">
        <v>29.22</v>
      </c>
      <c r="D362" s="104">
        <v>4821.3</v>
      </c>
      <c r="E362" s="53" t="s">
        <v>6</v>
      </c>
    </row>
    <row r="363" spans="1:5">
      <c r="A363" s="78">
        <v>0.40593750000000001</v>
      </c>
      <c r="B363" s="79">
        <v>91</v>
      </c>
      <c r="C363" s="80">
        <v>29.22</v>
      </c>
      <c r="D363" s="104">
        <v>2659.02</v>
      </c>
      <c r="E363" s="53" t="s">
        <v>42</v>
      </c>
    </row>
    <row r="364" spans="1:5">
      <c r="A364" s="78">
        <v>0.40908564814814813</v>
      </c>
      <c r="B364" s="79">
        <v>795</v>
      </c>
      <c r="C364" s="80">
        <v>29.3</v>
      </c>
      <c r="D364" s="104">
        <v>23293.5</v>
      </c>
      <c r="E364" s="53" t="s">
        <v>6</v>
      </c>
    </row>
    <row r="365" spans="1:5">
      <c r="A365" s="78">
        <v>0.40908564814814813</v>
      </c>
      <c r="B365" s="79">
        <v>431</v>
      </c>
      <c r="C365" s="80">
        <v>29.3</v>
      </c>
      <c r="D365" s="104">
        <v>12628.3</v>
      </c>
      <c r="E365" s="53" t="s">
        <v>42</v>
      </c>
    </row>
    <row r="366" spans="1:5">
      <c r="A366" s="78">
        <v>0.40917824074074072</v>
      </c>
      <c r="B366" s="79">
        <v>12</v>
      </c>
      <c r="C366" s="80">
        <v>29.3</v>
      </c>
      <c r="D366" s="104">
        <v>351.6</v>
      </c>
      <c r="E366" s="53" t="s">
        <v>6</v>
      </c>
    </row>
    <row r="367" spans="1:5">
      <c r="A367" s="78">
        <v>0.41108796296296296</v>
      </c>
      <c r="B367" s="79">
        <v>292</v>
      </c>
      <c r="C367" s="80">
        <v>29.34</v>
      </c>
      <c r="D367" s="104">
        <v>8567.2800000000007</v>
      </c>
      <c r="E367" s="53" t="s">
        <v>6</v>
      </c>
    </row>
    <row r="368" spans="1:5">
      <c r="A368" s="78">
        <v>0.41108796296296296</v>
      </c>
      <c r="B368" s="79">
        <v>160</v>
      </c>
      <c r="C368" s="80">
        <v>29.34</v>
      </c>
      <c r="D368" s="104">
        <v>4694.3999999999996</v>
      </c>
      <c r="E368" s="53" t="s">
        <v>42</v>
      </c>
    </row>
    <row r="369" spans="1:5">
      <c r="A369" s="78">
        <v>0.41337962962962965</v>
      </c>
      <c r="B369" s="79">
        <v>162</v>
      </c>
      <c r="C369" s="80">
        <v>29.32</v>
      </c>
      <c r="D369" s="104">
        <v>4749.84</v>
      </c>
      <c r="E369" s="53" t="s">
        <v>6</v>
      </c>
    </row>
    <row r="370" spans="1:5">
      <c r="A370" s="78">
        <v>0.41337962962962965</v>
      </c>
      <c r="B370" s="79">
        <v>51</v>
      </c>
      <c r="C370" s="80">
        <v>29.32</v>
      </c>
      <c r="D370" s="104">
        <v>1495.32</v>
      </c>
      <c r="E370" s="53" t="s">
        <v>42</v>
      </c>
    </row>
    <row r="371" spans="1:5">
      <c r="A371" s="78">
        <v>0.41417824074074072</v>
      </c>
      <c r="B371" s="79">
        <v>167</v>
      </c>
      <c r="C371" s="80">
        <v>29.31</v>
      </c>
      <c r="D371" s="104">
        <v>4894.7700000000004</v>
      </c>
      <c r="E371" s="53" t="s">
        <v>42</v>
      </c>
    </row>
    <row r="372" spans="1:5">
      <c r="A372" s="78">
        <v>0.41417824074074072</v>
      </c>
      <c r="B372" s="79">
        <v>309</v>
      </c>
      <c r="C372" s="80">
        <v>29.31</v>
      </c>
      <c r="D372" s="104">
        <v>9056.7900000000009</v>
      </c>
      <c r="E372" s="53" t="s">
        <v>6</v>
      </c>
    </row>
    <row r="373" spans="1:5">
      <c r="A373" s="78">
        <v>0.41531249999999997</v>
      </c>
      <c r="B373" s="79">
        <v>275</v>
      </c>
      <c r="C373" s="80">
        <v>29.29</v>
      </c>
      <c r="D373" s="104">
        <v>8054.75</v>
      </c>
      <c r="E373" s="53" t="s">
        <v>6</v>
      </c>
    </row>
    <row r="374" spans="1:5">
      <c r="A374" s="78">
        <v>0.41531249999999997</v>
      </c>
      <c r="B374" s="79">
        <v>150</v>
      </c>
      <c r="C374" s="80">
        <v>29.29</v>
      </c>
      <c r="D374" s="104">
        <v>4393.5</v>
      </c>
      <c r="E374" s="53" t="s">
        <v>42</v>
      </c>
    </row>
    <row r="375" spans="1:5">
      <c r="A375" s="78">
        <v>0.41554398148148147</v>
      </c>
      <c r="B375" s="79">
        <v>172</v>
      </c>
      <c r="C375" s="80">
        <v>29.27</v>
      </c>
      <c r="D375" s="104">
        <v>5034.4399999999996</v>
      </c>
      <c r="E375" s="53" t="s">
        <v>6</v>
      </c>
    </row>
    <row r="376" spans="1:5">
      <c r="A376" s="78">
        <v>0.41554398148148147</v>
      </c>
      <c r="B376" s="79">
        <v>107</v>
      </c>
      <c r="C376" s="80">
        <v>29.27</v>
      </c>
      <c r="D376" s="104">
        <v>3131.89</v>
      </c>
      <c r="E376" s="53" t="s">
        <v>6</v>
      </c>
    </row>
    <row r="377" spans="1:5">
      <c r="A377" s="78">
        <v>0.41554398148148147</v>
      </c>
      <c r="B377" s="79">
        <v>153</v>
      </c>
      <c r="C377" s="80">
        <v>29.27</v>
      </c>
      <c r="D377" s="104">
        <v>4478.3100000000004</v>
      </c>
      <c r="E377" s="53" t="s">
        <v>42</v>
      </c>
    </row>
    <row r="378" spans="1:5">
      <c r="A378" s="78">
        <v>0.41644675925925928</v>
      </c>
      <c r="B378" s="79">
        <v>86</v>
      </c>
      <c r="C378" s="80">
        <v>29.27</v>
      </c>
      <c r="D378" s="104">
        <v>2517.2199999999998</v>
      </c>
      <c r="E378" s="53" t="s">
        <v>6</v>
      </c>
    </row>
    <row r="379" spans="1:5">
      <c r="A379" s="78">
        <v>0.41644675925925928</v>
      </c>
      <c r="B379" s="79">
        <v>64</v>
      </c>
      <c r="C379" s="80">
        <v>29.27</v>
      </c>
      <c r="D379" s="104">
        <v>1873.28</v>
      </c>
      <c r="E379" s="53" t="s">
        <v>6</v>
      </c>
    </row>
    <row r="380" spans="1:5">
      <c r="A380" s="78">
        <v>0.41644675925925928</v>
      </c>
      <c r="B380" s="79">
        <v>41</v>
      </c>
      <c r="C380" s="80">
        <v>29.27</v>
      </c>
      <c r="D380" s="104">
        <v>1200.07</v>
      </c>
      <c r="E380" s="53" t="s">
        <v>6</v>
      </c>
    </row>
    <row r="381" spans="1:5">
      <c r="A381" s="78">
        <v>0.41644675925925928</v>
      </c>
      <c r="B381" s="79">
        <v>104</v>
      </c>
      <c r="C381" s="80">
        <v>29.27</v>
      </c>
      <c r="D381" s="104">
        <v>3044.08</v>
      </c>
      <c r="E381" s="53" t="s">
        <v>42</v>
      </c>
    </row>
    <row r="382" spans="1:5">
      <c r="A382" s="78">
        <v>0.41835648148148147</v>
      </c>
      <c r="B382" s="79">
        <v>1</v>
      </c>
      <c r="C382" s="80">
        <v>29.28</v>
      </c>
      <c r="D382" s="104">
        <v>29.28</v>
      </c>
      <c r="E382" s="53" t="s">
        <v>42</v>
      </c>
    </row>
    <row r="383" spans="1:5">
      <c r="A383" s="78">
        <v>0.41835648148148147</v>
      </c>
      <c r="B383" s="79">
        <v>162</v>
      </c>
      <c r="C383" s="80">
        <v>29.28</v>
      </c>
      <c r="D383" s="104">
        <v>4743.3599999999997</v>
      </c>
      <c r="E383" s="53" t="s">
        <v>6</v>
      </c>
    </row>
    <row r="384" spans="1:5">
      <c r="A384" s="78">
        <v>0.41835648148148147</v>
      </c>
      <c r="B384" s="79">
        <v>57</v>
      </c>
      <c r="C384" s="80">
        <v>29.28</v>
      </c>
      <c r="D384" s="104">
        <v>1668.96</v>
      </c>
      <c r="E384" s="53" t="s">
        <v>42</v>
      </c>
    </row>
    <row r="385" spans="1:5">
      <c r="A385" s="78">
        <v>0.41967592592592595</v>
      </c>
      <c r="B385" s="79">
        <v>153</v>
      </c>
      <c r="C385" s="80">
        <v>29.26</v>
      </c>
      <c r="D385" s="104">
        <v>4476.78</v>
      </c>
      <c r="E385" s="53" t="s">
        <v>42</v>
      </c>
    </row>
    <row r="386" spans="1:5">
      <c r="A386" s="78">
        <v>0.41967592592592595</v>
      </c>
      <c r="B386" s="79">
        <v>280</v>
      </c>
      <c r="C386" s="80">
        <v>29.26</v>
      </c>
      <c r="D386" s="104">
        <v>8192.7999999999993</v>
      </c>
      <c r="E386" s="53" t="s">
        <v>6</v>
      </c>
    </row>
    <row r="387" spans="1:5">
      <c r="A387" s="78">
        <v>0.42045138888888889</v>
      </c>
      <c r="B387" s="79">
        <v>182</v>
      </c>
      <c r="C387" s="80">
        <v>29.24</v>
      </c>
      <c r="D387" s="104">
        <v>5321.68</v>
      </c>
      <c r="E387" s="53" t="s">
        <v>6</v>
      </c>
    </row>
    <row r="388" spans="1:5">
      <c r="A388" s="78">
        <v>0.42045138888888889</v>
      </c>
      <c r="B388" s="79">
        <v>79</v>
      </c>
      <c r="C388" s="80">
        <v>29.24</v>
      </c>
      <c r="D388" s="104">
        <v>2309.96</v>
      </c>
      <c r="E388" s="53" t="s">
        <v>6</v>
      </c>
    </row>
    <row r="389" spans="1:5">
      <c r="A389" s="78">
        <v>0.42045138888888889</v>
      </c>
      <c r="B389" s="79">
        <v>142</v>
      </c>
      <c r="C389" s="80">
        <v>29.24</v>
      </c>
      <c r="D389" s="104">
        <v>4152.08</v>
      </c>
      <c r="E389" s="53" t="s">
        <v>42</v>
      </c>
    </row>
    <row r="390" spans="1:5">
      <c r="A390" s="78">
        <v>0.42105324074074074</v>
      </c>
      <c r="B390" s="79">
        <v>160</v>
      </c>
      <c r="C390" s="80">
        <v>29.24</v>
      </c>
      <c r="D390" s="104">
        <v>4678.3999999999996</v>
      </c>
      <c r="E390" s="53" t="s">
        <v>42</v>
      </c>
    </row>
    <row r="391" spans="1:5">
      <c r="A391" s="78">
        <v>0.42105324074074074</v>
      </c>
      <c r="B391" s="79">
        <v>293</v>
      </c>
      <c r="C391" s="80">
        <v>29.24</v>
      </c>
      <c r="D391" s="104">
        <v>8567.32</v>
      </c>
      <c r="E391" s="53" t="s">
        <v>6</v>
      </c>
    </row>
    <row r="392" spans="1:5">
      <c r="A392" s="78">
        <v>0.42201388888888891</v>
      </c>
      <c r="B392" s="79">
        <v>1</v>
      </c>
      <c r="C392" s="80">
        <v>29.26</v>
      </c>
      <c r="D392" s="104">
        <v>29.26</v>
      </c>
      <c r="E392" s="53" t="s">
        <v>42</v>
      </c>
    </row>
    <row r="393" spans="1:5">
      <c r="A393" s="78">
        <v>0.42366898148148147</v>
      </c>
      <c r="B393" s="79">
        <v>221</v>
      </c>
      <c r="C393" s="80">
        <v>29.26</v>
      </c>
      <c r="D393" s="104">
        <v>6466.46</v>
      </c>
      <c r="E393" s="53" t="s">
        <v>6</v>
      </c>
    </row>
    <row r="394" spans="1:5">
      <c r="A394" s="78">
        <v>0.42366898148148147</v>
      </c>
      <c r="B394" s="79">
        <v>121</v>
      </c>
      <c r="C394" s="80">
        <v>29.26</v>
      </c>
      <c r="D394" s="104">
        <v>3540.46</v>
      </c>
      <c r="E394" s="53" t="s">
        <v>42</v>
      </c>
    </row>
    <row r="395" spans="1:5">
      <c r="A395" s="78">
        <v>0.42486111111111113</v>
      </c>
      <c r="B395" s="79">
        <v>385</v>
      </c>
      <c r="C395" s="80">
        <v>29.27</v>
      </c>
      <c r="D395" s="104">
        <v>11268.95</v>
      </c>
      <c r="E395" s="53" t="s">
        <v>6</v>
      </c>
    </row>
    <row r="396" spans="1:5">
      <c r="A396" s="78">
        <v>0.42486111111111113</v>
      </c>
      <c r="B396" s="79">
        <v>209</v>
      </c>
      <c r="C396" s="80">
        <v>29.27</v>
      </c>
      <c r="D396" s="104">
        <v>6117.43</v>
      </c>
      <c r="E396" s="82" t="s">
        <v>42</v>
      </c>
    </row>
    <row r="397" spans="1:5">
      <c r="A397" s="78">
        <v>0.42540509259259257</v>
      </c>
      <c r="B397" s="79">
        <v>101</v>
      </c>
      <c r="C397" s="80">
        <v>29.24</v>
      </c>
      <c r="D397" s="104">
        <v>2953.24</v>
      </c>
      <c r="E397" s="82" t="s">
        <v>42</v>
      </c>
    </row>
    <row r="398" spans="1:5">
      <c r="A398" s="78">
        <v>0.42540509259259257</v>
      </c>
      <c r="B398" s="79">
        <v>185</v>
      </c>
      <c r="C398" s="80">
        <v>29.24</v>
      </c>
      <c r="D398" s="104">
        <v>5409.4</v>
      </c>
      <c r="E398" s="82" t="s">
        <v>6</v>
      </c>
    </row>
    <row r="399" spans="1:5">
      <c r="A399" s="78">
        <v>0.42603009259259261</v>
      </c>
      <c r="B399" s="79">
        <v>209</v>
      </c>
      <c r="C399" s="80">
        <v>29.24</v>
      </c>
      <c r="D399" s="104">
        <v>6111.16</v>
      </c>
      <c r="E399" s="82" t="s">
        <v>6</v>
      </c>
    </row>
    <row r="400" spans="1:5">
      <c r="A400" s="78">
        <v>0.42603009259259261</v>
      </c>
      <c r="B400" s="79">
        <v>115</v>
      </c>
      <c r="C400" s="80">
        <v>29.24</v>
      </c>
      <c r="D400" s="104">
        <v>3362.6</v>
      </c>
      <c r="E400" s="82" t="s">
        <v>42</v>
      </c>
    </row>
    <row r="401" spans="1:5">
      <c r="A401" s="78">
        <v>0.42773148148148149</v>
      </c>
      <c r="B401" s="79">
        <v>130</v>
      </c>
      <c r="C401" s="80">
        <v>29.21</v>
      </c>
      <c r="D401" s="104">
        <v>3797.3</v>
      </c>
      <c r="E401" s="82" t="s">
        <v>6</v>
      </c>
    </row>
    <row r="402" spans="1:5">
      <c r="A402" s="78">
        <v>0.4293865740740741</v>
      </c>
      <c r="B402" s="79">
        <v>69</v>
      </c>
      <c r="C402" s="80">
        <v>29.24</v>
      </c>
      <c r="D402" s="104">
        <v>2017.56</v>
      </c>
      <c r="E402" s="82" t="s">
        <v>42</v>
      </c>
    </row>
    <row r="403" spans="1:5">
      <c r="A403" s="78">
        <v>0.4293865740740741</v>
      </c>
      <c r="B403" s="79">
        <v>102</v>
      </c>
      <c r="C403" s="80">
        <v>29.24</v>
      </c>
      <c r="D403" s="104">
        <v>2982.48</v>
      </c>
      <c r="E403" s="82" t="s">
        <v>42</v>
      </c>
    </row>
    <row r="404" spans="1:5">
      <c r="A404" s="78">
        <v>0.42993055555555554</v>
      </c>
      <c r="B404" s="79">
        <v>7</v>
      </c>
      <c r="C404" s="80">
        <v>29.24</v>
      </c>
      <c r="D404" s="104">
        <v>204.68</v>
      </c>
      <c r="E404" s="82" t="s">
        <v>6</v>
      </c>
    </row>
    <row r="405" spans="1:5">
      <c r="A405" s="78">
        <v>0.43150462962962965</v>
      </c>
      <c r="B405" s="79">
        <v>746</v>
      </c>
      <c r="C405" s="80">
        <v>29.28</v>
      </c>
      <c r="D405" s="104">
        <v>21842.880000000001</v>
      </c>
      <c r="E405" s="82" t="s">
        <v>42</v>
      </c>
    </row>
    <row r="406" spans="1:5">
      <c r="A406" s="78">
        <v>0.43332175925925925</v>
      </c>
      <c r="B406" s="79">
        <v>376</v>
      </c>
      <c r="C406" s="80">
        <v>29.32</v>
      </c>
      <c r="D406" s="104">
        <v>11024.32</v>
      </c>
      <c r="E406" s="82" t="s">
        <v>42</v>
      </c>
    </row>
    <row r="407" spans="1:5">
      <c r="A407" s="78">
        <v>0.43333333333333335</v>
      </c>
      <c r="B407" s="79">
        <v>427</v>
      </c>
      <c r="C407" s="80">
        <v>29.32</v>
      </c>
      <c r="D407" s="104">
        <v>12519.64</v>
      </c>
      <c r="E407" s="82" t="s">
        <v>6</v>
      </c>
    </row>
    <row r="408" spans="1:5">
      <c r="A408" s="78">
        <v>0.43333333333333335</v>
      </c>
      <c r="B408" s="79">
        <v>268</v>
      </c>
      <c r="C408" s="80">
        <v>29.32</v>
      </c>
      <c r="D408" s="104">
        <v>7857.76</v>
      </c>
      <c r="E408" s="82" t="s">
        <v>6</v>
      </c>
    </row>
    <row r="409" spans="1:5">
      <c r="A409" s="78">
        <v>0.43406250000000002</v>
      </c>
      <c r="B409" s="79">
        <v>141</v>
      </c>
      <c r="C409" s="80">
        <v>29.3</v>
      </c>
      <c r="D409" s="104">
        <v>4131.3</v>
      </c>
      <c r="E409" s="82" t="s">
        <v>6</v>
      </c>
    </row>
    <row r="410" spans="1:5">
      <c r="A410" s="78">
        <v>0.43732638888888886</v>
      </c>
      <c r="B410" s="79">
        <v>42</v>
      </c>
      <c r="C410" s="80">
        <v>29.3</v>
      </c>
      <c r="D410" s="104">
        <v>1230.5999999999999</v>
      </c>
      <c r="E410" s="82" t="s">
        <v>42</v>
      </c>
    </row>
    <row r="411" spans="1:5">
      <c r="A411" s="78">
        <v>0.43737268518518518</v>
      </c>
      <c r="B411" s="79">
        <v>162</v>
      </c>
      <c r="C411" s="80">
        <v>29.3</v>
      </c>
      <c r="D411" s="104">
        <v>4746.6000000000004</v>
      </c>
      <c r="E411" s="82" t="s">
        <v>6</v>
      </c>
    </row>
    <row r="412" spans="1:5">
      <c r="A412" s="78">
        <v>0.43802083333333336</v>
      </c>
      <c r="B412" s="79">
        <v>175</v>
      </c>
      <c r="C412" s="80">
        <v>29.28</v>
      </c>
      <c r="D412" s="104">
        <v>5124</v>
      </c>
      <c r="E412" s="82" t="s">
        <v>42</v>
      </c>
    </row>
    <row r="413" spans="1:5">
      <c r="A413" s="78">
        <v>0.43802083333333336</v>
      </c>
      <c r="B413" s="79">
        <v>3</v>
      </c>
      <c r="C413" s="80">
        <v>29.28</v>
      </c>
      <c r="D413" s="104">
        <v>87.84</v>
      </c>
      <c r="E413" s="82" t="s">
        <v>42</v>
      </c>
    </row>
    <row r="414" spans="1:5">
      <c r="A414" s="78">
        <v>0.43836805555555558</v>
      </c>
      <c r="B414" s="79">
        <v>328</v>
      </c>
      <c r="C414" s="80">
        <v>29.28</v>
      </c>
      <c r="D414" s="104">
        <v>9603.84</v>
      </c>
      <c r="E414" s="82" t="s">
        <v>6</v>
      </c>
    </row>
    <row r="415" spans="1:5">
      <c r="A415" s="78">
        <v>0.43959490740740742</v>
      </c>
      <c r="B415" s="79">
        <v>187</v>
      </c>
      <c r="C415" s="80">
        <v>29.26</v>
      </c>
      <c r="D415" s="104">
        <v>5471.62</v>
      </c>
      <c r="E415" s="82" t="s">
        <v>42</v>
      </c>
    </row>
    <row r="416" spans="1:5">
      <c r="A416" s="78">
        <v>0.43959490740740742</v>
      </c>
      <c r="B416" s="79">
        <v>346</v>
      </c>
      <c r="C416" s="80">
        <v>29.26</v>
      </c>
      <c r="D416" s="104">
        <v>10123.959999999999</v>
      </c>
      <c r="E416" s="82" t="s">
        <v>6</v>
      </c>
    </row>
    <row r="417" spans="1:5">
      <c r="A417" s="78">
        <v>0.44026620370370373</v>
      </c>
      <c r="B417" s="79">
        <v>97</v>
      </c>
      <c r="C417" s="80">
        <v>29.24</v>
      </c>
      <c r="D417" s="104">
        <v>2836.28</v>
      </c>
      <c r="E417" s="82" t="s">
        <v>42</v>
      </c>
    </row>
    <row r="418" spans="1:5">
      <c r="A418" s="78">
        <v>0.44074074074074077</v>
      </c>
      <c r="B418" s="79">
        <v>178</v>
      </c>
      <c r="C418" s="80">
        <v>29.24</v>
      </c>
      <c r="D418" s="104">
        <v>5204.72</v>
      </c>
      <c r="E418" s="82" t="s">
        <v>6</v>
      </c>
    </row>
    <row r="419" spans="1:5">
      <c r="A419" s="78">
        <v>0.44270833333333331</v>
      </c>
      <c r="B419" s="79">
        <v>150</v>
      </c>
      <c r="C419" s="80">
        <v>29.25</v>
      </c>
      <c r="D419" s="104">
        <v>4387.5</v>
      </c>
      <c r="E419" s="82" t="s">
        <v>42</v>
      </c>
    </row>
    <row r="420" spans="1:5">
      <c r="A420" s="78">
        <v>0.44270833333333331</v>
      </c>
      <c r="B420" s="79">
        <v>274</v>
      </c>
      <c r="C420" s="80">
        <v>29.26</v>
      </c>
      <c r="D420" s="104">
        <v>8017.24</v>
      </c>
      <c r="E420" s="82" t="s">
        <v>6</v>
      </c>
    </row>
    <row r="421" spans="1:5">
      <c r="A421" s="78">
        <v>0.44312499999999999</v>
      </c>
      <c r="B421" s="79">
        <v>199</v>
      </c>
      <c r="C421" s="80">
        <v>29.24</v>
      </c>
      <c r="D421" s="104">
        <v>5818.76</v>
      </c>
      <c r="E421" s="82" t="s">
        <v>42</v>
      </c>
    </row>
    <row r="422" spans="1:5">
      <c r="A422" s="78">
        <v>0.44312499999999999</v>
      </c>
      <c r="B422" s="79">
        <v>367</v>
      </c>
      <c r="C422" s="80">
        <v>29.24</v>
      </c>
      <c r="D422" s="104">
        <v>10731.08</v>
      </c>
      <c r="E422" s="82" t="s">
        <v>6</v>
      </c>
    </row>
    <row r="423" spans="1:5">
      <c r="A423" s="78">
        <v>0.44493055555555555</v>
      </c>
      <c r="B423" s="79">
        <v>173</v>
      </c>
      <c r="C423" s="80">
        <v>29.25</v>
      </c>
      <c r="D423" s="104">
        <v>5060.25</v>
      </c>
      <c r="E423" s="82" t="s">
        <v>42</v>
      </c>
    </row>
    <row r="424" spans="1:5">
      <c r="A424" s="78">
        <v>0.4455324074074074</v>
      </c>
      <c r="B424" s="79">
        <v>319</v>
      </c>
      <c r="C424" s="80">
        <v>29.25</v>
      </c>
      <c r="D424" s="104">
        <v>9330.75</v>
      </c>
      <c r="E424" s="82" t="s">
        <v>6</v>
      </c>
    </row>
    <row r="425" spans="1:5">
      <c r="A425" s="78">
        <v>0.44620370370370371</v>
      </c>
      <c r="B425" s="79">
        <v>160</v>
      </c>
      <c r="C425" s="80">
        <v>29.24</v>
      </c>
      <c r="D425" s="104">
        <v>4678.3999999999996</v>
      </c>
      <c r="E425" s="82" t="s">
        <v>42</v>
      </c>
    </row>
    <row r="426" spans="1:5">
      <c r="A426" s="78">
        <v>0.44620370370370371</v>
      </c>
      <c r="B426" s="79">
        <v>294</v>
      </c>
      <c r="C426" s="80">
        <v>29.24</v>
      </c>
      <c r="D426" s="104">
        <v>8596.56</v>
      </c>
      <c r="E426" s="82" t="s">
        <v>6</v>
      </c>
    </row>
    <row r="427" spans="1:5">
      <c r="A427" s="78">
        <v>0.44829861111111113</v>
      </c>
      <c r="B427" s="79">
        <v>203</v>
      </c>
      <c r="C427" s="80">
        <v>29.27</v>
      </c>
      <c r="D427" s="104">
        <v>5941.81</v>
      </c>
      <c r="E427" s="82" t="s">
        <v>42</v>
      </c>
    </row>
    <row r="428" spans="1:5">
      <c r="A428" s="78">
        <v>0.44829861111111113</v>
      </c>
      <c r="B428" s="79">
        <v>375</v>
      </c>
      <c r="C428" s="80">
        <v>29.27</v>
      </c>
      <c r="D428" s="104">
        <v>10976.25</v>
      </c>
      <c r="E428" s="82" t="s">
        <v>6</v>
      </c>
    </row>
    <row r="429" spans="1:5">
      <c r="A429" s="78">
        <v>0.45011574074074073</v>
      </c>
      <c r="B429" s="79">
        <v>294</v>
      </c>
      <c r="C429" s="80">
        <v>29.27</v>
      </c>
      <c r="D429" s="104">
        <v>8605.3799999999992</v>
      </c>
      <c r="E429" s="82" t="s">
        <v>6</v>
      </c>
    </row>
    <row r="430" spans="1:5">
      <c r="A430" s="78">
        <v>0.45011574074074073</v>
      </c>
      <c r="B430" s="79">
        <v>161</v>
      </c>
      <c r="C430" s="80">
        <v>29.27</v>
      </c>
      <c r="D430" s="104">
        <v>4712.47</v>
      </c>
      <c r="E430" s="82" t="s">
        <v>6</v>
      </c>
    </row>
    <row r="431" spans="1:5">
      <c r="A431" s="78">
        <v>0.45043981481481482</v>
      </c>
      <c r="B431" s="79">
        <v>151</v>
      </c>
      <c r="C431" s="80">
        <v>29.26</v>
      </c>
      <c r="D431" s="104">
        <v>4418.26</v>
      </c>
      <c r="E431" s="82" t="s">
        <v>6</v>
      </c>
    </row>
    <row r="432" spans="1:5">
      <c r="A432" s="78">
        <v>0.45101851851851854</v>
      </c>
      <c r="B432" s="79">
        <v>94</v>
      </c>
      <c r="C432" s="80">
        <v>29.27</v>
      </c>
      <c r="D432" s="104">
        <v>2751.38</v>
      </c>
      <c r="E432" s="82" t="s">
        <v>42</v>
      </c>
    </row>
    <row r="433" spans="1:5">
      <c r="A433" s="78">
        <v>0.453125</v>
      </c>
      <c r="B433" s="79">
        <v>301</v>
      </c>
      <c r="C433" s="80">
        <v>29.29</v>
      </c>
      <c r="D433" s="104">
        <v>8816.2900000000009</v>
      </c>
      <c r="E433" s="82" t="s">
        <v>6</v>
      </c>
    </row>
    <row r="434" spans="1:5">
      <c r="A434" s="78">
        <v>0.453125</v>
      </c>
      <c r="B434" s="79">
        <v>93</v>
      </c>
      <c r="C434" s="80">
        <v>29.29</v>
      </c>
      <c r="D434" s="104">
        <v>2723.97</v>
      </c>
      <c r="E434" s="82" t="s">
        <v>42</v>
      </c>
    </row>
    <row r="435" spans="1:5">
      <c r="A435" s="78">
        <v>0.453125</v>
      </c>
      <c r="B435" s="79">
        <v>70</v>
      </c>
      <c r="C435" s="80">
        <v>29.29</v>
      </c>
      <c r="D435" s="104">
        <v>2050.3000000000002</v>
      </c>
      <c r="E435" s="82" t="s">
        <v>42</v>
      </c>
    </row>
    <row r="436" spans="1:5">
      <c r="A436" s="78">
        <v>0.45322916666666668</v>
      </c>
      <c r="B436" s="79">
        <v>74</v>
      </c>
      <c r="C436" s="80">
        <v>29.27</v>
      </c>
      <c r="D436" s="104">
        <v>2165.98</v>
      </c>
      <c r="E436" s="82" t="s">
        <v>42</v>
      </c>
    </row>
    <row r="437" spans="1:5">
      <c r="A437" s="78">
        <v>0.45322916666666668</v>
      </c>
      <c r="B437" s="79">
        <v>22</v>
      </c>
      <c r="C437" s="80">
        <v>29.27</v>
      </c>
      <c r="D437" s="104">
        <v>643.94000000000005</v>
      </c>
      <c r="E437" s="82" t="s">
        <v>42</v>
      </c>
    </row>
    <row r="438" spans="1:5">
      <c r="A438" s="78">
        <v>0.45322916666666668</v>
      </c>
      <c r="B438" s="79">
        <v>176</v>
      </c>
      <c r="C438" s="80">
        <v>29.27</v>
      </c>
      <c r="D438" s="104">
        <v>5151.5200000000004</v>
      </c>
      <c r="E438" s="82" t="s">
        <v>6</v>
      </c>
    </row>
    <row r="439" spans="1:5">
      <c r="A439" s="78">
        <v>0.45670138888888889</v>
      </c>
      <c r="B439" s="79">
        <v>101</v>
      </c>
      <c r="C439" s="80">
        <v>29.29</v>
      </c>
      <c r="D439" s="104">
        <v>2958.29</v>
      </c>
      <c r="E439" s="82" t="s">
        <v>6</v>
      </c>
    </row>
    <row r="440" spans="1:5">
      <c r="A440" s="78">
        <v>0.45670138888888889</v>
      </c>
      <c r="B440" s="79">
        <v>76</v>
      </c>
      <c r="C440" s="80">
        <v>29.29</v>
      </c>
      <c r="D440" s="104">
        <v>2226.04</v>
      </c>
      <c r="E440" s="82" t="s">
        <v>6</v>
      </c>
    </row>
    <row r="441" spans="1:5">
      <c r="A441" s="78">
        <v>0.45670138888888889</v>
      </c>
      <c r="B441" s="79">
        <v>93</v>
      </c>
      <c r="C441" s="80">
        <v>29.29</v>
      </c>
      <c r="D441" s="104">
        <v>2723.97</v>
      </c>
      <c r="E441" s="82" t="s">
        <v>6</v>
      </c>
    </row>
    <row r="442" spans="1:5">
      <c r="A442" s="78">
        <v>0.45670138888888889</v>
      </c>
      <c r="B442" s="79">
        <v>42</v>
      </c>
      <c r="C442" s="80">
        <v>29.29</v>
      </c>
      <c r="D442" s="104">
        <v>1230.18</v>
      </c>
      <c r="E442" s="82" t="s">
        <v>6</v>
      </c>
    </row>
    <row r="443" spans="1:5">
      <c r="A443" s="78">
        <v>0.45670138888888889</v>
      </c>
      <c r="B443" s="79">
        <v>169</v>
      </c>
      <c r="C443" s="80">
        <v>29.29</v>
      </c>
      <c r="D443" s="104">
        <v>4950.01</v>
      </c>
      <c r="E443" s="82" t="s">
        <v>6</v>
      </c>
    </row>
    <row r="444" spans="1:5">
      <c r="A444" s="78">
        <v>0.45760416666666665</v>
      </c>
      <c r="B444" s="79">
        <v>159</v>
      </c>
      <c r="C444" s="80">
        <v>29.27</v>
      </c>
      <c r="D444" s="104">
        <v>4653.93</v>
      </c>
      <c r="E444" s="82" t="s">
        <v>42</v>
      </c>
    </row>
    <row r="445" spans="1:5">
      <c r="A445" s="78">
        <v>0.45760416666666665</v>
      </c>
      <c r="B445" s="79">
        <v>291</v>
      </c>
      <c r="C445" s="80">
        <v>29.27</v>
      </c>
      <c r="D445" s="104">
        <v>8517.57</v>
      </c>
      <c r="E445" s="82" t="s">
        <v>6</v>
      </c>
    </row>
    <row r="446" spans="1:5">
      <c r="A446" s="78">
        <v>0.45832175925925928</v>
      </c>
      <c r="B446" s="79">
        <v>200</v>
      </c>
      <c r="C446" s="80">
        <v>29.28</v>
      </c>
      <c r="D446" s="104">
        <v>5856</v>
      </c>
      <c r="E446" s="82" t="s">
        <v>6</v>
      </c>
    </row>
    <row r="447" spans="1:5">
      <c r="A447" s="78">
        <v>0.45832175925925928</v>
      </c>
      <c r="B447" s="79">
        <v>109</v>
      </c>
      <c r="C447" s="80">
        <v>29.28</v>
      </c>
      <c r="D447" s="104">
        <v>3191.52</v>
      </c>
      <c r="E447" s="82" t="s">
        <v>6</v>
      </c>
    </row>
    <row r="448" spans="1:5">
      <c r="A448" s="78">
        <v>0.45833333333333331</v>
      </c>
      <c r="B448" s="79">
        <v>95</v>
      </c>
      <c r="C448" s="80">
        <v>29.27</v>
      </c>
      <c r="D448" s="104">
        <v>2780.65</v>
      </c>
      <c r="E448" s="82" t="s">
        <v>6</v>
      </c>
    </row>
    <row r="449" spans="1:5">
      <c r="A449" s="78">
        <v>0.46211805555555557</v>
      </c>
      <c r="B449" s="79">
        <v>206</v>
      </c>
      <c r="C449" s="80">
        <v>29.27</v>
      </c>
      <c r="D449" s="104">
        <v>6029.62</v>
      </c>
      <c r="E449" s="82" t="s">
        <v>6</v>
      </c>
    </row>
    <row r="450" spans="1:5">
      <c r="A450" s="78">
        <v>0.46211805555555557</v>
      </c>
      <c r="B450" s="79">
        <v>537</v>
      </c>
      <c r="C450" s="80">
        <v>29.27</v>
      </c>
      <c r="D450" s="104">
        <v>15717.99</v>
      </c>
      <c r="E450" s="82" t="s">
        <v>42</v>
      </c>
    </row>
    <row r="451" spans="1:5">
      <c r="A451" s="78">
        <v>0.46211805555555557</v>
      </c>
      <c r="B451" s="79">
        <v>402</v>
      </c>
      <c r="C451" s="80">
        <v>29.27</v>
      </c>
      <c r="D451" s="104">
        <v>11766.54</v>
      </c>
      <c r="E451" s="82" t="s">
        <v>42</v>
      </c>
    </row>
    <row r="452" spans="1:5">
      <c r="A452" s="78">
        <v>0.46371527777777777</v>
      </c>
      <c r="B452" s="79">
        <v>73</v>
      </c>
      <c r="C452" s="80">
        <v>29.28</v>
      </c>
      <c r="D452" s="104">
        <v>2137.44</v>
      </c>
      <c r="E452" s="82" t="s">
        <v>42</v>
      </c>
    </row>
    <row r="453" spans="1:5">
      <c r="A453" s="78">
        <v>0.46371527777777777</v>
      </c>
      <c r="B453" s="79">
        <v>52</v>
      </c>
      <c r="C453" s="80">
        <v>29.28</v>
      </c>
      <c r="D453" s="104">
        <v>1522.56</v>
      </c>
      <c r="E453" s="82" t="s">
        <v>42</v>
      </c>
    </row>
    <row r="454" spans="1:5">
      <c r="A454" s="78">
        <v>0.46372685185185186</v>
      </c>
      <c r="B454" s="79">
        <v>230</v>
      </c>
      <c r="C454" s="80">
        <v>29.28</v>
      </c>
      <c r="D454" s="104">
        <v>6734.4</v>
      </c>
      <c r="E454" s="82" t="s">
        <v>6</v>
      </c>
    </row>
    <row r="455" spans="1:5">
      <c r="A455" s="78">
        <v>0.46597222222222223</v>
      </c>
      <c r="B455" s="79">
        <v>100</v>
      </c>
      <c r="C455" s="80">
        <v>29.32</v>
      </c>
      <c r="D455" s="104">
        <v>2932</v>
      </c>
      <c r="E455" s="82" t="s">
        <v>42</v>
      </c>
    </row>
    <row r="456" spans="1:5">
      <c r="A456" s="78">
        <v>0.46597222222222223</v>
      </c>
      <c r="B456" s="79">
        <v>66</v>
      </c>
      <c r="C456" s="80">
        <v>29.32</v>
      </c>
      <c r="D456" s="104">
        <v>1935.12</v>
      </c>
      <c r="E456" s="82" t="s">
        <v>42</v>
      </c>
    </row>
    <row r="457" spans="1:5">
      <c r="A457" s="78">
        <v>0.46597222222222223</v>
      </c>
      <c r="B457" s="79">
        <v>307</v>
      </c>
      <c r="C457" s="80">
        <v>29.32</v>
      </c>
      <c r="D457" s="104">
        <v>9001.24</v>
      </c>
      <c r="E457" s="82" t="s">
        <v>6</v>
      </c>
    </row>
    <row r="458" spans="1:5">
      <c r="A458" s="78">
        <v>0.46638888888888891</v>
      </c>
      <c r="B458" s="79">
        <v>5</v>
      </c>
      <c r="C458" s="80">
        <v>29.3</v>
      </c>
      <c r="D458" s="104">
        <v>146.5</v>
      </c>
      <c r="E458" s="82" t="s">
        <v>42</v>
      </c>
    </row>
    <row r="459" spans="1:5">
      <c r="A459" s="78">
        <v>0.46638888888888891</v>
      </c>
      <c r="B459" s="79">
        <v>162</v>
      </c>
      <c r="C459" s="80">
        <v>29.3</v>
      </c>
      <c r="D459" s="104">
        <v>4746.6000000000004</v>
      </c>
      <c r="E459" s="82" t="s">
        <v>6</v>
      </c>
    </row>
    <row r="460" spans="1:5">
      <c r="A460" s="78">
        <v>0.46737268518518521</v>
      </c>
      <c r="B460" s="79">
        <v>150</v>
      </c>
      <c r="C460" s="80">
        <v>29.3</v>
      </c>
      <c r="D460" s="104">
        <v>4395</v>
      </c>
      <c r="E460" s="82" t="s">
        <v>6</v>
      </c>
    </row>
    <row r="461" spans="1:5">
      <c r="A461" s="78">
        <v>0.46839120370370368</v>
      </c>
      <c r="B461" s="79">
        <v>111</v>
      </c>
      <c r="C461" s="80">
        <v>29.3</v>
      </c>
      <c r="D461" s="104">
        <v>3252.3</v>
      </c>
      <c r="E461" s="82" t="s">
        <v>42</v>
      </c>
    </row>
    <row r="462" spans="1:5">
      <c r="A462" s="78">
        <v>0.46839120370370368</v>
      </c>
      <c r="B462" s="79">
        <v>204</v>
      </c>
      <c r="C462" s="80">
        <v>29.3</v>
      </c>
      <c r="D462" s="104">
        <v>5977.2</v>
      </c>
      <c r="E462" s="82" t="s">
        <v>6</v>
      </c>
    </row>
    <row r="463" spans="1:5">
      <c r="A463" s="78">
        <v>0.46841435185185187</v>
      </c>
      <c r="B463" s="79">
        <v>98</v>
      </c>
      <c r="C463" s="80">
        <v>29.29</v>
      </c>
      <c r="D463" s="104">
        <v>2870.42</v>
      </c>
      <c r="E463" s="82" t="s">
        <v>6</v>
      </c>
    </row>
    <row r="464" spans="1:5">
      <c r="A464" s="78">
        <v>0.47096064814814814</v>
      </c>
      <c r="B464" s="79">
        <v>76</v>
      </c>
      <c r="C464" s="80">
        <v>29.3</v>
      </c>
      <c r="D464" s="104">
        <v>2226.8000000000002</v>
      </c>
      <c r="E464" s="82" t="s">
        <v>42</v>
      </c>
    </row>
    <row r="465" spans="1:5">
      <c r="A465" s="78">
        <v>0.47096064814814814</v>
      </c>
      <c r="B465" s="79">
        <v>81</v>
      </c>
      <c r="C465" s="80">
        <v>29.3</v>
      </c>
      <c r="D465" s="104">
        <v>2373.3000000000002</v>
      </c>
      <c r="E465" s="82" t="s">
        <v>42</v>
      </c>
    </row>
    <row r="466" spans="1:5">
      <c r="A466" s="78">
        <v>0.47096064814814814</v>
      </c>
      <c r="B466" s="79">
        <v>288</v>
      </c>
      <c r="C466" s="80">
        <v>29.3</v>
      </c>
      <c r="D466" s="104">
        <v>8438.4</v>
      </c>
      <c r="E466" s="82" t="s">
        <v>6</v>
      </c>
    </row>
    <row r="467" spans="1:5">
      <c r="A467" s="78">
        <v>0.47266203703703702</v>
      </c>
      <c r="B467" s="79">
        <v>147</v>
      </c>
      <c r="C467" s="80">
        <v>29.32</v>
      </c>
      <c r="D467" s="104">
        <v>4310.04</v>
      </c>
      <c r="E467" s="82" t="s">
        <v>42</v>
      </c>
    </row>
    <row r="468" spans="1:5">
      <c r="A468" s="78">
        <v>0.47266203703703702</v>
      </c>
      <c r="B468" s="79">
        <v>195</v>
      </c>
      <c r="C468" s="80">
        <v>29.32</v>
      </c>
      <c r="D468" s="104">
        <v>5717.4</v>
      </c>
      <c r="E468" s="82" t="s">
        <v>42</v>
      </c>
    </row>
    <row r="469" spans="1:5">
      <c r="A469" s="78">
        <v>0.47266203703703702</v>
      </c>
      <c r="B469" s="79">
        <v>73</v>
      </c>
      <c r="C469" s="80">
        <v>29.32</v>
      </c>
      <c r="D469" s="104">
        <v>2140.36</v>
      </c>
      <c r="E469" s="82" t="s">
        <v>6</v>
      </c>
    </row>
    <row r="470" spans="1:5">
      <c r="A470" s="78">
        <v>0.47392361111111109</v>
      </c>
      <c r="B470" s="79">
        <v>162</v>
      </c>
      <c r="C470" s="80">
        <v>29.3</v>
      </c>
      <c r="D470" s="104">
        <v>4746.6000000000004</v>
      </c>
      <c r="E470" s="82" t="s">
        <v>6</v>
      </c>
    </row>
    <row r="471" spans="1:5">
      <c r="A471" s="78">
        <v>0.47392361111111109</v>
      </c>
      <c r="B471" s="79">
        <v>10</v>
      </c>
      <c r="C471" s="80">
        <v>29.3</v>
      </c>
      <c r="D471" s="104">
        <v>293</v>
      </c>
      <c r="E471" s="82" t="s">
        <v>42</v>
      </c>
    </row>
    <row r="472" spans="1:5">
      <c r="A472" s="78">
        <v>0.47394675925925928</v>
      </c>
      <c r="B472" s="79">
        <v>153</v>
      </c>
      <c r="C472" s="80">
        <v>29.3</v>
      </c>
      <c r="D472" s="104">
        <v>4482.8999999999996</v>
      </c>
      <c r="E472" s="82" t="s">
        <v>42</v>
      </c>
    </row>
    <row r="473" spans="1:5">
      <c r="A473" s="78">
        <v>0.47413194444444445</v>
      </c>
      <c r="B473" s="79">
        <v>279</v>
      </c>
      <c r="C473" s="80">
        <v>29.3</v>
      </c>
      <c r="D473" s="104">
        <v>8174.7</v>
      </c>
      <c r="E473" s="82" t="s">
        <v>6</v>
      </c>
    </row>
    <row r="474" spans="1:5">
      <c r="A474" s="78">
        <v>0.47769675925925925</v>
      </c>
      <c r="B474" s="79">
        <v>338</v>
      </c>
      <c r="C474" s="80">
        <v>29.43</v>
      </c>
      <c r="D474" s="104">
        <v>9947.34</v>
      </c>
      <c r="E474" s="82" t="s">
        <v>42</v>
      </c>
    </row>
    <row r="475" spans="1:5">
      <c r="A475" s="78">
        <v>0.47769675925925925</v>
      </c>
      <c r="B475" s="79">
        <v>623</v>
      </c>
      <c r="C475" s="80">
        <v>29.43</v>
      </c>
      <c r="D475" s="104">
        <v>18334.89</v>
      </c>
      <c r="E475" s="82" t="s">
        <v>6</v>
      </c>
    </row>
    <row r="476" spans="1:5">
      <c r="A476" s="78">
        <v>0.47856481481481483</v>
      </c>
      <c r="B476" s="79">
        <v>104</v>
      </c>
      <c r="C476" s="80">
        <v>29.41</v>
      </c>
      <c r="D476" s="104">
        <v>3058.64</v>
      </c>
      <c r="E476" s="82" t="s">
        <v>6</v>
      </c>
    </row>
    <row r="477" spans="1:5">
      <c r="A477" s="78">
        <v>0.47918981481481482</v>
      </c>
      <c r="B477" s="79">
        <v>146</v>
      </c>
      <c r="C477" s="80">
        <v>29.4</v>
      </c>
      <c r="D477" s="104">
        <v>4292.3999999999996</v>
      </c>
      <c r="E477" s="82" t="s">
        <v>6</v>
      </c>
    </row>
    <row r="478" spans="1:5">
      <c r="A478" s="78">
        <v>0.47927083333333331</v>
      </c>
      <c r="B478" s="79">
        <v>162</v>
      </c>
      <c r="C478" s="80">
        <v>29.38</v>
      </c>
      <c r="D478" s="104">
        <v>4759.5600000000004</v>
      </c>
      <c r="E478" s="82" t="s">
        <v>6</v>
      </c>
    </row>
    <row r="479" spans="1:5">
      <c r="A479" s="78">
        <v>0.47927083333333331</v>
      </c>
      <c r="B479" s="79">
        <v>42</v>
      </c>
      <c r="C479" s="80">
        <v>29.38</v>
      </c>
      <c r="D479" s="104">
        <v>1233.96</v>
      </c>
      <c r="E479" s="82" t="s">
        <v>42</v>
      </c>
    </row>
    <row r="480" spans="1:5">
      <c r="A480" s="78">
        <v>0.48197916666666668</v>
      </c>
      <c r="B480" s="79">
        <v>235</v>
      </c>
      <c r="C480" s="80">
        <v>29.42</v>
      </c>
      <c r="D480" s="104">
        <v>6913.7</v>
      </c>
      <c r="E480" s="82" t="s">
        <v>42</v>
      </c>
    </row>
    <row r="481" spans="1:5">
      <c r="A481" s="78">
        <v>0.48197916666666668</v>
      </c>
      <c r="B481" s="79">
        <v>295</v>
      </c>
      <c r="C481" s="80">
        <v>29.42</v>
      </c>
      <c r="D481" s="104">
        <v>8678.9</v>
      </c>
      <c r="E481" s="82" t="s">
        <v>6</v>
      </c>
    </row>
    <row r="482" spans="1:5">
      <c r="A482" s="78">
        <v>0.48197916666666668</v>
      </c>
      <c r="B482" s="79">
        <v>138</v>
      </c>
      <c r="C482" s="80">
        <v>29.42</v>
      </c>
      <c r="D482" s="104">
        <v>4059.96</v>
      </c>
      <c r="E482" s="82" t="s">
        <v>6</v>
      </c>
    </row>
    <row r="483" spans="1:5">
      <c r="A483" s="78">
        <v>0.4830787037037037</v>
      </c>
      <c r="B483" s="79">
        <v>130</v>
      </c>
      <c r="C483" s="80">
        <v>29.42</v>
      </c>
      <c r="D483" s="104">
        <v>3824.6</v>
      </c>
      <c r="E483" s="82" t="s">
        <v>6</v>
      </c>
    </row>
    <row r="484" spans="1:5">
      <c r="A484" s="78">
        <v>0.48434027777777777</v>
      </c>
      <c r="B484" s="79">
        <v>180</v>
      </c>
      <c r="C484" s="80">
        <v>29.4</v>
      </c>
      <c r="D484" s="104">
        <v>5292</v>
      </c>
      <c r="E484" s="82" t="s">
        <v>6</v>
      </c>
    </row>
    <row r="485" spans="1:5">
      <c r="A485" s="78">
        <v>0.48434027777777777</v>
      </c>
      <c r="B485" s="79">
        <v>99</v>
      </c>
      <c r="C485" s="80">
        <v>29.4</v>
      </c>
      <c r="D485" s="104">
        <v>2910.6</v>
      </c>
      <c r="E485" s="82" t="s">
        <v>42</v>
      </c>
    </row>
    <row r="486" spans="1:5">
      <c r="A486" s="78">
        <v>0.48489583333333336</v>
      </c>
      <c r="B486" s="79">
        <v>57</v>
      </c>
      <c r="C486" s="80">
        <v>29.4</v>
      </c>
      <c r="D486" s="104">
        <v>1675.8</v>
      </c>
      <c r="E486" s="82" t="s">
        <v>6</v>
      </c>
    </row>
    <row r="487" spans="1:5">
      <c r="A487" s="78">
        <v>0.48489583333333336</v>
      </c>
      <c r="B487" s="79">
        <v>149</v>
      </c>
      <c r="C487" s="80">
        <v>29.4</v>
      </c>
      <c r="D487" s="104">
        <v>4380.6000000000004</v>
      </c>
      <c r="E487" s="82" t="s">
        <v>6</v>
      </c>
    </row>
    <row r="488" spans="1:5">
      <c r="A488" s="78">
        <v>0.48489583333333336</v>
      </c>
      <c r="B488" s="79">
        <v>113</v>
      </c>
      <c r="C488" s="80">
        <v>29.4</v>
      </c>
      <c r="D488" s="104">
        <v>3322.2</v>
      </c>
      <c r="E488" s="82" t="s">
        <v>42</v>
      </c>
    </row>
    <row r="489" spans="1:5">
      <c r="A489" s="78">
        <v>0.48819444444444443</v>
      </c>
      <c r="B489" s="79">
        <v>197</v>
      </c>
      <c r="C489" s="80">
        <v>29.43</v>
      </c>
      <c r="D489" s="104">
        <v>5797.71</v>
      </c>
      <c r="E489" s="82" t="s">
        <v>6</v>
      </c>
    </row>
    <row r="490" spans="1:5">
      <c r="A490" s="78">
        <v>0.48819444444444443</v>
      </c>
      <c r="B490" s="79">
        <v>57</v>
      </c>
      <c r="C490" s="80">
        <v>29.43</v>
      </c>
      <c r="D490" s="104">
        <v>1677.51</v>
      </c>
      <c r="E490" s="82" t="s">
        <v>6</v>
      </c>
    </row>
    <row r="491" spans="1:5">
      <c r="A491" s="78">
        <v>0.48819444444444443</v>
      </c>
      <c r="B491" s="79">
        <v>40</v>
      </c>
      <c r="C491" s="80">
        <v>29.43</v>
      </c>
      <c r="D491" s="104">
        <v>1177.2</v>
      </c>
      <c r="E491" s="82" t="s">
        <v>6</v>
      </c>
    </row>
    <row r="492" spans="1:5">
      <c r="A492" s="78">
        <v>0.48819444444444443</v>
      </c>
      <c r="B492" s="79">
        <v>94</v>
      </c>
      <c r="C492" s="80">
        <v>29.43</v>
      </c>
      <c r="D492" s="104">
        <v>2766.42</v>
      </c>
      <c r="E492" s="82" t="s">
        <v>6</v>
      </c>
    </row>
    <row r="493" spans="1:5">
      <c r="A493" s="78">
        <v>0.48819444444444443</v>
      </c>
      <c r="B493" s="79">
        <v>331</v>
      </c>
      <c r="C493" s="80">
        <v>29.43</v>
      </c>
      <c r="D493" s="104">
        <v>9741.33</v>
      </c>
      <c r="E493" s="82" t="s">
        <v>42</v>
      </c>
    </row>
    <row r="494" spans="1:5">
      <c r="A494" s="78">
        <v>0.48819444444444443</v>
      </c>
      <c r="B494" s="79">
        <v>222</v>
      </c>
      <c r="C494" s="80">
        <v>29.43</v>
      </c>
      <c r="D494" s="104">
        <v>6533.46</v>
      </c>
      <c r="E494" s="82" t="s">
        <v>6</v>
      </c>
    </row>
    <row r="495" spans="1:5">
      <c r="A495" s="78">
        <v>0.48890046296296297</v>
      </c>
      <c r="B495" s="79">
        <v>133</v>
      </c>
      <c r="C495" s="80">
        <v>29.42</v>
      </c>
      <c r="D495" s="104">
        <v>3912.86</v>
      </c>
      <c r="E495" s="82" t="s">
        <v>6</v>
      </c>
    </row>
    <row r="496" spans="1:5">
      <c r="A496" s="78">
        <v>0.48995370370370372</v>
      </c>
      <c r="B496" s="79">
        <v>129</v>
      </c>
      <c r="C496" s="80">
        <v>29.45</v>
      </c>
      <c r="D496" s="104">
        <v>3799.05</v>
      </c>
      <c r="E496" s="82" t="s">
        <v>42</v>
      </c>
    </row>
    <row r="497" spans="1:5">
      <c r="A497" s="78">
        <v>0.48995370370370372</v>
      </c>
      <c r="B497" s="79">
        <v>235</v>
      </c>
      <c r="C497" s="80">
        <v>29.45</v>
      </c>
      <c r="D497" s="104">
        <v>6920.75</v>
      </c>
      <c r="E497" s="82" t="s">
        <v>6</v>
      </c>
    </row>
    <row r="498" spans="1:5">
      <c r="A498" s="78">
        <v>0.49305555555555558</v>
      </c>
      <c r="B498" s="79">
        <v>335</v>
      </c>
      <c r="C498" s="80">
        <v>29.49</v>
      </c>
      <c r="D498" s="104">
        <v>9879.15</v>
      </c>
      <c r="E498" s="82" t="s">
        <v>42</v>
      </c>
    </row>
    <row r="499" spans="1:5">
      <c r="A499" s="78">
        <v>0.49305555555555558</v>
      </c>
      <c r="B499" s="79">
        <v>619</v>
      </c>
      <c r="C499" s="80">
        <v>29.49</v>
      </c>
      <c r="D499" s="104">
        <v>18254.310000000001</v>
      </c>
      <c r="E499" s="82" t="s">
        <v>6</v>
      </c>
    </row>
    <row r="500" spans="1:5">
      <c r="A500" s="78">
        <v>0.49437500000000001</v>
      </c>
      <c r="B500" s="79">
        <v>91</v>
      </c>
      <c r="C500" s="80">
        <v>29.49</v>
      </c>
      <c r="D500" s="104">
        <v>2683.59</v>
      </c>
      <c r="E500" s="82" t="s">
        <v>6</v>
      </c>
    </row>
    <row r="501" spans="1:5">
      <c r="A501" s="78">
        <v>0.4944560185185185</v>
      </c>
      <c r="B501" s="79">
        <v>114</v>
      </c>
      <c r="C501" s="80">
        <v>29.48</v>
      </c>
      <c r="D501" s="104">
        <v>3360.72</v>
      </c>
      <c r="E501" s="82" t="s">
        <v>42</v>
      </c>
    </row>
    <row r="502" spans="1:5">
      <c r="A502" s="78">
        <v>0.4944560185185185</v>
      </c>
      <c r="B502" s="79">
        <v>209</v>
      </c>
      <c r="C502" s="80">
        <v>29.48</v>
      </c>
      <c r="D502" s="104">
        <v>6161.32</v>
      </c>
      <c r="E502" s="82" t="s">
        <v>6</v>
      </c>
    </row>
    <row r="503" spans="1:5">
      <c r="A503" s="78">
        <v>0.49535879629629631</v>
      </c>
      <c r="B503" s="79">
        <v>33</v>
      </c>
      <c r="C503" s="80">
        <v>29.45</v>
      </c>
      <c r="D503" s="104">
        <v>971.85</v>
      </c>
      <c r="E503" s="82" t="s">
        <v>6</v>
      </c>
    </row>
    <row r="504" spans="1:5">
      <c r="A504" s="78">
        <v>0.49609953703703702</v>
      </c>
      <c r="B504" s="79">
        <v>266</v>
      </c>
      <c r="C504" s="80">
        <v>29.44</v>
      </c>
      <c r="D504" s="104">
        <v>7831.04</v>
      </c>
      <c r="E504" s="82" t="s">
        <v>6</v>
      </c>
    </row>
    <row r="505" spans="1:5">
      <c r="A505" s="78">
        <v>0.49609953703703702</v>
      </c>
      <c r="B505" s="79">
        <v>145</v>
      </c>
      <c r="C505" s="80">
        <v>29.44</v>
      </c>
      <c r="D505" s="104">
        <v>4268.8</v>
      </c>
      <c r="E505" s="82" t="s">
        <v>42</v>
      </c>
    </row>
    <row r="506" spans="1:5">
      <c r="A506" s="78">
        <v>0.49702546296296296</v>
      </c>
      <c r="B506" s="79">
        <v>13</v>
      </c>
      <c r="C506" s="80">
        <v>29.41</v>
      </c>
      <c r="D506" s="104">
        <v>382.33</v>
      </c>
      <c r="E506" s="82" t="s">
        <v>6</v>
      </c>
    </row>
    <row r="507" spans="1:5">
      <c r="A507" s="78">
        <v>0.49702546296296296</v>
      </c>
      <c r="B507" s="79">
        <v>74</v>
      </c>
      <c r="C507" s="80">
        <v>29.41</v>
      </c>
      <c r="D507" s="104">
        <v>2176.34</v>
      </c>
      <c r="E507" s="82" t="s">
        <v>6</v>
      </c>
    </row>
    <row r="508" spans="1:5">
      <c r="A508" s="78">
        <v>0.49892361111111111</v>
      </c>
      <c r="B508" s="79">
        <v>807</v>
      </c>
      <c r="C508" s="80">
        <v>29.43</v>
      </c>
      <c r="D508" s="104">
        <v>23750.01</v>
      </c>
      <c r="E508" s="82" t="s">
        <v>42</v>
      </c>
    </row>
    <row r="509" spans="1:5">
      <c r="A509" s="78">
        <v>0.49892361111111111</v>
      </c>
      <c r="B509" s="79">
        <v>127</v>
      </c>
      <c r="C509" s="80">
        <v>29.43</v>
      </c>
      <c r="D509" s="104">
        <v>3737.61</v>
      </c>
      <c r="E509" s="82" t="s">
        <v>6</v>
      </c>
    </row>
    <row r="510" spans="1:5">
      <c r="A510" s="78">
        <v>0.49956018518518519</v>
      </c>
      <c r="B510" s="79">
        <v>115</v>
      </c>
      <c r="C510" s="80">
        <v>29.44</v>
      </c>
      <c r="D510" s="104">
        <v>3385.6</v>
      </c>
      <c r="E510" s="82" t="s">
        <v>6</v>
      </c>
    </row>
    <row r="511" spans="1:5">
      <c r="A511" s="78">
        <v>0.50113425925925925</v>
      </c>
      <c r="B511" s="79">
        <v>76</v>
      </c>
      <c r="C511" s="80">
        <v>29.44</v>
      </c>
      <c r="D511" s="104">
        <v>2237.44</v>
      </c>
      <c r="E511" s="82" t="s">
        <v>6</v>
      </c>
    </row>
    <row r="512" spans="1:5">
      <c r="A512" s="78">
        <v>0.50113425925925925</v>
      </c>
      <c r="B512" s="79">
        <v>37</v>
      </c>
      <c r="C512" s="80">
        <v>29.44</v>
      </c>
      <c r="D512" s="104">
        <v>1089.28</v>
      </c>
      <c r="E512" s="82" t="s">
        <v>6</v>
      </c>
    </row>
    <row r="513" spans="1:5">
      <c r="A513" s="78">
        <v>0.50208333333333333</v>
      </c>
      <c r="B513" s="79">
        <v>162</v>
      </c>
      <c r="C513" s="80">
        <v>29.46</v>
      </c>
      <c r="D513" s="104">
        <v>4772.5200000000004</v>
      </c>
      <c r="E513" s="82" t="s">
        <v>6</v>
      </c>
    </row>
    <row r="514" spans="1:5">
      <c r="A514" s="78">
        <v>0.50208333333333333</v>
      </c>
      <c r="B514" s="79">
        <v>397</v>
      </c>
      <c r="C514" s="80">
        <v>29.46</v>
      </c>
      <c r="D514" s="104">
        <v>11695.62</v>
      </c>
      <c r="E514" s="82" t="s">
        <v>6</v>
      </c>
    </row>
    <row r="515" spans="1:5">
      <c r="A515" s="78">
        <v>0.50208333333333333</v>
      </c>
      <c r="B515" s="79">
        <v>53</v>
      </c>
      <c r="C515" s="80">
        <v>29.46</v>
      </c>
      <c r="D515" s="104">
        <v>1561.38</v>
      </c>
      <c r="E515" s="82" t="s">
        <v>6</v>
      </c>
    </row>
    <row r="516" spans="1:5">
      <c r="A516" s="78">
        <v>0.5025694444444444</v>
      </c>
      <c r="B516" s="79">
        <v>77</v>
      </c>
      <c r="C516" s="80">
        <v>29.46</v>
      </c>
      <c r="D516" s="104">
        <v>2268.42</v>
      </c>
      <c r="E516" s="82" t="s">
        <v>42</v>
      </c>
    </row>
    <row r="517" spans="1:5">
      <c r="A517" s="78">
        <v>0.5025694444444444</v>
      </c>
      <c r="B517" s="79">
        <v>162</v>
      </c>
      <c r="C517" s="80">
        <v>29.46</v>
      </c>
      <c r="D517" s="104">
        <v>4772.5200000000004</v>
      </c>
      <c r="E517" s="82" t="s">
        <v>6</v>
      </c>
    </row>
    <row r="518" spans="1:5">
      <c r="A518" s="78">
        <v>0.50547453703703704</v>
      </c>
      <c r="B518" s="79">
        <v>119</v>
      </c>
      <c r="C518" s="80">
        <v>29.45</v>
      </c>
      <c r="D518" s="104">
        <v>3504.55</v>
      </c>
      <c r="E518" s="82" t="s">
        <v>6</v>
      </c>
    </row>
    <row r="519" spans="1:5">
      <c r="A519" s="78">
        <v>0.50568287037037041</v>
      </c>
      <c r="B519" s="79">
        <v>250</v>
      </c>
      <c r="C519" s="80">
        <v>29.44</v>
      </c>
      <c r="D519" s="104">
        <v>7360</v>
      </c>
      <c r="E519" s="82" t="s">
        <v>42</v>
      </c>
    </row>
    <row r="520" spans="1:5">
      <c r="A520" s="78">
        <v>0.50568287037037041</v>
      </c>
      <c r="B520" s="79">
        <v>463</v>
      </c>
      <c r="C520" s="80">
        <v>29.44</v>
      </c>
      <c r="D520" s="104">
        <v>13630.72</v>
      </c>
      <c r="E520" s="82" t="s">
        <v>6</v>
      </c>
    </row>
    <row r="521" spans="1:5">
      <c r="A521" s="78">
        <v>0.50668981481481479</v>
      </c>
      <c r="B521" s="79">
        <v>91</v>
      </c>
      <c r="C521" s="80">
        <v>29.43</v>
      </c>
      <c r="D521" s="104">
        <v>2678.13</v>
      </c>
      <c r="E521" s="82" t="s">
        <v>6</v>
      </c>
    </row>
    <row r="522" spans="1:5">
      <c r="A522" s="78">
        <v>0.50689814814814815</v>
      </c>
      <c r="B522" s="79">
        <v>100</v>
      </c>
      <c r="C522" s="80">
        <v>29.42</v>
      </c>
      <c r="D522" s="104">
        <v>2942</v>
      </c>
      <c r="E522" s="82" t="s">
        <v>6</v>
      </c>
    </row>
    <row r="523" spans="1:5">
      <c r="A523" s="78">
        <v>0.50689814814814815</v>
      </c>
      <c r="B523" s="79">
        <v>62</v>
      </c>
      <c r="C523" s="80">
        <v>29.42</v>
      </c>
      <c r="D523" s="104">
        <v>1824.04</v>
      </c>
      <c r="E523" s="82" t="s">
        <v>6</v>
      </c>
    </row>
    <row r="524" spans="1:5">
      <c r="A524" s="78">
        <v>0.50689814814814815</v>
      </c>
      <c r="B524" s="79">
        <v>60</v>
      </c>
      <c r="C524" s="80">
        <v>29.42</v>
      </c>
      <c r="D524" s="104">
        <v>1765.2</v>
      </c>
      <c r="E524" s="82" t="s">
        <v>42</v>
      </c>
    </row>
    <row r="525" spans="1:5">
      <c r="A525" s="78">
        <v>0.50736111111111115</v>
      </c>
      <c r="B525" s="79">
        <v>80</v>
      </c>
      <c r="C525" s="80">
        <v>29.4</v>
      </c>
      <c r="D525" s="104">
        <v>2352</v>
      </c>
      <c r="E525" s="82" t="s">
        <v>6</v>
      </c>
    </row>
    <row r="526" spans="1:5">
      <c r="A526" s="78">
        <v>0.51031249999999995</v>
      </c>
      <c r="B526" s="79">
        <v>348</v>
      </c>
      <c r="C526" s="80">
        <v>29.46</v>
      </c>
      <c r="D526" s="104">
        <v>10252.08</v>
      </c>
      <c r="E526" s="82" t="s">
        <v>42</v>
      </c>
    </row>
    <row r="527" spans="1:5">
      <c r="A527" s="78">
        <v>0.51108796296296299</v>
      </c>
      <c r="B527" s="79">
        <v>413</v>
      </c>
      <c r="C527" s="80">
        <v>29.45</v>
      </c>
      <c r="D527" s="104">
        <v>12162.85</v>
      </c>
      <c r="E527" s="82" t="s">
        <v>6</v>
      </c>
    </row>
    <row r="528" spans="1:5">
      <c r="A528" s="78">
        <v>0.51108796296296299</v>
      </c>
      <c r="B528" s="79">
        <v>230</v>
      </c>
      <c r="C528" s="80">
        <v>29.45</v>
      </c>
      <c r="D528" s="104">
        <v>6773.5</v>
      </c>
      <c r="E528" s="82" t="s">
        <v>6</v>
      </c>
    </row>
    <row r="529" spans="1:5">
      <c r="A529" s="78">
        <v>0.51164351851851853</v>
      </c>
      <c r="B529" s="79">
        <v>40</v>
      </c>
      <c r="C529" s="80">
        <v>29.43</v>
      </c>
      <c r="D529" s="104">
        <v>1177.2</v>
      </c>
      <c r="E529" s="82" t="s">
        <v>42</v>
      </c>
    </row>
    <row r="530" spans="1:5">
      <c r="A530" s="78">
        <v>0.51164351851851853</v>
      </c>
      <c r="B530" s="79">
        <v>135</v>
      </c>
      <c r="C530" s="80">
        <v>29.43</v>
      </c>
      <c r="D530" s="104">
        <v>3973.05</v>
      </c>
      <c r="E530" s="82" t="s">
        <v>6</v>
      </c>
    </row>
    <row r="531" spans="1:5">
      <c r="A531" s="78">
        <v>0.51164351851851853</v>
      </c>
      <c r="B531" s="79">
        <v>27</v>
      </c>
      <c r="C531" s="80">
        <v>29.43</v>
      </c>
      <c r="D531" s="104">
        <v>794.61</v>
      </c>
      <c r="E531" s="82" t="s">
        <v>6</v>
      </c>
    </row>
    <row r="532" spans="1:5">
      <c r="A532" s="78">
        <v>0.51361111111111113</v>
      </c>
      <c r="B532" s="79">
        <v>191</v>
      </c>
      <c r="C532" s="80">
        <v>29.43</v>
      </c>
      <c r="D532" s="104">
        <v>5621.13</v>
      </c>
      <c r="E532" s="82" t="s">
        <v>42</v>
      </c>
    </row>
    <row r="533" spans="1:5">
      <c r="A533" s="78">
        <v>0.51361111111111113</v>
      </c>
      <c r="B533" s="79">
        <v>282</v>
      </c>
      <c r="C533" s="80">
        <v>29.43</v>
      </c>
      <c r="D533" s="104">
        <v>8299.26</v>
      </c>
      <c r="E533" s="82" t="s">
        <v>6</v>
      </c>
    </row>
    <row r="534" spans="1:5">
      <c r="A534" s="78">
        <v>0.51361111111111113</v>
      </c>
      <c r="B534" s="79">
        <v>71</v>
      </c>
      <c r="C534" s="80">
        <v>29.43</v>
      </c>
      <c r="D534" s="104">
        <v>2089.5300000000002</v>
      </c>
      <c r="E534" s="82" t="s">
        <v>6</v>
      </c>
    </row>
    <row r="535" spans="1:5">
      <c r="A535" s="78">
        <v>0.51362268518518517</v>
      </c>
      <c r="B535" s="79">
        <v>162</v>
      </c>
      <c r="C535" s="80">
        <v>29.39</v>
      </c>
      <c r="D535" s="104">
        <v>4761.18</v>
      </c>
      <c r="E535" s="82" t="s">
        <v>6</v>
      </c>
    </row>
    <row r="536" spans="1:5">
      <c r="A536" s="78">
        <v>0.51362268518518517</v>
      </c>
      <c r="B536" s="79">
        <v>64</v>
      </c>
      <c r="C536" s="80">
        <v>29.39</v>
      </c>
      <c r="D536" s="104">
        <v>1880.96</v>
      </c>
      <c r="E536" s="82" t="s">
        <v>42</v>
      </c>
    </row>
    <row r="537" spans="1:5">
      <c r="A537" s="78">
        <v>0.51362268518518517</v>
      </c>
      <c r="B537" s="79">
        <v>18</v>
      </c>
      <c r="C537" s="80">
        <v>29.39</v>
      </c>
      <c r="D537" s="104">
        <v>529.02</v>
      </c>
      <c r="E537" s="82" t="s">
        <v>42</v>
      </c>
    </row>
    <row r="538" spans="1:5">
      <c r="A538" s="78">
        <v>0.51409722222222221</v>
      </c>
      <c r="B538" s="79">
        <v>98</v>
      </c>
      <c r="C538" s="80">
        <v>29.32</v>
      </c>
      <c r="D538" s="104">
        <v>2873.36</v>
      </c>
      <c r="E538" s="82" t="s">
        <v>6</v>
      </c>
    </row>
    <row r="539" spans="1:5">
      <c r="A539" s="78">
        <v>0.51483796296296291</v>
      </c>
      <c r="B539" s="79">
        <v>171</v>
      </c>
      <c r="C539" s="80">
        <v>29.32</v>
      </c>
      <c r="D539" s="104">
        <v>5013.72</v>
      </c>
      <c r="E539" s="82" t="s">
        <v>6</v>
      </c>
    </row>
    <row r="540" spans="1:5">
      <c r="A540" s="78">
        <v>0.51483796296296291</v>
      </c>
      <c r="B540" s="79">
        <v>93</v>
      </c>
      <c r="C540" s="80">
        <v>29.32</v>
      </c>
      <c r="D540" s="104">
        <v>2726.76</v>
      </c>
      <c r="E540" s="82" t="s">
        <v>42</v>
      </c>
    </row>
    <row r="541" spans="1:5">
      <c r="A541" s="78">
        <v>0.51491898148148152</v>
      </c>
      <c r="B541" s="79">
        <v>113</v>
      </c>
      <c r="C541" s="80">
        <v>29.28</v>
      </c>
      <c r="D541" s="104">
        <v>3308.64</v>
      </c>
      <c r="E541" s="82" t="s">
        <v>6</v>
      </c>
    </row>
    <row r="542" spans="1:5">
      <c r="A542" s="78">
        <v>0.51725694444444448</v>
      </c>
      <c r="B542" s="79">
        <v>217</v>
      </c>
      <c r="C542" s="80">
        <v>29.34</v>
      </c>
      <c r="D542" s="104">
        <v>6366.78</v>
      </c>
      <c r="E542" s="82" t="s">
        <v>42</v>
      </c>
    </row>
    <row r="543" spans="1:5">
      <c r="A543" s="78">
        <v>0.51725694444444448</v>
      </c>
      <c r="B543" s="79">
        <v>400</v>
      </c>
      <c r="C543" s="80">
        <v>29.34</v>
      </c>
      <c r="D543" s="104">
        <v>11736</v>
      </c>
      <c r="E543" s="82" t="s">
        <v>6</v>
      </c>
    </row>
    <row r="544" spans="1:5">
      <c r="A544" s="78">
        <v>0.51792824074074073</v>
      </c>
      <c r="B544" s="79">
        <v>142</v>
      </c>
      <c r="C544" s="80">
        <v>29.31</v>
      </c>
      <c r="D544" s="104">
        <v>4162.0200000000004</v>
      </c>
      <c r="E544" s="82" t="s">
        <v>6</v>
      </c>
    </row>
    <row r="545" spans="1:5">
      <c r="A545" s="78">
        <v>0.5186574074074074</v>
      </c>
      <c r="B545" s="79">
        <v>293</v>
      </c>
      <c r="C545" s="80">
        <v>29.35</v>
      </c>
      <c r="D545" s="104">
        <v>8599.5499999999993</v>
      </c>
      <c r="E545" s="82" t="s">
        <v>6</v>
      </c>
    </row>
    <row r="546" spans="1:5">
      <c r="A546" s="78">
        <v>0.52124999999999999</v>
      </c>
      <c r="B546" s="79">
        <v>149</v>
      </c>
      <c r="C546" s="80">
        <v>29.44</v>
      </c>
      <c r="D546" s="104">
        <v>4386.5600000000004</v>
      </c>
      <c r="E546" s="82" t="s">
        <v>6</v>
      </c>
    </row>
    <row r="547" spans="1:5">
      <c r="A547" s="78">
        <v>0.52124999999999999</v>
      </c>
      <c r="B547" s="79">
        <v>279</v>
      </c>
      <c r="C547" s="80">
        <v>29.44</v>
      </c>
      <c r="D547" s="104">
        <v>8213.76</v>
      </c>
      <c r="E547" s="82" t="s">
        <v>6</v>
      </c>
    </row>
    <row r="548" spans="1:5">
      <c r="A548" s="78">
        <v>0.52124999999999999</v>
      </c>
      <c r="B548" s="79">
        <v>231</v>
      </c>
      <c r="C548" s="80">
        <v>29.44</v>
      </c>
      <c r="D548" s="104">
        <v>6800.64</v>
      </c>
      <c r="E548" s="82" t="s">
        <v>42</v>
      </c>
    </row>
    <row r="549" spans="1:5">
      <c r="A549" s="78">
        <v>0.52124999999999999</v>
      </c>
      <c r="B549" s="79">
        <v>357</v>
      </c>
      <c r="C549" s="80">
        <v>29.44</v>
      </c>
      <c r="D549" s="104">
        <v>10510.08</v>
      </c>
      <c r="E549" s="82" t="s">
        <v>42</v>
      </c>
    </row>
    <row r="550" spans="1:5">
      <c r="A550" s="78">
        <v>0.5227546296296296</v>
      </c>
      <c r="B550" s="79">
        <v>124</v>
      </c>
      <c r="C550" s="80">
        <v>29.46</v>
      </c>
      <c r="D550" s="104">
        <v>3653.04</v>
      </c>
      <c r="E550" s="82" t="s">
        <v>42</v>
      </c>
    </row>
    <row r="551" spans="1:5">
      <c r="A551" s="78">
        <v>0.5227546296296296</v>
      </c>
      <c r="B551" s="79">
        <v>228</v>
      </c>
      <c r="C551" s="80">
        <v>29.46</v>
      </c>
      <c r="D551" s="104">
        <v>6716.88</v>
      </c>
      <c r="E551" s="82" t="s">
        <v>6</v>
      </c>
    </row>
    <row r="552" spans="1:5">
      <c r="A552" s="78">
        <v>0.52401620370370372</v>
      </c>
      <c r="B552" s="79">
        <v>33</v>
      </c>
      <c r="C552" s="80">
        <v>29.46</v>
      </c>
      <c r="D552" s="104">
        <v>972.18</v>
      </c>
      <c r="E552" s="82" t="s">
        <v>6</v>
      </c>
    </row>
    <row r="553" spans="1:5">
      <c r="A553" s="78">
        <v>0.52401620370370372</v>
      </c>
      <c r="B553" s="79">
        <v>900</v>
      </c>
      <c r="C553" s="80">
        <v>29.46</v>
      </c>
      <c r="D553" s="104">
        <v>26514</v>
      </c>
      <c r="E553" s="82" t="s">
        <v>6</v>
      </c>
    </row>
    <row r="554" spans="1:5">
      <c r="A554" s="78">
        <v>0.52415509259259263</v>
      </c>
      <c r="B554" s="79">
        <v>40</v>
      </c>
      <c r="C554" s="80">
        <v>29.45</v>
      </c>
      <c r="D554" s="104">
        <v>1178</v>
      </c>
      <c r="E554" s="82" t="s">
        <v>6</v>
      </c>
    </row>
    <row r="555" spans="1:5">
      <c r="A555" s="78">
        <v>0.5254050925925926</v>
      </c>
      <c r="B555" s="79">
        <v>166</v>
      </c>
      <c r="C555" s="80">
        <v>29.45</v>
      </c>
      <c r="D555" s="104">
        <v>4888.7</v>
      </c>
      <c r="E555" s="82" t="s">
        <v>6</v>
      </c>
    </row>
    <row r="556" spans="1:5">
      <c r="A556" s="78">
        <v>0.5254050925925926</v>
      </c>
      <c r="B556" s="79">
        <v>103</v>
      </c>
      <c r="C556" s="80">
        <v>29.45</v>
      </c>
      <c r="D556" s="104">
        <v>3033.35</v>
      </c>
      <c r="E556" s="82" t="s">
        <v>6</v>
      </c>
    </row>
    <row r="557" spans="1:5">
      <c r="A557" s="78">
        <v>0.5254050925925926</v>
      </c>
      <c r="B557" s="79">
        <v>147</v>
      </c>
      <c r="C557" s="80">
        <v>29.45</v>
      </c>
      <c r="D557" s="104">
        <v>4329.1499999999996</v>
      </c>
      <c r="E557" s="82" t="s">
        <v>42</v>
      </c>
    </row>
    <row r="558" spans="1:5">
      <c r="A558" s="78">
        <v>0.5275347222222222</v>
      </c>
      <c r="B558" s="79">
        <v>50</v>
      </c>
      <c r="C558" s="80">
        <v>29.46</v>
      </c>
      <c r="D558" s="104">
        <v>1473</v>
      </c>
      <c r="E558" s="82" t="s">
        <v>6</v>
      </c>
    </row>
    <row r="559" spans="1:5">
      <c r="A559" s="78">
        <v>0.5275347222222222</v>
      </c>
      <c r="B559" s="79">
        <v>260</v>
      </c>
      <c r="C559" s="80">
        <v>29.46</v>
      </c>
      <c r="D559" s="104">
        <v>7659.6</v>
      </c>
      <c r="E559" s="82" t="s">
        <v>6</v>
      </c>
    </row>
    <row r="560" spans="1:5">
      <c r="A560" s="78">
        <v>0.5275347222222222</v>
      </c>
      <c r="B560" s="79">
        <v>9</v>
      </c>
      <c r="C560" s="80">
        <v>29.46</v>
      </c>
      <c r="D560" s="104">
        <v>265.14</v>
      </c>
      <c r="E560" s="82" t="s">
        <v>6</v>
      </c>
    </row>
    <row r="561" spans="1:5">
      <c r="A561" s="78">
        <v>0.5275347222222222</v>
      </c>
      <c r="B561" s="79">
        <v>172</v>
      </c>
      <c r="C561" s="80">
        <v>29.46</v>
      </c>
      <c r="D561" s="104">
        <v>5067.12</v>
      </c>
      <c r="E561" s="82" t="s">
        <v>42</v>
      </c>
    </row>
    <row r="562" spans="1:5">
      <c r="A562" s="78">
        <v>0.52782407407407406</v>
      </c>
      <c r="B562" s="79">
        <v>190</v>
      </c>
      <c r="C562" s="80">
        <v>29.48</v>
      </c>
      <c r="D562" s="104">
        <v>5601.2</v>
      </c>
      <c r="E562" s="82" t="s">
        <v>42</v>
      </c>
    </row>
    <row r="563" spans="1:5">
      <c r="A563" s="78">
        <v>0.52782407407407406</v>
      </c>
      <c r="B563" s="79">
        <v>350</v>
      </c>
      <c r="C563" s="80">
        <v>29.48</v>
      </c>
      <c r="D563" s="104">
        <v>10318</v>
      </c>
      <c r="E563" s="82" t="s">
        <v>6</v>
      </c>
    </row>
    <row r="564" spans="1:5">
      <c r="A564" s="78">
        <v>0.52824074074074079</v>
      </c>
      <c r="B564" s="79">
        <v>125</v>
      </c>
      <c r="C564" s="80">
        <v>29.46</v>
      </c>
      <c r="D564" s="104">
        <v>3682.5</v>
      </c>
      <c r="E564" s="82" t="s">
        <v>6</v>
      </c>
    </row>
    <row r="565" spans="1:5">
      <c r="A565" s="78">
        <v>0.52835648148148151</v>
      </c>
      <c r="B565" s="79">
        <v>37</v>
      </c>
      <c r="C565" s="80">
        <v>29.45</v>
      </c>
      <c r="D565" s="104">
        <v>1089.6500000000001</v>
      </c>
      <c r="E565" s="82" t="s">
        <v>6</v>
      </c>
    </row>
    <row r="566" spans="1:5">
      <c r="A566" s="78">
        <v>0.52989583333333334</v>
      </c>
      <c r="B566" s="79">
        <v>32</v>
      </c>
      <c r="C566" s="80">
        <v>29.44</v>
      </c>
      <c r="D566" s="104">
        <v>942.08</v>
      </c>
      <c r="E566" s="82" t="s">
        <v>6</v>
      </c>
    </row>
    <row r="567" spans="1:5">
      <c r="A567" s="78">
        <v>0.52989583333333334</v>
      </c>
      <c r="B567" s="79">
        <v>85</v>
      </c>
      <c r="C567" s="80">
        <v>29.44</v>
      </c>
      <c r="D567" s="104">
        <v>2502.4</v>
      </c>
      <c r="E567" s="82" t="s">
        <v>6</v>
      </c>
    </row>
    <row r="568" spans="1:5">
      <c r="A568" s="78">
        <v>0.53113425925925928</v>
      </c>
      <c r="B568" s="79">
        <v>205</v>
      </c>
      <c r="C568" s="80">
        <v>29.47</v>
      </c>
      <c r="D568" s="104">
        <v>6041.35</v>
      </c>
      <c r="E568" s="82" t="s">
        <v>42</v>
      </c>
    </row>
    <row r="569" spans="1:5">
      <c r="A569" s="78">
        <v>0.53113425925925928</v>
      </c>
      <c r="B569" s="79">
        <v>291</v>
      </c>
      <c r="C569" s="80">
        <v>29.47</v>
      </c>
      <c r="D569" s="104">
        <v>8575.77</v>
      </c>
      <c r="E569" s="82" t="s">
        <v>42</v>
      </c>
    </row>
    <row r="570" spans="1:5">
      <c r="A570" s="78">
        <v>0.53113425925925928</v>
      </c>
      <c r="B570" s="79">
        <v>538</v>
      </c>
      <c r="C570" s="80">
        <v>29.47</v>
      </c>
      <c r="D570" s="104">
        <v>15854.86</v>
      </c>
      <c r="E570" s="82" t="s">
        <v>42</v>
      </c>
    </row>
    <row r="571" spans="1:5">
      <c r="A571" s="78">
        <v>0.53200231481481486</v>
      </c>
      <c r="B571" s="79">
        <v>148</v>
      </c>
      <c r="C571" s="80">
        <v>29.46</v>
      </c>
      <c r="D571" s="104">
        <v>4360.08</v>
      </c>
      <c r="E571" s="82" t="s">
        <v>6</v>
      </c>
    </row>
    <row r="572" spans="1:5">
      <c r="A572" s="78">
        <v>0.53290509259259256</v>
      </c>
      <c r="B572" s="79">
        <v>268</v>
      </c>
      <c r="C572" s="80">
        <v>29.47</v>
      </c>
      <c r="D572" s="104">
        <v>7897.96</v>
      </c>
      <c r="E572" s="82" t="s">
        <v>6</v>
      </c>
    </row>
    <row r="573" spans="1:5">
      <c r="A573" s="78">
        <v>0.53340277777777778</v>
      </c>
      <c r="B573" s="79">
        <v>147</v>
      </c>
      <c r="C573" s="80">
        <v>29.47</v>
      </c>
      <c r="D573" s="104">
        <v>4332.09</v>
      </c>
      <c r="E573" s="82" t="s">
        <v>42</v>
      </c>
    </row>
    <row r="574" spans="1:5">
      <c r="A574" s="78">
        <v>0.53348379629629628</v>
      </c>
      <c r="B574" s="79">
        <v>201</v>
      </c>
      <c r="C574" s="80">
        <v>29.46</v>
      </c>
      <c r="D574" s="104">
        <v>5921.46</v>
      </c>
      <c r="E574" s="82" t="s">
        <v>6</v>
      </c>
    </row>
    <row r="575" spans="1:5">
      <c r="A575" s="78">
        <v>0.53348379629629628</v>
      </c>
      <c r="B575" s="79">
        <v>110</v>
      </c>
      <c r="C575" s="80">
        <v>29.46</v>
      </c>
      <c r="D575" s="104">
        <v>3240.6</v>
      </c>
      <c r="E575" s="82" t="s">
        <v>42</v>
      </c>
    </row>
    <row r="576" spans="1:5">
      <c r="A576" s="78">
        <v>0.53521990740740744</v>
      </c>
      <c r="B576" s="79">
        <v>199</v>
      </c>
      <c r="C576" s="80">
        <v>29.47</v>
      </c>
      <c r="D576" s="104">
        <v>5864.53</v>
      </c>
      <c r="E576" s="82" t="s">
        <v>42</v>
      </c>
    </row>
    <row r="577" spans="1:5">
      <c r="A577" s="78">
        <v>0.53521990740740744</v>
      </c>
      <c r="B577" s="79">
        <v>78</v>
      </c>
      <c r="C577" s="80">
        <v>29.47</v>
      </c>
      <c r="D577" s="104">
        <v>2298.66</v>
      </c>
      <c r="E577" s="82" t="s">
        <v>6</v>
      </c>
    </row>
    <row r="578" spans="1:5">
      <c r="A578" s="78">
        <v>0.53521990740740744</v>
      </c>
      <c r="B578" s="79">
        <v>289</v>
      </c>
      <c r="C578" s="80">
        <v>29.47</v>
      </c>
      <c r="D578" s="104">
        <v>8516.83</v>
      </c>
      <c r="E578" s="82" t="s">
        <v>6</v>
      </c>
    </row>
    <row r="579" spans="1:5">
      <c r="A579" s="78">
        <v>0.53533564814814816</v>
      </c>
      <c r="B579" s="79">
        <v>18</v>
      </c>
      <c r="C579" s="80">
        <v>29.46</v>
      </c>
      <c r="D579" s="104">
        <v>530.28</v>
      </c>
      <c r="E579" s="82" t="s">
        <v>42</v>
      </c>
    </row>
    <row r="580" spans="1:5">
      <c r="A580" s="78">
        <v>0.53533564814814816</v>
      </c>
      <c r="B580" s="79">
        <v>162</v>
      </c>
      <c r="C580" s="80">
        <v>29.46</v>
      </c>
      <c r="D580" s="104">
        <v>4772.5200000000004</v>
      </c>
      <c r="E580" s="82" t="s">
        <v>6</v>
      </c>
    </row>
    <row r="581" spans="1:5">
      <c r="A581" s="78">
        <v>0.5353472222222222</v>
      </c>
      <c r="B581" s="79">
        <v>108</v>
      </c>
      <c r="C581" s="80">
        <v>29.45</v>
      </c>
      <c r="D581" s="104">
        <v>3180.6</v>
      </c>
      <c r="E581" s="82" t="s">
        <v>6</v>
      </c>
    </row>
    <row r="582" spans="1:5">
      <c r="A582" s="78">
        <v>0.5379976851851852</v>
      </c>
      <c r="B582" s="79">
        <v>53</v>
      </c>
      <c r="C582" s="80">
        <v>29.49</v>
      </c>
      <c r="D582" s="104">
        <v>1562.97</v>
      </c>
      <c r="E582" s="82" t="s">
        <v>42</v>
      </c>
    </row>
    <row r="583" spans="1:5">
      <c r="A583" s="78">
        <v>0.5379976851851852</v>
      </c>
      <c r="B583" s="79">
        <v>337</v>
      </c>
      <c r="C583" s="80">
        <v>29.49</v>
      </c>
      <c r="D583" s="104">
        <v>9938.1299999999992</v>
      </c>
      <c r="E583" s="82" t="s">
        <v>42</v>
      </c>
    </row>
    <row r="584" spans="1:5">
      <c r="A584" s="78">
        <v>0.5379976851851852</v>
      </c>
      <c r="B584" s="79">
        <v>360</v>
      </c>
      <c r="C584" s="80">
        <v>29.49</v>
      </c>
      <c r="D584" s="104">
        <v>10616.4</v>
      </c>
      <c r="E584" s="82" t="s">
        <v>6</v>
      </c>
    </row>
    <row r="585" spans="1:5">
      <c r="A585" s="78">
        <v>0.5379976851851852</v>
      </c>
      <c r="B585" s="79">
        <v>66</v>
      </c>
      <c r="C585" s="80">
        <v>29.49</v>
      </c>
      <c r="D585" s="104">
        <v>1946.34</v>
      </c>
      <c r="E585" s="82" t="s">
        <v>6</v>
      </c>
    </row>
    <row r="586" spans="1:5">
      <c r="A586" s="78">
        <v>0.5379976851851852</v>
      </c>
      <c r="B586" s="79">
        <v>167</v>
      </c>
      <c r="C586" s="80">
        <v>29.49</v>
      </c>
      <c r="D586" s="104">
        <v>4924.83</v>
      </c>
      <c r="E586" s="82" t="s">
        <v>6</v>
      </c>
    </row>
    <row r="587" spans="1:5">
      <c r="A587" s="78">
        <v>0.5379976851851852</v>
      </c>
      <c r="B587" s="79">
        <v>28</v>
      </c>
      <c r="C587" s="80">
        <v>29.49</v>
      </c>
      <c r="D587" s="104">
        <v>825.72</v>
      </c>
      <c r="E587" s="82" t="s">
        <v>6</v>
      </c>
    </row>
    <row r="588" spans="1:5">
      <c r="A588" s="78">
        <v>0.53913194444444446</v>
      </c>
      <c r="B588" s="79">
        <v>153</v>
      </c>
      <c r="C588" s="80">
        <v>29.46</v>
      </c>
      <c r="D588" s="104">
        <v>4507.38</v>
      </c>
      <c r="E588" s="82" t="s">
        <v>6</v>
      </c>
    </row>
    <row r="589" spans="1:5">
      <c r="A589" s="78">
        <v>0.53935185185185186</v>
      </c>
      <c r="B589" s="79">
        <v>188</v>
      </c>
      <c r="C589" s="80">
        <v>29.45</v>
      </c>
      <c r="D589" s="104">
        <v>5536.6</v>
      </c>
      <c r="E589" s="82" t="s">
        <v>6</v>
      </c>
    </row>
    <row r="590" spans="1:5">
      <c r="A590" s="78">
        <v>0.53935185185185186</v>
      </c>
      <c r="B590" s="79">
        <v>103</v>
      </c>
      <c r="C590" s="80">
        <v>29.45</v>
      </c>
      <c r="D590" s="104">
        <v>3033.35</v>
      </c>
      <c r="E590" s="82" t="s">
        <v>42</v>
      </c>
    </row>
    <row r="591" spans="1:5">
      <c r="A591" s="78">
        <v>0.54045138888888888</v>
      </c>
      <c r="B591" s="79">
        <v>186</v>
      </c>
      <c r="C591" s="80">
        <v>29.45</v>
      </c>
      <c r="D591" s="104">
        <v>5477.7</v>
      </c>
      <c r="E591" s="82" t="s">
        <v>42</v>
      </c>
    </row>
    <row r="592" spans="1:5">
      <c r="A592" s="78">
        <v>0.54047453703703707</v>
      </c>
      <c r="B592" s="79">
        <v>343</v>
      </c>
      <c r="C592" s="80">
        <v>29.45</v>
      </c>
      <c r="D592" s="104">
        <v>10101.35</v>
      </c>
      <c r="E592" s="82" t="s">
        <v>6</v>
      </c>
    </row>
    <row r="593" spans="1:5">
      <c r="A593" s="78">
        <v>0.5411111111111111</v>
      </c>
      <c r="B593" s="79">
        <v>111</v>
      </c>
      <c r="C593" s="80">
        <v>29.45</v>
      </c>
      <c r="D593" s="104">
        <v>3268.95</v>
      </c>
      <c r="E593" s="82" t="s">
        <v>42</v>
      </c>
    </row>
    <row r="594" spans="1:5">
      <c r="A594" s="78">
        <v>0.5411111111111111</v>
      </c>
      <c r="B594" s="79">
        <v>203</v>
      </c>
      <c r="C594" s="80">
        <v>29.45</v>
      </c>
      <c r="D594" s="104">
        <v>5978.35</v>
      </c>
      <c r="E594" s="82" t="s">
        <v>6</v>
      </c>
    </row>
    <row r="595" spans="1:5">
      <c r="A595" s="78">
        <v>0.54394675925925928</v>
      </c>
      <c r="B595" s="79">
        <v>474</v>
      </c>
      <c r="C595" s="80">
        <v>29.53</v>
      </c>
      <c r="D595" s="104">
        <v>13997.22</v>
      </c>
      <c r="E595" s="82" t="s">
        <v>42</v>
      </c>
    </row>
    <row r="596" spans="1:5">
      <c r="A596" s="78">
        <v>0.54394675925925928</v>
      </c>
      <c r="B596" s="79">
        <v>873</v>
      </c>
      <c r="C596" s="80">
        <v>29.53</v>
      </c>
      <c r="D596" s="104">
        <v>25779.69</v>
      </c>
      <c r="E596" s="82" t="s">
        <v>6</v>
      </c>
    </row>
    <row r="597" spans="1:5">
      <c r="A597" s="78">
        <v>0.54467592592592595</v>
      </c>
      <c r="B597" s="79">
        <v>149</v>
      </c>
      <c r="C597" s="80">
        <v>29.48</v>
      </c>
      <c r="D597" s="104">
        <v>4392.5200000000004</v>
      </c>
      <c r="E597" s="82" t="s">
        <v>6</v>
      </c>
    </row>
    <row r="598" spans="1:5">
      <c r="A598" s="78">
        <v>0.54481481481481486</v>
      </c>
      <c r="B598" s="79">
        <v>162</v>
      </c>
      <c r="C598" s="80">
        <v>29.46</v>
      </c>
      <c r="D598" s="104">
        <v>4772.5200000000004</v>
      </c>
      <c r="E598" s="82" t="s">
        <v>6</v>
      </c>
    </row>
    <row r="599" spans="1:5">
      <c r="A599" s="78">
        <v>0.54521990740740744</v>
      </c>
      <c r="B599" s="79">
        <v>9</v>
      </c>
      <c r="C599" s="80">
        <v>29.46</v>
      </c>
      <c r="D599" s="104">
        <v>265.14</v>
      </c>
      <c r="E599" s="82" t="s">
        <v>42</v>
      </c>
    </row>
    <row r="600" spans="1:5">
      <c r="A600" s="78">
        <v>0.54554398148148153</v>
      </c>
      <c r="B600" s="79">
        <v>123</v>
      </c>
      <c r="C600" s="80">
        <v>29.45</v>
      </c>
      <c r="D600" s="104">
        <v>3622.35</v>
      </c>
      <c r="E600" s="82" t="s">
        <v>42</v>
      </c>
    </row>
    <row r="601" spans="1:5">
      <c r="A601" s="78">
        <v>0.54554398148148153</v>
      </c>
      <c r="B601" s="79">
        <v>226</v>
      </c>
      <c r="C601" s="80">
        <v>29.45</v>
      </c>
      <c r="D601" s="104">
        <v>6655.7</v>
      </c>
      <c r="E601" s="82" t="s">
        <v>6</v>
      </c>
    </row>
    <row r="602" spans="1:5">
      <c r="A602" s="78">
        <v>0.54658564814814814</v>
      </c>
      <c r="B602" s="79">
        <v>124</v>
      </c>
      <c r="C602" s="80">
        <v>29.44</v>
      </c>
      <c r="D602" s="104">
        <v>3650.56</v>
      </c>
      <c r="E602" s="82" t="s">
        <v>42</v>
      </c>
    </row>
    <row r="603" spans="1:5">
      <c r="A603" s="78">
        <v>0.54658564814814814</v>
      </c>
      <c r="B603" s="79">
        <v>223</v>
      </c>
      <c r="C603" s="80">
        <v>29.44</v>
      </c>
      <c r="D603" s="104">
        <v>6565.12</v>
      </c>
      <c r="E603" s="82" t="s">
        <v>6</v>
      </c>
    </row>
    <row r="604" spans="1:5">
      <c r="A604" s="78">
        <v>0.54658564814814814</v>
      </c>
      <c r="B604" s="79">
        <v>3</v>
      </c>
      <c r="C604" s="80">
        <v>29.44</v>
      </c>
      <c r="D604" s="104">
        <v>88.32</v>
      </c>
      <c r="E604" s="82" t="s">
        <v>6</v>
      </c>
    </row>
    <row r="605" spans="1:5">
      <c r="A605" s="78">
        <v>0.54777777777777781</v>
      </c>
      <c r="B605" s="79">
        <v>77</v>
      </c>
      <c r="C605" s="80">
        <v>29.47</v>
      </c>
      <c r="D605" s="104">
        <v>2269.19</v>
      </c>
      <c r="E605" s="82" t="s">
        <v>42</v>
      </c>
    </row>
    <row r="606" spans="1:5">
      <c r="A606" s="78">
        <v>0.54777777777777781</v>
      </c>
      <c r="B606" s="79">
        <v>73</v>
      </c>
      <c r="C606" s="80">
        <v>29.47</v>
      </c>
      <c r="D606" s="104">
        <v>2151.31</v>
      </c>
      <c r="E606" s="82" t="s">
        <v>6</v>
      </c>
    </row>
    <row r="607" spans="1:5">
      <c r="A607" s="78">
        <v>0.5486226851851852</v>
      </c>
      <c r="B607" s="79">
        <v>330</v>
      </c>
      <c r="C607" s="80">
        <v>29.48</v>
      </c>
      <c r="D607" s="104">
        <v>9728.4</v>
      </c>
      <c r="E607" s="82" t="s">
        <v>42</v>
      </c>
    </row>
    <row r="608" spans="1:5">
      <c r="A608" s="78">
        <v>0.5486226851851852</v>
      </c>
      <c r="B608" s="79">
        <v>610</v>
      </c>
      <c r="C608" s="80">
        <v>29.48</v>
      </c>
      <c r="D608" s="104">
        <v>17982.8</v>
      </c>
      <c r="E608" s="82" t="s">
        <v>6</v>
      </c>
    </row>
    <row r="609" spans="1:5">
      <c r="A609" s="78">
        <v>0.54940972222222217</v>
      </c>
      <c r="B609" s="79">
        <v>120</v>
      </c>
      <c r="C609" s="80">
        <v>29.44</v>
      </c>
      <c r="D609" s="104">
        <v>3532.8</v>
      </c>
      <c r="E609" s="82" t="s">
        <v>6</v>
      </c>
    </row>
    <row r="610" spans="1:5">
      <c r="A610" s="78">
        <v>0.55188657407407404</v>
      </c>
      <c r="B610" s="79">
        <v>135</v>
      </c>
      <c r="C610" s="80">
        <v>29.47</v>
      </c>
      <c r="D610" s="104">
        <v>3978.45</v>
      </c>
      <c r="E610" s="82" t="s">
        <v>42</v>
      </c>
    </row>
    <row r="611" spans="1:5">
      <c r="A611" s="78">
        <v>0.55188657407407404</v>
      </c>
      <c r="B611" s="79">
        <v>253</v>
      </c>
      <c r="C611" s="80">
        <v>29.47</v>
      </c>
      <c r="D611" s="104">
        <v>7455.91</v>
      </c>
      <c r="E611" s="82" t="s">
        <v>42</v>
      </c>
    </row>
    <row r="612" spans="1:5">
      <c r="A612" s="78">
        <v>0.55188657407407404</v>
      </c>
      <c r="B612" s="79">
        <v>716</v>
      </c>
      <c r="C612" s="80">
        <v>29.47</v>
      </c>
      <c r="D612" s="104">
        <v>21100.52</v>
      </c>
      <c r="E612" s="82" t="s">
        <v>6</v>
      </c>
    </row>
    <row r="613" spans="1:5">
      <c r="A613" s="78">
        <v>0.55320601851851847</v>
      </c>
      <c r="B613" s="79">
        <v>139</v>
      </c>
      <c r="C613" s="80">
        <v>29.47</v>
      </c>
      <c r="D613" s="104">
        <v>4096.33</v>
      </c>
      <c r="E613" s="82" t="s">
        <v>6</v>
      </c>
    </row>
    <row r="614" spans="1:5">
      <c r="A614" s="78">
        <v>0.55434027777777772</v>
      </c>
      <c r="B614" s="79">
        <v>129</v>
      </c>
      <c r="C614" s="80">
        <v>29.46</v>
      </c>
      <c r="D614" s="104">
        <v>3800.34</v>
      </c>
      <c r="E614" s="82" t="s">
        <v>42</v>
      </c>
    </row>
    <row r="615" spans="1:5">
      <c r="A615" s="78">
        <v>0.55434027777777772</v>
      </c>
      <c r="B615" s="79">
        <v>235</v>
      </c>
      <c r="C615" s="80">
        <v>29.46</v>
      </c>
      <c r="D615" s="104">
        <v>6923.1</v>
      </c>
      <c r="E615" s="82" t="s">
        <v>6</v>
      </c>
    </row>
    <row r="616" spans="1:5">
      <c r="A616" s="78">
        <v>0.55465277777777777</v>
      </c>
      <c r="B616" s="79">
        <v>135</v>
      </c>
      <c r="C616" s="80">
        <v>29.45</v>
      </c>
      <c r="D616" s="104">
        <v>3975.75</v>
      </c>
      <c r="E616" s="82" t="s">
        <v>42</v>
      </c>
    </row>
    <row r="617" spans="1:5">
      <c r="A617" s="78">
        <v>0.55465277777777777</v>
      </c>
      <c r="B617" s="79">
        <v>94</v>
      </c>
      <c r="C617" s="80">
        <v>29.45</v>
      </c>
      <c r="D617" s="104">
        <v>2768.3</v>
      </c>
      <c r="E617" s="82" t="s">
        <v>6</v>
      </c>
    </row>
    <row r="618" spans="1:5">
      <c r="A618" s="78">
        <v>0.55465277777777777</v>
      </c>
      <c r="B618" s="79">
        <v>154</v>
      </c>
      <c r="C618" s="80">
        <v>29.45</v>
      </c>
      <c r="D618" s="104">
        <v>4535.3</v>
      </c>
      <c r="E618" s="82" t="s">
        <v>6</v>
      </c>
    </row>
    <row r="619" spans="1:5">
      <c r="A619" s="78">
        <v>0.55555555555555558</v>
      </c>
      <c r="B619" s="79">
        <v>131</v>
      </c>
      <c r="C619" s="80">
        <v>29.44</v>
      </c>
      <c r="D619" s="104">
        <v>3856.64</v>
      </c>
      <c r="E619" s="82" t="s">
        <v>6</v>
      </c>
    </row>
    <row r="620" spans="1:5">
      <c r="A620" s="78">
        <v>0.55577546296296299</v>
      </c>
      <c r="B620" s="79">
        <v>130</v>
      </c>
      <c r="C620" s="80">
        <v>29.43</v>
      </c>
      <c r="D620" s="104">
        <v>3825.9</v>
      </c>
      <c r="E620" s="82" t="s">
        <v>42</v>
      </c>
    </row>
    <row r="621" spans="1:5">
      <c r="A621" s="78">
        <v>0.55577546296296299</v>
      </c>
      <c r="B621" s="79">
        <v>237</v>
      </c>
      <c r="C621" s="80">
        <v>29.43</v>
      </c>
      <c r="D621" s="104">
        <v>6974.91</v>
      </c>
      <c r="E621" s="82" t="s">
        <v>6</v>
      </c>
    </row>
    <row r="622" spans="1:5">
      <c r="A622" s="78">
        <v>0.55710648148148145</v>
      </c>
      <c r="B622" s="79">
        <v>143</v>
      </c>
      <c r="C622" s="80">
        <v>29.41</v>
      </c>
      <c r="D622" s="104">
        <v>4205.63</v>
      </c>
      <c r="E622" s="82" t="s">
        <v>6</v>
      </c>
    </row>
    <row r="623" spans="1:5">
      <c r="A623" s="78">
        <v>0.5577199074074074</v>
      </c>
      <c r="B623" s="79">
        <v>206</v>
      </c>
      <c r="C623" s="80">
        <v>29.43</v>
      </c>
      <c r="D623" s="104">
        <v>6062.58</v>
      </c>
      <c r="E623" s="82" t="s">
        <v>42</v>
      </c>
    </row>
    <row r="624" spans="1:5">
      <c r="A624" s="78">
        <v>0.5577199074074074</v>
      </c>
      <c r="B624" s="79">
        <v>76</v>
      </c>
      <c r="C624" s="80">
        <v>29.43</v>
      </c>
      <c r="D624" s="104">
        <v>2236.6799999999998</v>
      </c>
      <c r="E624" s="82" t="s">
        <v>6</v>
      </c>
    </row>
    <row r="625" spans="1:5">
      <c r="A625" s="78">
        <v>0.5577199074074074</v>
      </c>
      <c r="B625" s="79">
        <v>108</v>
      </c>
      <c r="C625" s="80">
        <v>29.43</v>
      </c>
      <c r="D625" s="104">
        <v>3178.44</v>
      </c>
      <c r="E625" s="82" t="s">
        <v>6</v>
      </c>
    </row>
    <row r="626" spans="1:5">
      <c r="A626" s="78">
        <v>0.5577199074074074</v>
      </c>
      <c r="B626" s="79">
        <v>196</v>
      </c>
      <c r="C626" s="80">
        <v>29.43</v>
      </c>
      <c r="D626" s="104">
        <v>5768.28</v>
      </c>
      <c r="E626" s="82" t="s">
        <v>6</v>
      </c>
    </row>
    <row r="627" spans="1:5">
      <c r="A627" s="78">
        <v>0.55932870370370369</v>
      </c>
      <c r="B627" s="79">
        <v>152</v>
      </c>
      <c r="C627" s="80">
        <v>29.43</v>
      </c>
      <c r="D627" s="104">
        <v>4473.3599999999997</v>
      </c>
      <c r="E627" s="82" t="s">
        <v>42</v>
      </c>
    </row>
    <row r="628" spans="1:5">
      <c r="A628" s="78">
        <v>0.55932870370370369</v>
      </c>
      <c r="B628" s="79">
        <v>278</v>
      </c>
      <c r="C628" s="80">
        <v>29.43</v>
      </c>
      <c r="D628" s="104">
        <v>8181.54</v>
      </c>
      <c r="E628" s="82" t="s">
        <v>6</v>
      </c>
    </row>
    <row r="629" spans="1:5">
      <c r="A629" s="78">
        <v>0.55936342592592592</v>
      </c>
      <c r="B629" s="79">
        <v>156</v>
      </c>
      <c r="C629" s="80">
        <v>29.42</v>
      </c>
      <c r="D629" s="104">
        <v>4589.5200000000004</v>
      </c>
      <c r="E629" s="82" t="s">
        <v>42</v>
      </c>
    </row>
    <row r="630" spans="1:5">
      <c r="A630" s="78">
        <v>0.55936342592592592</v>
      </c>
      <c r="B630" s="79">
        <v>286</v>
      </c>
      <c r="C630" s="80">
        <v>29.42</v>
      </c>
      <c r="D630" s="104">
        <v>8414.1200000000008</v>
      </c>
      <c r="E630" s="82" t="s">
        <v>6</v>
      </c>
    </row>
    <row r="631" spans="1:5">
      <c r="A631" s="78">
        <v>0.56052083333333336</v>
      </c>
      <c r="B631" s="79">
        <v>266</v>
      </c>
      <c r="C631" s="80">
        <v>29.41</v>
      </c>
      <c r="D631" s="104">
        <v>7823.06</v>
      </c>
      <c r="E631" s="82" t="s">
        <v>6</v>
      </c>
    </row>
    <row r="632" spans="1:5">
      <c r="A632" s="78">
        <v>0.56052083333333336</v>
      </c>
      <c r="B632" s="79">
        <v>172</v>
      </c>
      <c r="C632" s="80">
        <v>29.41</v>
      </c>
      <c r="D632" s="104">
        <v>5058.5200000000004</v>
      </c>
      <c r="E632" s="82" t="s">
        <v>42</v>
      </c>
    </row>
    <row r="633" spans="1:5">
      <c r="A633" s="78">
        <v>0.56052083333333336</v>
      </c>
      <c r="B633" s="79">
        <v>46</v>
      </c>
      <c r="C633" s="80">
        <v>29.41</v>
      </c>
      <c r="D633" s="104">
        <v>1352.86</v>
      </c>
      <c r="E633" s="82" t="s">
        <v>6</v>
      </c>
    </row>
    <row r="634" spans="1:5">
      <c r="A634" s="78">
        <v>0.56052083333333336</v>
      </c>
      <c r="B634" s="79">
        <v>7</v>
      </c>
      <c r="C634" s="80">
        <v>29.41</v>
      </c>
      <c r="D634" s="104">
        <v>205.87</v>
      </c>
      <c r="E634" s="82" t="s">
        <v>6</v>
      </c>
    </row>
    <row r="635" spans="1:5">
      <c r="A635" s="78">
        <v>0.56107638888888889</v>
      </c>
      <c r="B635" s="79">
        <v>35</v>
      </c>
      <c r="C635" s="80">
        <v>29.4</v>
      </c>
      <c r="D635" s="104">
        <v>1029</v>
      </c>
      <c r="E635" s="82" t="s">
        <v>6</v>
      </c>
    </row>
    <row r="636" spans="1:5">
      <c r="A636" s="78">
        <v>0.5612152777777778</v>
      </c>
      <c r="B636" s="79">
        <v>28</v>
      </c>
      <c r="C636" s="80">
        <v>29.38</v>
      </c>
      <c r="D636" s="104">
        <v>822.64</v>
      </c>
      <c r="E636" s="82" t="s">
        <v>42</v>
      </c>
    </row>
    <row r="637" spans="1:5">
      <c r="A637" s="78">
        <v>0.5612152777777778</v>
      </c>
      <c r="B637" s="79">
        <v>162</v>
      </c>
      <c r="C637" s="80">
        <v>29.38</v>
      </c>
      <c r="D637" s="104">
        <v>4759.5600000000004</v>
      </c>
      <c r="E637" s="82" t="s">
        <v>6</v>
      </c>
    </row>
    <row r="638" spans="1:5">
      <c r="A638" s="78">
        <v>0.56184027777777779</v>
      </c>
      <c r="B638" s="79">
        <v>12</v>
      </c>
      <c r="C638" s="80">
        <v>29.37</v>
      </c>
      <c r="D638" s="104">
        <v>352.44</v>
      </c>
      <c r="E638" s="82" t="s">
        <v>42</v>
      </c>
    </row>
    <row r="639" spans="1:5">
      <c r="A639" s="78">
        <v>0.56184027777777779</v>
      </c>
      <c r="B639" s="79">
        <v>162</v>
      </c>
      <c r="C639" s="80">
        <v>29.37</v>
      </c>
      <c r="D639" s="104">
        <v>4757.9399999999996</v>
      </c>
      <c r="E639" s="82" t="s">
        <v>6</v>
      </c>
    </row>
    <row r="640" spans="1:5">
      <c r="A640" s="78">
        <v>0.56261574074074072</v>
      </c>
      <c r="B640" s="79">
        <v>258</v>
      </c>
      <c r="C640" s="80">
        <v>29.37</v>
      </c>
      <c r="D640" s="104">
        <v>7577.46</v>
      </c>
      <c r="E640" s="82" t="s">
        <v>6</v>
      </c>
    </row>
    <row r="641" spans="1:5">
      <c r="A641" s="78">
        <v>0.56261574074074072</v>
      </c>
      <c r="B641" s="79">
        <v>141</v>
      </c>
      <c r="C641" s="80">
        <v>29.37</v>
      </c>
      <c r="D641" s="104">
        <v>4141.17</v>
      </c>
      <c r="E641" s="82" t="s">
        <v>42</v>
      </c>
    </row>
    <row r="642" spans="1:5">
      <c r="A642" s="78">
        <v>0.56263888888888891</v>
      </c>
      <c r="B642" s="79">
        <v>232</v>
      </c>
      <c r="C642" s="80">
        <v>29.35</v>
      </c>
      <c r="D642" s="104">
        <v>6809.2</v>
      </c>
      <c r="E642" s="82" t="s">
        <v>6</v>
      </c>
    </row>
    <row r="643" spans="1:5">
      <c r="A643" s="78">
        <v>0.56265046296296295</v>
      </c>
      <c r="B643" s="79">
        <v>127</v>
      </c>
      <c r="C643" s="80">
        <v>29.35</v>
      </c>
      <c r="D643" s="104">
        <v>3727.45</v>
      </c>
      <c r="E643" s="82" t="s">
        <v>42</v>
      </c>
    </row>
    <row r="644" spans="1:5">
      <c r="A644" s="78">
        <v>0.56312499999999999</v>
      </c>
      <c r="B644" s="79">
        <v>5</v>
      </c>
      <c r="C644" s="80">
        <v>29.38</v>
      </c>
      <c r="D644" s="104">
        <v>146.9</v>
      </c>
      <c r="E644" s="82" t="s">
        <v>6</v>
      </c>
    </row>
    <row r="645" spans="1:5">
      <c r="A645" s="78">
        <v>0.56379629629629635</v>
      </c>
      <c r="B645" s="79">
        <v>464</v>
      </c>
      <c r="C645" s="80">
        <v>29.4</v>
      </c>
      <c r="D645" s="104">
        <v>13641.6</v>
      </c>
      <c r="E645" s="82" t="s">
        <v>42</v>
      </c>
    </row>
    <row r="646" spans="1:5">
      <c r="A646" s="78">
        <v>0.56379629629629635</v>
      </c>
      <c r="B646" s="79">
        <v>855</v>
      </c>
      <c r="C646" s="80">
        <v>29.4</v>
      </c>
      <c r="D646" s="104">
        <v>25137</v>
      </c>
      <c r="E646" s="82" t="s">
        <v>6</v>
      </c>
    </row>
    <row r="647" spans="1:5">
      <c r="A647" s="78">
        <v>0.56434027777777773</v>
      </c>
      <c r="B647" s="79">
        <v>35</v>
      </c>
      <c r="C647" s="80">
        <v>29.4</v>
      </c>
      <c r="D647" s="104">
        <v>1029</v>
      </c>
      <c r="E647" s="82" t="s">
        <v>6</v>
      </c>
    </row>
    <row r="648" spans="1:5">
      <c r="A648" s="78">
        <v>0.56434027777777773</v>
      </c>
      <c r="B648" s="79">
        <v>245</v>
      </c>
      <c r="C648" s="80">
        <v>29.4</v>
      </c>
      <c r="D648" s="104">
        <v>7203</v>
      </c>
      <c r="E648" s="82" t="s">
        <v>6</v>
      </c>
    </row>
    <row r="649" spans="1:5">
      <c r="A649" s="78">
        <v>0.56434027777777773</v>
      </c>
      <c r="B649" s="79">
        <v>153</v>
      </c>
      <c r="C649" s="80">
        <v>29.4</v>
      </c>
      <c r="D649" s="104">
        <v>4498.2</v>
      </c>
      <c r="E649" s="82" t="s">
        <v>42</v>
      </c>
    </row>
    <row r="650" spans="1:5">
      <c r="A650" s="78">
        <v>0.56488425925925922</v>
      </c>
      <c r="B650" s="79">
        <v>163</v>
      </c>
      <c r="C650" s="80">
        <v>29.39</v>
      </c>
      <c r="D650" s="104">
        <v>4790.57</v>
      </c>
      <c r="E650" s="82" t="s">
        <v>42</v>
      </c>
    </row>
    <row r="651" spans="1:5">
      <c r="A651" s="78">
        <v>0.56488425925925922</v>
      </c>
      <c r="B651" s="79">
        <v>303</v>
      </c>
      <c r="C651" s="80">
        <v>29.39</v>
      </c>
      <c r="D651" s="104">
        <v>8905.17</v>
      </c>
      <c r="E651" s="82" t="s">
        <v>6</v>
      </c>
    </row>
    <row r="652" spans="1:5">
      <c r="A652" s="78">
        <v>0.56489583333333337</v>
      </c>
      <c r="B652" s="79">
        <v>6</v>
      </c>
      <c r="C652" s="80">
        <v>29.38</v>
      </c>
      <c r="D652" s="104">
        <v>176.28</v>
      </c>
      <c r="E652" s="82" t="s">
        <v>6</v>
      </c>
    </row>
    <row r="653" spans="1:5">
      <c r="A653" s="78">
        <v>0.56489583333333337</v>
      </c>
      <c r="B653" s="79">
        <v>20</v>
      </c>
      <c r="C653" s="80">
        <v>29.38</v>
      </c>
      <c r="D653" s="104">
        <v>587.6</v>
      </c>
      <c r="E653" s="82" t="s">
        <v>6</v>
      </c>
    </row>
    <row r="654" spans="1:5">
      <c r="A654" s="78">
        <v>0.56490740740740741</v>
      </c>
      <c r="B654" s="79">
        <v>150</v>
      </c>
      <c r="C654" s="80">
        <v>29.38</v>
      </c>
      <c r="D654" s="104">
        <v>4407</v>
      </c>
      <c r="E654" s="82" t="s">
        <v>42</v>
      </c>
    </row>
    <row r="655" spans="1:5">
      <c r="A655" s="78">
        <v>0.56490740740740741</v>
      </c>
      <c r="B655" s="79">
        <v>248</v>
      </c>
      <c r="C655" s="80">
        <v>29.38</v>
      </c>
      <c r="D655" s="104">
        <v>7286.24</v>
      </c>
      <c r="E655" s="82" t="s">
        <v>6</v>
      </c>
    </row>
    <row r="656" spans="1:5">
      <c r="A656" s="78">
        <v>0.56527777777777777</v>
      </c>
      <c r="B656" s="79">
        <v>67</v>
      </c>
      <c r="C656" s="80">
        <v>29.38</v>
      </c>
      <c r="D656" s="104">
        <v>1968.46</v>
      </c>
      <c r="E656" s="82" t="s">
        <v>6</v>
      </c>
    </row>
    <row r="657" spans="1:5">
      <c r="A657" s="78">
        <v>0.56527777777777777</v>
      </c>
      <c r="B657" s="79">
        <v>120</v>
      </c>
      <c r="C657" s="80">
        <v>29.38</v>
      </c>
      <c r="D657" s="104">
        <v>3525.6</v>
      </c>
      <c r="E657" s="82" t="s">
        <v>6</v>
      </c>
    </row>
    <row r="658" spans="1:5">
      <c r="A658" s="78">
        <v>0.56527777777777777</v>
      </c>
      <c r="B658" s="79">
        <v>67</v>
      </c>
      <c r="C658" s="80">
        <v>29.38</v>
      </c>
      <c r="D658" s="104">
        <v>1968.46</v>
      </c>
      <c r="E658" s="82" t="s">
        <v>6</v>
      </c>
    </row>
    <row r="659" spans="1:5">
      <c r="A659" s="78">
        <v>0.56527777777777777</v>
      </c>
      <c r="B659" s="79">
        <v>40</v>
      </c>
      <c r="C659" s="80">
        <v>29.38</v>
      </c>
      <c r="D659" s="104">
        <v>1175.2</v>
      </c>
      <c r="E659" s="82" t="s">
        <v>6</v>
      </c>
    </row>
    <row r="660" spans="1:5">
      <c r="A660" s="78">
        <v>0.56527777777777777</v>
      </c>
      <c r="B660" s="79">
        <v>160</v>
      </c>
      <c r="C660" s="80">
        <v>29.38</v>
      </c>
      <c r="D660" s="104">
        <v>4700.8</v>
      </c>
      <c r="E660" s="82" t="s">
        <v>42</v>
      </c>
    </row>
    <row r="661" spans="1:5">
      <c r="A661" s="78">
        <v>0.56598379629629625</v>
      </c>
      <c r="B661" s="79">
        <v>165</v>
      </c>
      <c r="C661" s="80">
        <v>29.39</v>
      </c>
      <c r="D661" s="104">
        <v>4849.3500000000004</v>
      </c>
      <c r="E661" s="82" t="s">
        <v>6</v>
      </c>
    </row>
    <row r="662" spans="1:5">
      <c r="A662" s="78">
        <v>0.56598379629629625</v>
      </c>
      <c r="B662" s="79">
        <v>116</v>
      </c>
      <c r="C662" s="80">
        <v>29.39</v>
      </c>
      <c r="D662" s="104">
        <v>3409.24</v>
      </c>
      <c r="E662" s="82" t="s">
        <v>6</v>
      </c>
    </row>
    <row r="663" spans="1:5">
      <c r="A663" s="78">
        <v>0.56598379629629625</v>
      </c>
      <c r="B663" s="79">
        <v>165</v>
      </c>
      <c r="C663" s="80">
        <v>29.39</v>
      </c>
      <c r="D663" s="104">
        <v>4849.3500000000004</v>
      </c>
      <c r="E663" s="82" t="s">
        <v>6</v>
      </c>
    </row>
    <row r="664" spans="1:5">
      <c r="A664" s="78">
        <v>0.56598379629629625</v>
      </c>
      <c r="B664" s="79">
        <v>242</v>
      </c>
      <c r="C664" s="80">
        <v>29.39</v>
      </c>
      <c r="D664" s="104">
        <v>7112.38</v>
      </c>
      <c r="E664" s="82" t="s">
        <v>42</v>
      </c>
    </row>
    <row r="665" spans="1:5">
      <c r="A665" s="78">
        <v>0.56619212962962961</v>
      </c>
      <c r="B665" s="79">
        <v>162</v>
      </c>
      <c r="C665" s="80">
        <v>29.38</v>
      </c>
      <c r="D665" s="104">
        <v>4759.5600000000004</v>
      </c>
      <c r="E665" s="82" t="s">
        <v>6</v>
      </c>
    </row>
    <row r="666" spans="1:5">
      <c r="A666" s="78">
        <v>0.56619212962962961</v>
      </c>
      <c r="B666" s="79">
        <v>8</v>
      </c>
      <c r="C666" s="80">
        <v>29.38</v>
      </c>
      <c r="D666" s="104">
        <v>235.04</v>
      </c>
      <c r="E666" s="82" t="s">
        <v>42</v>
      </c>
    </row>
    <row r="667" spans="1:5">
      <c r="A667" s="78">
        <v>0.56634259259259256</v>
      </c>
      <c r="B667" s="79">
        <v>278</v>
      </c>
      <c r="C667" s="80">
        <v>29.37</v>
      </c>
      <c r="D667" s="104">
        <v>8164.86</v>
      </c>
      <c r="E667" s="82" t="s">
        <v>6</v>
      </c>
    </row>
    <row r="668" spans="1:5">
      <c r="A668" s="78">
        <v>0.56634259259259256</v>
      </c>
      <c r="B668" s="79">
        <v>152</v>
      </c>
      <c r="C668" s="80">
        <v>29.37</v>
      </c>
      <c r="D668" s="104">
        <v>4464.24</v>
      </c>
      <c r="E668" s="82" t="s">
        <v>42</v>
      </c>
    </row>
    <row r="669" spans="1:5">
      <c r="A669" s="78">
        <v>0.56718749999999996</v>
      </c>
      <c r="B669" s="79">
        <v>332</v>
      </c>
      <c r="C669" s="80">
        <v>29.37</v>
      </c>
      <c r="D669" s="104">
        <v>9750.84</v>
      </c>
      <c r="E669" s="82" t="s">
        <v>42</v>
      </c>
    </row>
    <row r="670" spans="1:5">
      <c r="A670" s="78">
        <v>0.56731481481481483</v>
      </c>
      <c r="B670" s="79">
        <v>71</v>
      </c>
      <c r="C670" s="80">
        <v>29.36</v>
      </c>
      <c r="D670" s="104">
        <v>2084.56</v>
      </c>
      <c r="E670" s="82" t="s">
        <v>6</v>
      </c>
    </row>
    <row r="671" spans="1:5">
      <c r="A671" s="78">
        <v>0.56731481481481483</v>
      </c>
      <c r="B671" s="79">
        <v>28</v>
      </c>
      <c r="C671" s="80">
        <v>29.36</v>
      </c>
      <c r="D671" s="104">
        <v>822.08</v>
      </c>
      <c r="E671" s="82" t="s">
        <v>6</v>
      </c>
    </row>
    <row r="672" spans="1:5">
      <c r="A672" s="78">
        <v>0.56731481481481483</v>
      </c>
      <c r="B672" s="79">
        <v>141</v>
      </c>
      <c r="C672" s="80">
        <v>29.36</v>
      </c>
      <c r="D672" s="104">
        <v>4139.76</v>
      </c>
      <c r="E672" s="82" t="s">
        <v>6</v>
      </c>
    </row>
    <row r="673" spans="1:5">
      <c r="A673" s="78">
        <v>0.56731481481481483</v>
      </c>
      <c r="B673" s="79">
        <v>373</v>
      </c>
      <c r="C673" s="80">
        <v>29.36</v>
      </c>
      <c r="D673" s="104">
        <v>10951.28</v>
      </c>
      <c r="E673" s="82" t="s">
        <v>6</v>
      </c>
    </row>
    <row r="674" spans="1:5">
      <c r="A674" s="78">
        <v>0.56792824074074078</v>
      </c>
      <c r="B674" s="79">
        <v>116</v>
      </c>
      <c r="C674" s="80">
        <v>29.38</v>
      </c>
      <c r="D674" s="104">
        <v>3408.08</v>
      </c>
      <c r="E674" s="82" t="s">
        <v>42</v>
      </c>
    </row>
    <row r="675" spans="1:5">
      <c r="A675" s="78">
        <v>0.56792824074074078</v>
      </c>
      <c r="B675" s="79">
        <v>178</v>
      </c>
      <c r="C675" s="80">
        <v>29.38</v>
      </c>
      <c r="D675" s="104">
        <v>5229.6400000000003</v>
      </c>
      <c r="E675" s="82" t="s">
        <v>42</v>
      </c>
    </row>
    <row r="676" spans="1:5">
      <c r="A676" s="78">
        <v>0.56798611111111108</v>
      </c>
      <c r="B676" s="79">
        <v>213</v>
      </c>
      <c r="C676" s="80">
        <v>29.37</v>
      </c>
      <c r="D676" s="104">
        <v>6255.81</v>
      </c>
      <c r="E676" s="82" t="s">
        <v>6</v>
      </c>
    </row>
    <row r="677" spans="1:5">
      <c r="A677" s="78">
        <v>0.5681018518518518</v>
      </c>
      <c r="B677" s="79">
        <v>162</v>
      </c>
      <c r="C677" s="80">
        <v>29.35</v>
      </c>
      <c r="D677" s="104">
        <v>4754.7</v>
      </c>
      <c r="E677" s="82" t="s">
        <v>6</v>
      </c>
    </row>
    <row r="678" spans="1:5">
      <c r="A678" s="78">
        <v>0.5681018518518518</v>
      </c>
      <c r="B678" s="79">
        <v>5</v>
      </c>
      <c r="C678" s="80">
        <v>29.35</v>
      </c>
      <c r="D678" s="104">
        <v>146.75</v>
      </c>
      <c r="E678" s="82" t="s">
        <v>42</v>
      </c>
    </row>
    <row r="679" spans="1:5">
      <c r="A679" s="78">
        <v>0.56879629629629624</v>
      </c>
      <c r="B679" s="79">
        <v>315</v>
      </c>
      <c r="C679" s="80">
        <v>29.36</v>
      </c>
      <c r="D679" s="104">
        <v>9248.4</v>
      </c>
      <c r="E679" s="82" t="s">
        <v>6</v>
      </c>
    </row>
    <row r="680" spans="1:5">
      <c r="A680" s="78">
        <v>0.56879629629629624</v>
      </c>
      <c r="B680" s="79">
        <v>170</v>
      </c>
      <c r="C680" s="80">
        <v>29.36</v>
      </c>
      <c r="D680" s="104">
        <v>4991.2</v>
      </c>
      <c r="E680" s="82" t="s">
        <v>42</v>
      </c>
    </row>
    <row r="681" spans="1:5">
      <c r="A681" s="78">
        <v>0.56957175925925929</v>
      </c>
      <c r="B681" s="79">
        <v>140</v>
      </c>
      <c r="C681" s="80">
        <v>29.37</v>
      </c>
      <c r="D681" s="104">
        <v>4111.8</v>
      </c>
      <c r="E681" s="82" t="s">
        <v>42</v>
      </c>
    </row>
    <row r="682" spans="1:5">
      <c r="A682" s="78">
        <v>0.56957175925925929</v>
      </c>
      <c r="B682" s="79">
        <v>807</v>
      </c>
      <c r="C682" s="80">
        <v>29.37</v>
      </c>
      <c r="D682" s="104">
        <v>23701.59</v>
      </c>
      <c r="E682" s="82" t="s">
        <v>42</v>
      </c>
    </row>
    <row r="683" spans="1:5">
      <c r="A683" s="78">
        <v>0.56957175925925929</v>
      </c>
      <c r="B683" s="79">
        <v>110</v>
      </c>
      <c r="C683" s="80">
        <v>29.37</v>
      </c>
      <c r="D683" s="104">
        <v>3230.7</v>
      </c>
      <c r="E683" s="82" t="s">
        <v>42</v>
      </c>
    </row>
    <row r="684" spans="1:5">
      <c r="A684" s="78">
        <v>0.57020833333333332</v>
      </c>
      <c r="B684" s="79">
        <v>185</v>
      </c>
      <c r="C684" s="80">
        <v>29.35</v>
      </c>
      <c r="D684" s="104">
        <v>5429.75</v>
      </c>
      <c r="E684" s="82" t="s">
        <v>6</v>
      </c>
    </row>
    <row r="685" spans="1:5">
      <c r="A685" s="78">
        <v>0.57020833333333332</v>
      </c>
      <c r="B685" s="79">
        <v>101</v>
      </c>
      <c r="C685" s="80">
        <v>29.35</v>
      </c>
      <c r="D685" s="104">
        <v>2964.35</v>
      </c>
      <c r="E685" s="82" t="s">
        <v>42</v>
      </c>
    </row>
    <row r="686" spans="1:5">
      <c r="A686" s="78">
        <v>0.57055555555555559</v>
      </c>
      <c r="B686" s="79">
        <v>170</v>
      </c>
      <c r="C686" s="80">
        <v>29.36</v>
      </c>
      <c r="D686" s="104">
        <v>4991.2</v>
      </c>
      <c r="E686" s="82" t="s">
        <v>6</v>
      </c>
    </row>
    <row r="687" spans="1:5">
      <c r="A687" s="78">
        <v>0.57055555555555559</v>
      </c>
      <c r="B687" s="79">
        <v>93</v>
      </c>
      <c r="C687" s="80">
        <v>29.36</v>
      </c>
      <c r="D687" s="104">
        <v>2730.48</v>
      </c>
      <c r="E687" s="82" t="s">
        <v>42</v>
      </c>
    </row>
    <row r="688" spans="1:5">
      <c r="A688" s="78">
        <v>0.57119212962962962</v>
      </c>
      <c r="B688" s="79">
        <v>357</v>
      </c>
      <c r="C688" s="80">
        <v>29.37</v>
      </c>
      <c r="D688" s="104">
        <v>10485.09</v>
      </c>
      <c r="E688" s="82" t="s">
        <v>6</v>
      </c>
    </row>
    <row r="689" spans="1:5">
      <c r="A689" s="78">
        <v>0.57119212962962962</v>
      </c>
      <c r="B689" s="79">
        <v>193</v>
      </c>
      <c r="C689" s="80">
        <v>29.37</v>
      </c>
      <c r="D689" s="104">
        <v>5668.41</v>
      </c>
      <c r="E689" s="82" t="s">
        <v>42</v>
      </c>
    </row>
    <row r="690" spans="1:5">
      <c r="A690" s="78">
        <v>0.57122685185185185</v>
      </c>
      <c r="B690" s="79">
        <v>37</v>
      </c>
      <c r="C690" s="80">
        <v>29.36</v>
      </c>
      <c r="D690" s="104">
        <v>1086.32</v>
      </c>
      <c r="E690" s="82" t="s">
        <v>6</v>
      </c>
    </row>
    <row r="691" spans="1:5">
      <c r="A691" s="78">
        <v>0.57144675925925925</v>
      </c>
      <c r="B691" s="79">
        <v>162</v>
      </c>
      <c r="C691" s="80">
        <v>29.33</v>
      </c>
      <c r="D691" s="104">
        <v>4751.46</v>
      </c>
      <c r="E691" s="82" t="s">
        <v>6</v>
      </c>
    </row>
    <row r="692" spans="1:5">
      <c r="A692" s="78">
        <v>0.57144675925925925</v>
      </c>
      <c r="B692" s="79">
        <v>83</v>
      </c>
      <c r="C692" s="80">
        <v>29.33</v>
      </c>
      <c r="D692" s="104">
        <v>2434.39</v>
      </c>
      <c r="E692" s="82" t="s">
        <v>42</v>
      </c>
    </row>
    <row r="693" spans="1:5">
      <c r="A693" s="78">
        <v>0.57186342592592587</v>
      </c>
      <c r="B693" s="79">
        <v>197</v>
      </c>
      <c r="C693" s="80">
        <v>29.34</v>
      </c>
      <c r="D693" s="104">
        <v>5779.98</v>
      </c>
      <c r="E693" s="82" t="s">
        <v>6</v>
      </c>
    </row>
    <row r="694" spans="1:5">
      <c r="A694" s="78">
        <v>0.57186342592592587</v>
      </c>
      <c r="B694" s="79">
        <v>107</v>
      </c>
      <c r="C694" s="80">
        <v>29.34</v>
      </c>
      <c r="D694" s="104">
        <v>3139.38</v>
      </c>
      <c r="E694" s="82" t="s">
        <v>42</v>
      </c>
    </row>
    <row r="695" spans="1:5">
      <c r="A695" s="78">
        <v>0.57268518518518519</v>
      </c>
      <c r="B695" s="79">
        <v>178</v>
      </c>
      <c r="C695" s="80">
        <v>29.35</v>
      </c>
      <c r="D695" s="104">
        <v>5224.3</v>
      </c>
      <c r="E695" s="82" t="s">
        <v>6</v>
      </c>
    </row>
    <row r="696" spans="1:5">
      <c r="A696" s="78">
        <v>0.57268518518518519</v>
      </c>
      <c r="B696" s="79">
        <v>98</v>
      </c>
      <c r="C696" s="80">
        <v>29.35</v>
      </c>
      <c r="D696" s="104">
        <v>2876.3</v>
      </c>
      <c r="E696" s="82" t="s">
        <v>42</v>
      </c>
    </row>
    <row r="697" spans="1:5">
      <c r="A697" s="78">
        <v>0.57278935185185187</v>
      </c>
      <c r="B697" s="79">
        <v>92</v>
      </c>
      <c r="C697" s="80">
        <v>29.35</v>
      </c>
      <c r="D697" s="104">
        <v>2700.2</v>
      </c>
      <c r="E697" s="82" t="s">
        <v>6</v>
      </c>
    </row>
    <row r="698" spans="1:5">
      <c r="A698" s="78">
        <v>0.57278935185185187</v>
      </c>
      <c r="B698" s="79">
        <v>74</v>
      </c>
      <c r="C698" s="80">
        <v>29.35</v>
      </c>
      <c r="D698" s="104">
        <v>2171.9</v>
      </c>
      <c r="E698" s="82" t="s">
        <v>6</v>
      </c>
    </row>
    <row r="699" spans="1:5">
      <c r="A699" s="78">
        <v>0.57278935185185187</v>
      </c>
      <c r="B699" s="79">
        <v>91</v>
      </c>
      <c r="C699" s="80">
        <v>29.35</v>
      </c>
      <c r="D699" s="104">
        <v>2670.85</v>
      </c>
      <c r="E699" s="82" t="s">
        <v>42</v>
      </c>
    </row>
    <row r="700" spans="1:5">
      <c r="A700" s="78">
        <v>0.57290509259259259</v>
      </c>
      <c r="B700" s="79">
        <v>53</v>
      </c>
      <c r="C700" s="80">
        <v>29.34</v>
      </c>
      <c r="D700" s="104">
        <v>1555.02</v>
      </c>
      <c r="E700" s="82" t="s">
        <v>6</v>
      </c>
    </row>
    <row r="701" spans="1:5">
      <c r="A701" s="78">
        <v>0.57290509259259259</v>
      </c>
      <c r="B701" s="79">
        <v>33</v>
      </c>
      <c r="C701" s="80">
        <v>29.34</v>
      </c>
      <c r="D701" s="104">
        <v>968.22</v>
      </c>
      <c r="E701" s="82" t="s">
        <v>6</v>
      </c>
    </row>
    <row r="702" spans="1:5">
      <c r="A702" s="78">
        <v>0.57290509259259259</v>
      </c>
      <c r="B702" s="79">
        <v>97</v>
      </c>
      <c r="C702" s="80">
        <v>29.34</v>
      </c>
      <c r="D702" s="104">
        <v>2845.98</v>
      </c>
      <c r="E702" s="82" t="s">
        <v>6</v>
      </c>
    </row>
    <row r="703" spans="1:5">
      <c r="A703" s="78">
        <v>0.57290509259259259</v>
      </c>
      <c r="B703" s="79">
        <v>100</v>
      </c>
      <c r="C703" s="80">
        <v>29.34</v>
      </c>
      <c r="D703" s="104">
        <v>2934</v>
      </c>
      <c r="E703" s="82" t="s">
        <v>42</v>
      </c>
    </row>
    <row r="704" spans="1:5">
      <c r="A704" s="78">
        <v>0.5735069444444445</v>
      </c>
      <c r="B704" s="79">
        <v>8</v>
      </c>
      <c r="C704" s="80">
        <v>29.35</v>
      </c>
      <c r="D704" s="104">
        <v>234.8</v>
      </c>
      <c r="E704" s="82" t="s">
        <v>42</v>
      </c>
    </row>
    <row r="705" spans="1:5">
      <c r="A705" s="78">
        <v>0.57361111111111107</v>
      </c>
      <c r="B705" s="79">
        <v>10</v>
      </c>
      <c r="C705" s="80">
        <v>29.35</v>
      </c>
      <c r="D705" s="104">
        <v>293.5</v>
      </c>
      <c r="E705" s="82" t="s">
        <v>6</v>
      </c>
    </row>
    <row r="706" spans="1:5">
      <c r="A706" s="78">
        <v>0.57415509259259256</v>
      </c>
      <c r="B706" s="79">
        <v>807</v>
      </c>
      <c r="C706" s="80">
        <v>29.41</v>
      </c>
      <c r="D706" s="104">
        <v>23733.87</v>
      </c>
      <c r="E706" s="82" t="s">
        <v>42</v>
      </c>
    </row>
    <row r="707" spans="1:5">
      <c r="A707" s="78">
        <v>0.57415509259259256</v>
      </c>
      <c r="B707" s="79">
        <v>339</v>
      </c>
      <c r="C707" s="80">
        <v>29.41</v>
      </c>
      <c r="D707" s="104">
        <v>9969.99</v>
      </c>
      <c r="E707" s="82" t="s">
        <v>42</v>
      </c>
    </row>
    <row r="708" spans="1:5">
      <c r="A708" s="78">
        <v>0.57498842592592592</v>
      </c>
      <c r="B708" s="79">
        <v>79</v>
      </c>
      <c r="C708" s="80">
        <v>29.4</v>
      </c>
      <c r="D708" s="104">
        <v>2322.6</v>
      </c>
      <c r="E708" s="82" t="s">
        <v>42</v>
      </c>
    </row>
    <row r="709" spans="1:5">
      <c r="A709" s="78">
        <v>0.57498842592592592</v>
      </c>
      <c r="B709" s="79">
        <v>186</v>
      </c>
      <c r="C709" s="80">
        <v>29.4</v>
      </c>
      <c r="D709" s="104">
        <v>5468.4</v>
      </c>
      <c r="E709" s="82" t="s">
        <v>6</v>
      </c>
    </row>
    <row r="710" spans="1:5">
      <c r="A710" s="78">
        <v>0.57498842592592592</v>
      </c>
      <c r="B710" s="79">
        <v>22</v>
      </c>
      <c r="C710" s="80">
        <v>29.4</v>
      </c>
      <c r="D710" s="104">
        <v>646.79999999999995</v>
      </c>
      <c r="E710" s="82" t="s">
        <v>42</v>
      </c>
    </row>
    <row r="711" spans="1:5">
      <c r="A711" s="78">
        <v>0.57600694444444445</v>
      </c>
      <c r="B711" s="79">
        <v>364</v>
      </c>
      <c r="C711" s="80">
        <v>29.39</v>
      </c>
      <c r="D711" s="104">
        <v>10697.96</v>
      </c>
      <c r="E711" s="82" t="s">
        <v>6</v>
      </c>
    </row>
    <row r="712" spans="1:5">
      <c r="A712" s="78">
        <v>0.57600694444444445</v>
      </c>
      <c r="B712" s="79">
        <v>398</v>
      </c>
      <c r="C712" s="80">
        <v>29.39</v>
      </c>
      <c r="D712" s="104">
        <v>11697.22</v>
      </c>
      <c r="E712" s="82" t="s">
        <v>6</v>
      </c>
    </row>
    <row r="713" spans="1:5">
      <c r="A713" s="78">
        <v>0.57600694444444445</v>
      </c>
      <c r="B713" s="79">
        <v>413</v>
      </c>
      <c r="C713" s="80">
        <v>29.39</v>
      </c>
      <c r="D713" s="104">
        <v>12138.07</v>
      </c>
      <c r="E713" s="82" t="s">
        <v>42</v>
      </c>
    </row>
    <row r="714" spans="1:5">
      <c r="A714" s="78">
        <v>0.57708333333333328</v>
      </c>
      <c r="B714" s="79">
        <v>140</v>
      </c>
      <c r="C714" s="80">
        <v>29.36</v>
      </c>
      <c r="D714" s="104">
        <v>4110.3999999999996</v>
      </c>
      <c r="E714" s="82" t="s">
        <v>6</v>
      </c>
    </row>
    <row r="715" spans="1:5">
      <c r="A715" s="78">
        <v>0.57708333333333328</v>
      </c>
      <c r="B715" s="79">
        <v>46</v>
      </c>
      <c r="C715" s="80">
        <v>29.36</v>
      </c>
      <c r="D715" s="104">
        <v>1350.56</v>
      </c>
      <c r="E715" s="82" t="s">
        <v>6</v>
      </c>
    </row>
    <row r="716" spans="1:5">
      <c r="A716" s="78">
        <v>0.57718749999999996</v>
      </c>
      <c r="B716" s="79">
        <v>102</v>
      </c>
      <c r="C716" s="80">
        <v>29.36</v>
      </c>
      <c r="D716" s="104">
        <v>2994.72</v>
      </c>
      <c r="E716" s="82" t="s">
        <v>42</v>
      </c>
    </row>
    <row r="717" spans="1:5">
      <c r="A717" s="78">
        <v>0.57726851851851857</v>
      </c>
      <c r="B717" s="79">
        <v>332</v>
      </c>
      <c r="C717" s="80">
        <v>29.35</v>
      </c>
      <c r="D717" s="104">
        <v>9744.2000000000007</v>
      </c>
      <c r="E717" s="82" t="s">
        <v>6</v>
      </c>
    </row>
    <row r="718" spans="1:5">
      <c r="A718" s="78">
        <v>0.57726851851851857</v>
      </c>
      <c r="B718" s="79">
        <v>180</v>
      </c>
      <c r="C718" s="80">
        <v>29.35</v>
      </c>
      <c r="D718" s="104">
        <v>5283</v>
      </c>
      <c r="E718" s="82" t="s">
        <v>42</v>
      </c>
    </row>
    <row r="719" spans="1:5">
      <c r="A719" s="78">
        <v>0.5774421296296296</v>
      </c>
      <c r="B719" s="79">
        <v>178</v>
      </c>
      <c r="C719" s="80">
        <v>29.33</v>
      </c>
      <c r="D719" s="104">
        <v>5220.74</v>
      </c>
      <c r="E719" s="82" t="s">
        <v>6</v>
      </c>
    </row>
    <row r="720" spans="1:5">
      <c r="A720" s="78">
        <v>0.5774421296296296</v>
      </c>
      <c r="B720" s="79">
        <v>97</v>
      </c>
      <c r="C720" s="80">
        <v>29.33</v>
      </c>
      <c r="D720" s="104">
        <v>2845.01</v>
      </c>
      <c r="E720" s="82" t="s">
        <v>42</v>
      </c>
    </row>
    <row r="721" spans="1:5">
      <c r="A721" s="78">
        <v>0.57874999999999999</v>
      </c>
      <c r="B721" s="79">
        <v>110</v>
      </c>
      <c r="C721" s="80">
        <v>29.34</v>
      </c>
      <c r="D721" s="104">
        <v>3227.4</v>
      </c>
      <c r="E721" s="82" t="s">
        <v>42</v>
      </c>
    </row>
    <row r="722" spans="1:5">
      <c r="A722" s="78">
        <v>0.57874999999999999</v>
      </c>
      <c r="B722" s="79">
        <v>276</v>
      </c>
      <c r="C722" s="80">
        <v>29.34</v>
      </c>
      <c r="D722" s="104">
        <v>8097.84</v>
      </c>
      <c r="E722" s="82" t="s">
        <v>42</v>
      </c>
    </row>
    <row r="723" spans="1:5">
      <c r="A723" s="78">
        <v>0.57874999999999999</v>
      </c>
      <c r="B723" s="79">
        <v>400</v>
      </c>
      <c r="C723" s="80">
        <v>29.34</v>
      </c>
      <c r="D723" s="104">
        <v>11736</v>
      </c>
      <c r="E723" s="82" t="s">
        <v>42</v>
      </c>
    </row>
    <row r="724" spans="1:5">
      <c r="A724" s="78">
        <v>0.57874999999999999</v>
      </c>
      <c r="B724" s="79">
        <v>72</v>
      </c>
      <c r="C724" s="80">
        <v>29.34</v>
      </c>
      <c r="D724" s="104">
        <v>2112.48</v>
      </c>
      <c r="E724" s="82" t="s">
        <v>42</v>
      </c>
    </row>
    <row r="725" spans="1:5">
      <c r="A725" s="78">
        <v>0.57887731481481486</v>
      </c>
      <c r="B725" s="79">
        <v>162</v>
      </c>
      <c r="C725" s="80">
        <v>29.33</v>
      </c>
      <c r="D725" s="104">
        <v>4751.46</v>
      </c>
      <c r="E725" s="82" t="s">
        <v>6</v>
      </c>
    </row>
    <row r="726" spans="1:5">
      <c r="A726" s="78">
        <v>0.57956018518518515</v>
      </c>
      <c r="B726" s="79">
        <v>4</v>
      </c>
      <c r="C726" s="80">
        <v>29.3</v>
      </c>
      <c r="D726" s="104">
        <v>117.2</v>
      </c>
      <c r="E726" s="82" t="s">
        <v>6</v>
      </c>
    </row>
    <row r="727" spans="1:5">
      <c r="A727" s="78">
        <v>0.57956018518518515</v>
      </c>
      <c r="B727" s="79">
        <v>87</v>
      </c>
      <c r="C727" s="80">
        <v>29.3</v>
      </c>
      <c r="D727" s="104">
        <v>2549.1</v>
      </c>
      <c r="E727" s="82" t="s">
        <v>42</v>
      </c>
    </row>
    <row r="728" spans="1:5">
      <c r="A728" s="78">
        <v>0.57956018518518515</v>
      </c>
      <c r="B728" s="79">
        <v>158</v>
      </c>
      <c r="C728" s="80">
        <v>29.3</v>
      </c>
      <c r="D728" s="104">
        <v>4629.3999999999996</v>
      </c>
      <c r="E728" s="82" t="s">
        <v>6</v>
      </c>
    </row>
    <row r="729" spans="1:5">
      <c r="A729" s="78">
        <v>0.58052083333333337</v>
      </c>
      <c r="B729" s="79">
        <v>96</v>
      </c>
      <c r="C729" s="80">
        <v>29.32</v>
      </c>
      <c r="D729" s="104">
        <v>2814.72</v>
      </c>
      <c r="E729" s="82" t="s">
        <v>42</v>
      </c>
    </row>
    <row r="730" spans="1:5">
      <c r="A730" s="78">
        <v>0.58053240740740741</v>
      </c>
      <c r="B730" s="79">
        <v>321</v>
      </c>
      <c r="C730" s="80">
        <v>29.32</v>
      </c>
      <c r="D730" s="104">
        <v>9411.7199999999993</v>
      </c>
      <c r="E730" s="82" t="s">
        <v>42</v>
      </c>
    </row>
    <row r="731" spans="1:5">
      <c r="A731" s="78">
        <v>0.58053240740740741</v>
      </c>
      <c r="B731" s="79">
        <v>495</v>
      </c>
      <c r="C731" s="80">
        <v>29.32</v>
      </c>
      <c r="D731" s="104">
        <v>14513.4</v>
      </c>
      <c r="E731" s="82" t="s">
        <v>6</v>
      </c>
    </row>
    <row r="732" spans="1:5">
      <c r="A732" s="78">
        <v>0.58053240740740741</v>
      </c>
      <c r="B732" s="79">
        <v>98</v>
      </c>
      <c r="C732" s="80">
        <v>29.32</v>
      </c>
      <c r="D732" s="104">
        <v>2873.36</v>
      </c>
      <c r="E732" s="82" t="s">
        <v>6</v>
      </c>
    </row>
    <row r="733" spans="1:5">
      <c r="A733" s="78">
        <v>0.58151620370370372</v>
      </c>
      <c r="B733" s="79">
        <v>110</v>
      </c>
      <c r="C733" s="80">
        <v>29.34</v>
      </c>
      <c r="D733" s="104">
        <v>3227.4</v>
      </c>
      <c r="E733" s="82" t="s">
        <v>6</v>
      </c>
    </row>
    <row r="734" spans="1:5">
      <c r="A734" s="78">
        <v>0.58151620370370372</v>
      </c>
      <c r="B734" s="79">
        <v>39</v>
      </c>
      <c r="C734" s="80">
        <v>29.34</v>
      </c>
      <c r="D734" s="104">
        <v>1144.26</v>
      </c>
      <c r="E734" s="82" t="s">
        <v>6</v>
      </c>
    </row>
    <row r="735" spans="1:5">
      <c r="A735" s="78">
        <v>0.58171296296296293</v>
      </c>
      <c r="B735" s="79">
        <v>13</v>
      </c>
      <c r="C735" s="80">
        <v>29.34</v>
      </c>
      <c r="D735" s="104">
        <v>381.42</v>
      </c>
      <c r="E735" s="82" t="s">
        <v>6</v>
      </c>
    </row>
    <row r="736" spans="1:5">
      <c r="A736" s="78">
        <v>0.58171296296296293</v>
      </c>
      <c r="B736" s="79">
        <v>46</v>
      </c>
      <c r="C736" s="80">
        <v>29.34</v>
      </c>
      <c r="D736" s="104">
        <v>1349.64</v>
      </c>
      <c r="E736" s="82" t="s">
        <v>42</v>
      </c>
    </row>
    <row r="737" spans="1:5">
      <c r="A737" s="78">
        <v>0.58204861111111106</v>
      </c>
      <c r="B737" s="79">
        <v>57</v>
      </c>
      <c r="C737" s="80">
        <v>29.32</v>
      </c>
      <c r="D737" s="104">
        <v>1671.24</v>
      </c>
      <c r="E737" s="82" t="s">
        <v>6</v>
      </c>
    </row>
    <row r="738" spans="1:5">
      <c r="A738" s="78">
        <v>0.58204861111111106</v>
      </c>
      <c r="B738" s="79">
        <v>271</v>
      </c>
      <c r="C738" s="80">
        <v>29.32</v>
      </c>
      <c r="D738" s="104">
        <v>7945.72</v>
      </c>
      <c r="E738" s="82" t="s">
        <v>6</v>
      </c>
    </row>
    <row r="739" spans="1:5">
      <c r="A739" s="78">
        <v>0.58204861111111106</v>
      </c>
      <c r="B739" s="79">
        <v>177</v>
      </c>
      <c r="C739" s="80">
        <v>29.32</v>
      </c>
      <c r="D739" s="104">
        <v>5189.6400000000003</v>
      </c>
      <c r="E739" s="82" t="s">
        <v>42</v>
      </c>
    </row>
    <row r="740" spans="1:5">
      <c r="A740" s="78">
        <v>0.58234953703703707</v>
      </c>
      <c r="B740" s="79">
        <v>162</v>
      </c>
      <c r="C740" s="80">
        <v>29.3</v>
      </c>
      <c r="D740" s="104">
        <v>4746.6000000000004</v>
      </c>
      <c r="E740" s="82" t="s">
        <v>6</v>
      </c>
    </row>
    <row r="741" spans="1:5">
      <c r="A741" s="78">
        <v>0.58234953703703707</v>
      </c>
      <c r="B741" s="79">
        <v>86</v>
      </c>
      <c r="C741" s="80">
        <v>29.3</v>
      </c>
      <c r="D741" s="104">
        <v>2519.8000000000002</v>
      </c>
      <c r="E741" s="82" t="s">
        <v>42</v>
      </c>
    </row>
    <row r="742" spans="1:5">
      <c r="A742" s="78">
        <v>0.58332175925925922</v>
      </c>
      <c r="B742" s="79">
        <v>264</v>
      </c>
      <c r="C742" s="80">
        <v>29.32</v>
      </c>
      <c r="D742" s="104">
        <v>7740.48</v>
      </c>
      <c r="E742" s="82" t="s">
        <v>6</v>
      </c>
    </row>
    <row r="743" spans="1:5">
      <c r="A743" s="78">
        <v>0.58332175925925922</v>
      </c>
      <c r="B743" s="79">
        <v>50</v>
      </c>
      <c r="C743" s="80">
        <v>29.32</v>
      </c>
      <c r="D743" s="104">
        <v>1466</v>
      </c>
      <c r="E743" s="82" t="s">
        <v>6</v>
      </c>
    </row>
    <row r="744" spans="1:5">
      <c r="A744" s="78">
        <v>0.58332175925925922</v>
      </c>
      <c r="B744" s="79">
        <v>170</v>
      </c>
      <c r="C744" s="80">
        <v>29.32</v>
      </c>
      <c r="D744" s="104">
        <v>4984.3999999999996</v>
      </c>
      <c r="E744" s="82" t="s">
        <v>42</v>
      </c>
    </row>
    <row r="745" spans="1:5">
      <c r="A745" s="78">
        <v>0.58405092592592589</v>
      </c>
      <c r="B745" s="79">
        <v>296</v>
      </c>
      <c r="C745" s="80">
        <v>29.32</v>
      </c>
      <c r="D745" s="104">
        <v>8678.7199999999993</v>
      </c>
      <c r="E745" s="82" t="s">
        <v>42</v>
      </c>
    </row>
    <row r="746" spans="1:5">
      <c r="A746" s="78">
        <v>0.58405092592592589</v>
      </c>
      <c r="B746" s="79">
        <v>331</v>
      </c>
      <c r="C746" s="80">
        <v>29.32</v>
      </c>
      <c r="D746" s="104">
        <v>9704.92</v>
      </c>
      <c r="E746" s="82" t="s">
        <v>6</v>
      </c>
    </row>
    <row r="747" spans="1:5">
      <c r="A747" s="78">
        <v>0.58405092592592589</v>
      </c>
      <c r="B747" s="79">
        <v>400</v>
      </c>
      <c r="C747" s="80">
        <v>29.32</v>
      </c>
      <c r="D747" s="104">
        <v>11728</v>
      </c>
      <c r="E747" s="82" t="s">
        <v>6</v>
      </c>
    </row>
    <row r="748" spans="1:5">
      <c r="A748" s="78">
        <v>0.58466435185185184</v>
      </c>
      <c r="B748" s="79">
        <v>9</v>
      </c>
      <c r="C748" s="80">
        <v>29.33</v>
      </c>
      <c r="D748" s="104">
        <v>263.97000000000003</v>
      </c>
      <c r="E748" s="82" t="s">
        <v>42</v>
      </c>
    </row>
    <row r="749" spans="1:5">
      <c r="A749" s="78">
        <v>0.58496527777777774</v>
      </c>
      <c r="B749" s="79">
        <v>22</v>
      </c>
      <c r="C749" s="80">
        <v>29.33</v>
      </c>
      <c r="D749" s="104">
        <v>645.26</v>
      </c>
      <c r="E749" s="82" t="s">
        <v>42</v>
      </c>
    </row>
    <row r="750" spans="1:5">
      <c r="A750" s="78">
        <v>0.58496527777777774</v>
      </c>
      <c r="B750" s="79">
        <v>239</v>
      </c>
      <c r="C750" s="80">
        <v>29.33</v>
      </c>
      <c r="D750" s="104">
        <v>7009.87</v>
      </c>
      <c r="E750" s="82" t="s">
        <v>6</v>
      </c>
    </row>
    <row r="751" spans="1:5">
      <c r="A751" s="78">
        <v>0.58498842592592593</v>
      </c>
      <c r="B751" s="79">
        <v>97</v>
      </c>
      <c r="C751" s="80">
        <v>29.32</v>
      </c>
      <c r="D751" s="104">
        <v>2844.04</v>
      </c>
      <c r="E751" s="82" t="s">
        <v>42</v>
      </c>
    </row>
    <row r="752" spans="1:5">
      <c r="A752" s="78">
        <v>0.58498842592592593</v>
      </c>
      <c r="B752" s="79">
        <v>178</v>
      </c>
      <c r="C752" s="80">
        <v>29.32</v>
      </c>
      <c r="D752" s="104">
        <v>5218.96</v>
      </c>
      <c r="E752" s="82" t="s">
        <v>6</v>
      </c>
    </row>
    <row r="753" spans="1:5">
      <c r="A753" s="78">
        <v>0.58528935185185182</v>
      </c>
      <c r="B753" s="79">
        <v>162</v>
      </c>
      <c r="C753" s="80">
        <v>29.31</v>
      </c>
      <c r="D753" s="104">
        <v>4748.22</v>
      </c>
      <c r="E753" s="82" t="s">
        <v>6</v>
      </c>
    </row>
    <row r="754" spans="1:5">
      <c r="A754" s="78">
        <v>0.58528935185185182</v>
      </c>
      <c r="B754" s="79">
        <v>5</v>
      </c>
      <c r="C754" s="80">
        <v>29.31</v>
      </c>
      <c r="D754" s="104">
        <v>146.55000000000001</v>
      </c>
      <c r="E754" s="82" t="s">
        <v>6</v>
      </c>
    </row>
    <row r="755" spans="1:5">
      <c r="A755" s="78">
        <v>0.58528935185185182</v>
      </c>
      <c r="B755" s="79">
        <v>92</v>
      </c>
      <c r="C755" s="80">
        <v>29.31</v>
      </c>
      <c r="D755" s="104">
        <v>2696.52</v>
      </c>
      <c r="E755" s="82" t="s">
        <v>42</v>
      </c>
    </row>
    <row r="756" spans="1:5">
      <c r="A756" s="78">
        <v>0.58555555555555561</v>
      </c>
      <c r="B756" s="79">
        <v>99</v>
      </c>
      <c r="C756" s="80">
        <v>29.3</v>
      </c>
      <c r="D756" s="104">
        <v>2900.7</v>
      </c>
      <c r="E756" s="82" t="s">
        <v>42</v>
      </c>
    </row>
    <row r="757" spans="1:5">
      <c r="A757" s="78">
        <v>0.58555555555555561</v>
      </c>
      <c r="B757" s="79">
        <v>182</v>
      </c>
      <c r="C757" s="80">
        <v>29.3</v>
      </c>
      <c r="D757" s="104">
        <v>5332.6</v>
      </c>
      <c r="E757" s="82" t="s">
        <v>6</v>
      </c>
    </row>
    <row r="758" spans="1:5">
      <c r="A758" s="78">
        <v>0.58592592592592596</v>
      </c>
      <c r="B758" s="79">
        <v>106</v>
      </c>
      <c r="C758" s="80">
        <v>29.3</v>
      </c>
      <c r="D758" s="104">
        <v>3105.8</v>
      </c>
      <c r="E758" s="82" t="s">
        <v>42</v>
      </c>
    </row>
    <row r="759" spans="1:5">
      <c r="A759" s="78">
        <v>0.58592592592592596</v>
      </c>
      <c r="B759" s="79">
        <v>195</v>
      </c>
      <c r="C759" s="80">
        <v>29.3</v>
      </c>
      <c r="D759" s="104">
        <v>5713.5</v>
      </c>
      <c r="E759" s="82" t="s">
        <v>6</v>
      </c>
    </row>
    <row r="760" spans="1:5">
      <c r="A760" s="78">
        <v>0.58706018518518521</v>
      </c>
      <c r="B760" s="79">
        <v>363</v>
      </c>
      <c r="C760" s="80">
        <v>29.32</v>
      </c>
      <c r="D760" s="104">
        <v>10643.16</v>
      </c>
      <c r="E760" s="82" t="s">
        <v>6</v>
      </c>
    </row>
    <row r="761" spans="1:5">
      <c r="A761" s="78">
        <v>0.58706018518518521</v>
      </c>
      <c r="B761" s="79">
        <v>196</v>
      </c>
      <c r="C761" s="80">
        <v>29.32</v>
      </c>
      <c r="D761" s="104">
        <v>5746.72</v>
      </c>
      <c r="E761" s="82" t="s">
        <v>42</v>
      </c>
    </row>
    <row r="762" spans="1:5">
      <c r="A762" s="78">
        <v>0.58709490740740744</v>
      </c>
      <c r="B762" s="79">
        <v>98</v>
      </c>
      <c r="C762" s="80">
        <v>29.31</v>
      </c>
      <c r="D762" s="104">
        <v>2872.38</v>
      </c>
      <c r="E762" s="82" t="s">
        <v>42</v>
      </c>
    </row>
    <row r="763" spans="1:5">
      <c r="A763" s="78">
        <v>0.58709490740740744</v>
      </c>
      <c r="B763" s="79">
        <v>178</v>
      </c>
      <c r="C763" s="80">
        <v>29.31</v>
      </c>
      <c r="D763" s="104">
        <v>5217.18</v>
      </c>
      <c r="E763" s="82" t="s">
        <v>6</v>
      </c>
    </row>
    <row r="764" spans="1:5">
      <c r="A764" s="78">
        <v>0.58733796296296292</v>
      </c>
      <c r="B764" s="79">
        <v>69</v>
      </c>
      <c r="C764" s="80">
        <v>29.28</v>
      </c>
      <c r="D764" s="104">
        <v>2020.32</v>
      </c>
      <c r="E764" s="82" t="s">
        <v>42</v>
      </c>
    </row>
    <row r="765" spans="1:5">
      <c r="A765" s="78">
        <v>0.58733796296296292</v>
      </c>
      <c r="B765" s="79">
        <v>162</v>
      </c>
      <c r="C765" s="80">
        <v>29.28</v>
      </c>
      <c r="D765" s="104">
        <v>4743.3599999999997</v>
      </c>
      <c r="E765" s="82" t="s">
        <v>6</v>
      </c>
    </row>
    <row r="766" spans="1:5">
      <c r="A766" s="78">
        <v>0.58851851851851855</v>
      </c>
      <c r="B766" s="79">
        <v>162</v>
      </c>
      <c r="C766" s="80">
        <v>29.32</v>
      </c>
      <c r="D766" s="104">
        <v>4749.84</v>
      </c>
      <c r="E766" s="82" t="s">
        <v>6</v>
      </c>
    </row>
    <row r="767" spans="1:5">
      <c r="A767" s="78">
        <v>0.58851851851851855</v>
      </c>
      <c r="B767" s="79">
        <v>377</v>
      </c>
      <c r="C767" s="80">
        <v>29.32</v>
      </c>
      <c r="D767" s="104">
        <v>11053.64</v>
      </c>
      <c r="E767" s="82" t="s">
        <v>6</v>
      </c>
    </row>
    <row r="768" spans="1:5">
      <c r="A768" s="78">
        <v>0.58877314814814818</v>
      </c>
      <c r="B768" s="79">
        <v>95</v>
      </c>
      <c r="C768" s="80">
        <v>29.31</v>
      </c>
      <c r="D768" s="104">
        <v>2784.45</v>
      </c>
      <c r="E768" s="82" t="s">
        <v>42</v>
      </c>
    </row>
    <row r="769" spans="1:5">
      <c r="A769" s="78">
        <v>0.58877314814814818</v>
      </c>
      <c r="B769" s="79">
        <v>174</v>
      </c>
      <c r="C769" s="80">
        <v>29.31</v>
      </c>
      <c r="D769" s="104">
        <v>5099.9399999999996</v>
      </c>
      <c r="E769" s="82" t="s">
        <v>6</v>
      </c>
    </row>
    <row r="770" spans="1:5">
      <c r="A770" s="78">
        <v>0.5892708333333333</v>
      </c>
      <c r="B770" s="79">
        <v>179</v>
      </c>
      <c r="C770" s="80">
        <v>29.32</v>
      </c>
      <c r="D770" s="104">
        <v>5248.28</v>
      </c>
      <c r="E770" s="82" t="s">
        <v>42</v>
      </c>
    </row>
    <row r="771" spans="1:5">
      <c r="A771" s="78">
        <v>0.58938657407407402</v>
      </c>
      <c r="B771" s="79">
        <v>23</v>
      </c>
      <c r="C771" s="80">
        <v>29.32</v>
      </c>
      <c r="D771" s="104">
        <v>674.36</v>
      </c>
      <c r="E771" s="82" t="s">
        <v>6</v>
      </c>
    </row>
    <row r="772" spans="1:5">
      <c r="A772" s="78">
        <v>0.58938657407407402</v>
      </c>
      <c r="B772" s="79">
        <v>191</v>
      </c>
      <c r="C772" s="80">
        <v>29.32</v>
      </c>
      <c r="D772" s="104">
        <v>5600.12</v>
      </c>
      <c r="E772" s="82" t="s">
        <v>6</v>
      </c>
    </row>
    <row r="773" spans="1:5">
      <c r="A773" s="78">
        <v>0.58938657407407402</v>
      </c>
      <c r="B773" s="79">
        <v>117</v>
      </c>
      <c r="C773" s="80">
        <v>29.32</v>
      </c>
      <c r="D773" s="104">
        <v>3430.44</v>
      </c>
      <c r="E773" s="82" t="s">
        <v>42</v>
      </c>
    </row>
    <row r="774" spans="1:5">
      <c r="A774" s="78">
        <v>0.58940972222222221</v>
      </c>
      <c r="B774" s="79">
        <v>94</v>
      </c>
      <c r="C774" s="80">
        <v>29.22</v>
      </c>
      <c r="D774" s="104">
        <v>2746.68</v>
      </c>
      <c r="E774" s="82" t="s">
        <v>42</v>
      </c>
    </row>
    <row r="775" spans="1:5">
      <c r="A775" s="78">
        <v>0.58940972222222221</v>
      </c>
      <c r="B775" s="79">
        <v>172</v>
      </c>
      <c r="C775" s="80">
        <v>29.22</v>
      </c>
      <c r="D775" s="104">
        <v>5025.84</v>
      </c>
      <c r="E775" s="82" t="s">
        <v>6</v>
      </c>
    </row>
    <row r="776" spans="1:5">
      <c r="A776" s="78">
        <v>0.59063657407407411</v>
      </c>
      <c r="B776" s="79">
        <v>1</v>
      </c>
      <c r="C776" s="80">
        <v>29.24</v>
      </c>
      <c r="D776" s="104">
        <v>29.24</v>
      </c>
      <c r="E776" s="82" t="s">
        <v>42</v>
      </c>
    </row>
    <row r="777" spans="1:5">
      <c r="A777" s="78">
        <v>0.59076388888888887</v>
      </c>
      <c r="B777" s="79">
        <v>656</v>
      </c>
      <c r="C777" s="80">
        <v>29.25</v>
      </c>
      <c r="D777" s="104">
        <v>19188</v>
      </c>
      <c r="E777" s="82" t="s">
        <v>6</v>
      </c>
    </row>
    <row r="778" spans="1:5">
      <c r="A778" s="78">
        <v>0.59078703703703705</v>
      </c>
      <c r="B778" s="79">
        <v>355</v>
      </c>
      <c r="C778" s="80">
        <v>29.24</v>
      </c>
      <c r="D778" s="104">
        <v>10380.200000000001</v>
      </c>
      <c r="E778" s="82" t="s">
        <v>42</v>
      </c>
    </row>
    <row r="779" spans="1:5">
      <c r="A779" s="78">
        <v>0.59226851851851847</v>
      </c>
      <c r="B779" s="79">
        <v>464</v>
      </c>
      <c r="C779" s="80">
        <v>29.27</v>
      </c>
      <c r="D779" s="104">
        <v>13581.28</v>
      </c>
      <c r="E779" s="82" t="s">
        <v>42</v>
      </c>
    </row>
    <row r="780" spans="1:5">
      <c r="A780" s="78">
        <v>0.59226851851851847</v>
      </c>
      <c r="B780" s="79">
        <v>24</v>
      </c>
      <c r="C780" s="80">
        <v>29.27</v>
      </c>
      <c r="D780" s="104">
        <v>702.48</v>
      </c>
      <c r="E780" s="82" t="s">
        <v>6</v>
      </c>
    </row>
    <row r="781" spans="1:5">
      <c r="A781" s="78">
        <v>0.59226851851851847</v>
      </c>
      <c r="B781" s="79">
        <v>470</v>
      </c>
      <c r="C781" s="80">
        <v>29.27</v>
      </c>
      <c r="D781" s="104">
        <v>13756.9</v>
      </c>
      <c r="E781" s="82" t="s">
        <v>6</v>
      </c>
    </row>
    <row r="782" spans="1:5">
      <c r="A782" s="78">
        <v>0.59281249999999996</v>
      </c>
      <c r="B782" s="79">
        <v>162</v>
      </c>
      <c r="C782" s="80">
        <v>29.25</v>
      </c>
      <c r="D782" s="104">
        <v>4738.5</v>
      </c>
      <c r="E782" s="82" t="s">
        <v>6</v>
      </c>
    </row>
    <row r="783" spans="1:5">
      <c r="A783" s="78">
        <v>0.5930671296296296</v>
      </c>
      <c r="B783" s="79">
        <v>57</v>
      </c>
      <c r="C783" s="80">
        <v>29.25</v>
      </c>
      <c r="D783" s="104">
        <v>1667.25</v>
      </c>
      <c r="E783" s="82" t="s">
        <v>42</v>
      </c>
    </row>
    <row r="784" spans="1:5">
      <c r="A784" s="78">
        <v>0.59315972222222224</v>
      </c>
      <c r="B784" s="79">
        <v>63</v>
      </c>
      <c r="C784" s="80">
        <v>29.23</v>
      </c>
      <c r="D784" s="104">
        <v>1841.49</v>
      </c>
      <c r="E784" s="82" t="s">
        <v>42</v>
      </c>
    </row>
    <row r="785" spans="1:5">
      <c r="A785" s="78">
        <v>0.59340277777777772</v>
      </c>
      <c r="B785" s="79">
        <v>42</v>
      </c>
      <c r="C785" s="80">
        <v>29.23</v>
      </c>
      <c r="D785" s="104">
        <v>1227.6600000000001</v>
      </c>
      <c r="E785" s="82" t="s">
        <v>6</v>
      </c>
    </row>
    <row r="786" spans="1:5">
      <c r="A786" s="78">
        <v>0.59340277777777772</v>
      </c>
      <c r="B786" s="79">
        <v>32</v>
      </c>
      <c r="C786" s="80">
        <v>29.23</v>
      </c>
      <c r="D786" s="104">
        <v>935.36</v>
      </c>
      <c r="E786" s="82" t="s">
        <v>6</v>
      </c>
    </row>
    <row r="787" spans="1:5">
      <c r="A787" s="78">
        <v>0.59340277777777772</v>
      </c>
      <c r="B787" s="79">
        <v>68</v>
      </c>
      <c r="C787" s="80">
        <v>29.23</v>
      </c>
      <c r="D787" s="104">
        <v>1987.64</v>
      </c>
      <c r="E787" s="82" t="s">
        <v>6</v>
      </c>
    </row>
    <row r="788" spans="1:5">
      <c r="A788" s="78">
        <v>0.59340277777777772</v>
      </c>
      <c r="B788" s="79">
        <v>16</v>
      </c>
      <c r="C788" s="80">
        <v>29.23</v>
      </c>
      <c r="D788" s="104">
        <v>467.68</v>
      </c>
      <c r="E788" s="82" t="s">
        <v>42</v>
      </c>
    </row>
    <row r="789" spans="1:5">
      <c r="A789" s="78">
        <v>0.59340277777777772</v>
      </c>
      <c r="B789" s="79">
        <v>20</v>
      </c>
      <c r="C789" s="80">
        <v>29.23</v>
      </c>
      <c r="D789" s="104">
        <v>584.6</v>
      </c>
      <c r="E789" s="82" t="s">
        <v>6</v>
      </c>
    </row>
    <row r="790" spans="1:5">
      <c r="A790" s="78">
        <v>0.59369212962962958</v>
      </c>
      <c r="B790" s="79">
        <v>174</v>
      </c>
      <c r="C790" s="80">
        <v>29.23</v>
      </c>
      <c r="D790" s="104">
        <v>5086.0200000000004</v>
      </c>
      <c r="E790" s="82" t="s">
        <v>42</v>
      </c>
    </row>
    <row r="791" spans="1:5">
      <c r="A791" s="78">
        <v>0.59369212962962958</v>
      </c>
      <c r="B791" s="79">
        <v>322</v>
      </c>
      <c r="C791" s="80">
        <v>29.23</v>
      </c>
      <c r="D791" s="104">
        <v>9412.06</v>
      </c>
      <c r="E791" s="82" t="s">
        <v>6</v>
      </c>
    </row>
    <row r="792" spans="1:5">
      <c r="A792" s="78">
        <v>0.59415509259259258</v>
      </c>
      <c r="B792" s="79">
        <v>162</v>
      </c>
      <c r="C792" s="80">
        <v>29.22</v>
      </c>
      <c r="D792" s="104">
        <v>4733.6400000000003</v>
      </c>
      <c r="E792" s="82" t="s">
        <v>6</v>
      </c>
    </row>
    <row r="793" spans="1:5">
      <c r="A793" s="78">
        <v>0.59415509259259258</v>
      </c>
      <c r="B793" s="79">
        <v>51</v>
      </c>
      <c r="C793" s="80">
        <v>29.22</v>
      </c>
      <c r="D793" s="104">
        <v>1490.22</v>
      </c>
      <c r="E793" s="82" t="s">
        <v>42</v>
      </c>
    </row>
    <row r="794" spans="1:5">
      <c r="A794" s="78">
        <v>0.59499999999999997</v>
      </c>
      <c r="B794" s="79">
        <v>295</v>
      </c>
      <c r="C794" s="80">
        <v>29.22</v>
      </c>
      <c r="D794" s="104">
        <v>8619.9</v>
      </c>
      <c r="E794" s="82" t="s">
        <v>6</v>
      </c>
    </row>
    <row r="795" spans="1:5">
      <c r="A795" s="78">
        <v>0.59499999999999997</v>
      </c>
      <c r="B795" s="79">
        <v>31</v>
      </c>
      <c r="C795" s="80">
        <v>29.22</v>
      </c>
      <c r="D795" s="104">
        <v>905.82</v>
      </c>
      <c r="E795" s="82" t="s">
        <v>6</v>
      </c>
    </row>
    <row r="796" spans="1:5">
      <c r="A796" s="78">
        <v>0.59499999999999997</v>
      </c>
      <c r="B796" s="79">
        <v>176</v>
      </c>
      <c r="C796" s="80">
        <v>29.22</v>
      </c>
      <c r="D796" s="104">
        <v>5142.72</v>
      </c>
      <c r="E796" s="82" t="s">
        <v>42</v>
      </c>
    </row>
    <row r="797" spans="1:5">
      <c r="A797" s="78">
        <v>0.59502314814814816</v>
      </c>
      <c r="B797" s="79">
        <v>70</v>
      </c>
      <c r="C797" s="80">
        <v>29.21</v>
      </c>
      <c r="D797" s="104">
        <v>2044.7</v>
      </c>
      <c r="E797" s="82" t="s">
        <v>42</v>
      </c>
    </row>
    <row r="798" spans="1:5">
      <c r="A798" s="78">
        <v>0.59502314814814816</v>
      </c>
      <c r="B798" s="79">
        <v>162</v>
      </c>
      <c r="C798" s="80">
        <v>29.21</v>
      </c>
      <c r="D798" s="104">
        <v>4732.0200000000004</v>
      </c>
      <c r="E798" s="82" t="s">
        <v>6</v>
      </c>
    </row>
    <row r="799" spans="1:5">
      <c r="A799" s="78">
        <v>0.5954976851851852</v>
      </c>
      <c r="B799" s="79">
        <v>100</v>
      </c>
      <c r="C799" s="80">
        <v>29.23</v>
      </c>
      <c r="D799" s="104">
        <v>2923</v>
      </c>
      <c r="E799" s="82" t="s">
        <v>6</v>
      </c>
    </row>
    <row r="800" spans="1:5">
      <c r="A800" s="78">
        <v>0.59553240740740743</v>
      </c>
      <c r="B800" s="79">
        <v>62</v>
      </c>
      <c r="C800" s="80">
        <v>29.23</v>
      </c>
      <c r="D800" s="104">
        <v>1812.26</v>
      </c>
      <c r="E800" s="82" t="s">
        <v>6</v>
      </c>
    </row>
    <row r="801" spans="1:5">
      <c r="A801" s="78">
        <v>0.59553240740740743</v>
      </c>
      <c r="B801" s="79">
        <v>88</v>
      </c>
      <c r="C801" s="80">
        <v>29.23</v>
      </c>
      <c r="D801" s="104">
        <v>2572.2399999999998</v>
      </c>
      <c r="E801" s="82" t="s">
        <v>42</v>
      </c>
    </row>
    <row r="802" spans="1:5">
      <c r="A802" s="78">
        <v>0.59574074074074079</v>
      </c>
      <c r="B802" s="79">
        <v>96</v>
      </c>
      <c r="C802" s="80">
        <v>29.22</v>
      </c>
      <c r="D802" s="104">
        <v>2805.12</v>
      </c>
      <c r="E802" s="82" t="s">
        <v>42</v>
      </c>
    </row>
    <row r="803" spans="1:5">
      <c r="A803" s="78">
        <v>0.59574074074074079</v>
      </c>
      <c r="B803" s="79">
        <v>174</v>
      </c>
      <c r="C803" s="80">
        <v>29.22</v>
      </c>
      <c r="D803" s="104">
        <v>5084.28</v>
      </c>
      <c r="E803" s="82" t="s">
        <v>6</v>
      </c>
    </row>
    <row r="804" spans="1:5">
      <c r="A804" s="78">
        <v>0.59620370370370368</v>
      </c>
      <c r="B804" s="79">
        <v>84</v>
      </c>
      <c r="C804" s="80">
        <v>29.22</v>
      </c>
      <c r="D804" s="104">
        <v>2454.48</v>
      </c>
      <c r="E804" s="82" t="s">
        <v>42</v>
      </c>
    </row>
    <row r="805" spans="1:5">
      <c r="A805" s="78">
        <v>0.59620370370370368</v>
      </c>
      <c r="B805" s="79">
        <v>78</v>
      </c>
      <c r="C805" s="80">
        <v>29.22</v>
      </c>
      <c r="D805" s="104">
        <v>2279.16</v>
      </c>
      <c r="E805" s="82" t="s">
        <v>42</v>
      </c>
    </row>
    <row r="806" spans="1:5">
      <c r="A806" s="78">
        <v>0.59621527777777783</v>
      </c>
      <c r="B806" s="79">
        <v>72</v>
      </c>
      <c r="C806" s="80">
        <v>29.18</v>
      </c>
      <c r="D806" s="104">
        <v>2100.96</v>
      </c>
      <c r="E806" s="82" t="s">
        <v>6</v>
      </c>
    </row>
    <row r="807" spans="1:5">
      <c r="A807" s="78">
        <v>0.59674768518518517</v>
      </c>
      <c r="B807" s="79">
        <v>162</v>
      </c>
      <c r="C807" s="80">
        <v>29.17</v>
      </c>
      <c r="D807" s="104">
        <v>4725.54</v>
      </c>
      <c r="E807" s="82" t="s">
        <v>6</v>
      </c>
    </row>
    <row r="808" spans="1:5">
      <c r="A808" s="78">
        <v>0.59674768518518517</v>
      </c>
      <c r="B808" s="79">
        <v>57</v>
      </c>
      <c r="C808" s="80">
        <v>29.17</v>
      </c>
      <c r="D808" s="104">
        <v>1662.69</v>
      </c>
      <c r="E808" s="82" t="s">
        <v>42</v>
      </c>
    </row>
    <row r="809" spans="1:5">
      <c r="A809" s="78">
        <v>0.59674768518518517</v>
      </c>
      <c r="B809" s="79">
        <v>20</v>
      </c>
      <c r="C809" s="80">
        <v>29.17</v>
      </c>
      <c r="D809" s="104">
        <v>583.4</v>
      </c>
      <c r="E809" s="82" t="s">
        <v>42</v>
      </c>
    </row>
    <row r="810" spans="1:5">
      <c r="A810" s="78">
        <v>0.59761574074074075</v>
      </c>
      <c r="B810" s="79">
        <v>171</v>
      </c>
      <c r="C810" s="80">
        <v>29.22</v>
      </c>
      <c r="D810" s="104">
        <v>4996.62</v>
      </c>
      <c r="E810" s="82" t="s">
        <v>42</v>
      </c>
    </row>
    <row r="811" spans="1:5">
      <c r="A811" s="78">
        <v>0.59761574074074075</v>
      </c>
      <c r="B811" s="79">
        <v>316</v>
      </c>
      <c r="C811" s="80">
        <v>29.22</v>
      </c>
      <c r="D811" s="104">
        <v>9233.52</v>
      </c>
      <c r="E811" s="82" t="s">
        <v>6</v>
      </c>
    </row>
    <row r="812" spans="1:5">
      <c r="A812" s="78">
        <v>0.59815972222222225</v>
      </c>
      <c r="B812" s="79">
        <v>187</v>
      </c>
      <c r="C812" s="80">
        <v>29.22</v>
      </c>
      <c r="D812" s="104">
        <v>5464.14</v>
      </c>
      <c r="E812" s="82" t="s">
        <v>42</v>
      </c>
    </row>
    <row r="813" spans="1:5">
      <c r="A813" s="78">
        <v>0.59815972222222225</v>
      </c>
      <c r="B813" s="79">
        <v>347</v>
      </c>
      <c r="C813" s="80">
        <v>29.22</v>
      </c>
      <c r="D813" s="104">
        <v>10139.34</v>
      </c>
      <c r="E813" s="82" t="s">
        <v>6</v>
      </c>
    </row>
    <row r="814" spans="1:5">
      <c r="A814" s="78">
        <v>0.59907407407407409</v>
      </c>
      <c r="B814" s="79">
        <v>162</v>
      </c>
      <c r="C814" s="80">
        <v>29.22</v>
      </c>
      <c r="D814" s="104">
        <v>4733.6400000000003</v>
      </c>
      <c r="E814" s="82" t="s">
        <v>6</v>
      </c>
    </row>
    <row r="815" spans="1:5">
      <c r="A815" s="78">
        <v>0.59907407407407409</v>
      </c>
      <c r="B815" s="79">
        <v>208</v>
      </c>
      <c r="C815" s="80">
        <v>29.22</v>
      </c>
      <c r="D815" s="104">
        <v>6077.76</v>
      </c>
      <c r="E815" s="82" t="s">
        <v>42</v>
      </c>
    </row>
    <row r="816" spans="1:5">
      <c r="A816" s="78">
        <v>0.59907407407407409</v>
      </c>
      <c r="B816" s="79">
        <v>86</v>
      </c>
      <c r="C816" s="80">
        <v>29.22</v>
      </c>
      <c r="D816" s="104">
        <v>2512.92</v>
      </c>
      <c r="E816" s="82" t="s">
        <v>42</v>
      </c>
    </row>
    <row r="817" spans="1:5">
      <c r="A817" s="78">
        <v>0.59907407407407409</v>
      </c>
      <c r="B817" s="79">
        <v>136</v>
      </c>
      <c r="C817" s="80">
        <v>29.22</v>
      </c>
      <c r="D817" s="104">
        <v>3973.92</v>
      </c>
      <c r="E817" s="82" t="s">
        <v>42</v>
      </c>
    </row>
    <row r="818" spans="1:5">
      <c r="A818" s="78">
        <v>0.59945601851851849</v>
      </c>
      <c r="B818" s="79">
        <v>140</v>
      </c>
      <c r="C818" s="80">
        <v>29.22</v>
      </c>
      <c r="D818" s="104">
        <v>4090.8</v>
      </c>
      <c r="E818" s="82" t="s">
        <v>42</v>
      </c>
    </row>
    <row r="819" spans="1:5">
      <c r="A819" s="78">
        <v>0.59945601851851849</v>
      </c>
      <c r="B819" s="79">
        <v>255</v>
      </c>
      <c r="C819" s="80">
        <v>29.22</v>
      </c>
      <c r="D819" s="104">
        <v>7451.1</v>
      </c>
      <c r="E819" s="82" t="s">
        <v>6</v>
      </c>
    </row>
    <row r="820" spans="1:5">
      <c r="A820" s="78">
        <v>0.60065972222222219</v>
      </c>
      <c r="B820" s="79">
        <v>361</v>
      </c>
      <c r="C820" s="80">
        <v>29.21</v>
      </c>
      <c r="D820" s="104">
        <v>10544.81</v>
      </c>
      <c r="E820" s="82" t="s">
        <v>42</v>
      </c>
    </row>
    <row r="821" spans="1:5">
      <c r="A821" s="78">
        <v>0.60065972222222219</v>
      </c>
      <c r="B821" s="79">
        <v>666</v>
      </c>
      <c r="C821" s="80">
        <v>29.21</v>
      </c>
      <c r="D821" s="104">
        <v>19453.86</v>
      </c>
      <c r="E821" s="82" t="s">
        <v>6</v>
      </c>
    </row>
    <row r="822" spans="1:5">
      <c r="A822" s="78">
        <v>0.60123842592592591</v>
      </c>
      <c r="B822" s="79">
        <v>65</v>
      </c>
      <c r="C822" s="80">
        <v>29.21</v>
      </c>
      <c r="D822" s="104">
        <v>1898.65</v>
      </c>
      <c r="E822" s="82" t="s">
        <v>42</v>
      </c>
    </row>
    <row r="823" spans="1:5">
      <c r="A823" s="78">
        <v>0.60123842592592591</v>
      </c>
      <c r="B823" s="79">
        <v>162</v>
      </c>
      <c r="C823" s="80">
        <v>29.2</v>
      </c>
      <c r="D823" s="104">
        <v>4730.3999999999996</v>
      </c>
      <c r="E823" s="82" t="s">
        <v>6</v>
      </c>
    </row>
    <row r="824" spans="1:5">
      <c r="A824" s="78">
        <v>0.60245370370370366</v>
      </c>
      <c r="B824" s="79">
        <v>97</v>
      </c>
      <c r="C824" s="80">
        <v>29.24</v>
      </c>
      <c r="D824" s="104">
        <v>2836.28</v>
      </c>
      <c r="E824" s="82" t="s">
        <v>6</v>
      </c>
    </row>
    <row r="825" spans="1:5">
      <c r="A825" s="78">
        <v>0.60245370370370366</v>
      </c>
      <c r="B825" s="79">
        <v>245</v>
      </c>
      <c r="C825" s="80">
        <v>29.24</v>
      </c>
      <c r="D825" s="104">
        <v>7163.8</v>
      </c>
      <c r="E825" s="82" t="s">
        <v>6</v>
      </c>
    </row>
    <row r="826" spans="1:5">
      <c r="A826" s="78">
        <v>0.60267361111111106</v>
      </c>
      <c r="B826" s="79">
        <v>209</v>
      </c>
      <c r="C826" s="80">
        <v>29.24</v>
      </c>
      <c r="D826" s="104">
        <v>6111.16</v>
      </c>
      <c r="E826" s="82" t="s">
        <v>42</v>
      </c>
    </row>
    <row r="827" spans="1:5">
      <c r="A827" s="78">
        <v>0.60267361111111106</v>
      </c>
      <c r="B827" s="79">
        <v>387</v>
      </c>
      <c r="C827" s="80">
        <v>29.24</v>
      </c>
      <c r="D827" s="104">
        <v>11315.88</v>
      </c>
      <c r="E827" s="82" t="s">
        <v>6</v>
      </c>
    </row>
    <row r="828" spans="1:5">
      <c r="A828" s="78">
        <v>0.60315972222222225</v>
      </c>
      <c r="B828" s="79">
        <v>83</v>
      </c>
      <c r="C828" s="80">
        <v>29.21</v>
      </c>
      <c r="D828" s="104">
        <v>2424.4299999999998</v>
      </c>
      <c r="E828" s="82" t="s">
        <v>42</v>
      </c>
    </row>
    <row r="829" spans="1:5">
      <c r="A829" s="78">
        <v>0.60315972222222225</v>
      </c>
      <c r="B829" s="79">
        <v>162</v>
      </c>
      <c r="C829" s="80">
        <v>29.21</v>
      </c>
      <c r="D829" s="104">
        <v>4732.0200000000004</v>
      </c>
      <c r="E829" s="82" t="s">
        <v>6</v>
      </c>
    </row>
    <row r="830" spans="1:5">
      <c r="A830" s="78">
        <v>0.60392361111111115</v>
      </c>
      <c r="B830" s="79">
        <v>162</v>
      </c>
      <c r="C830" s="80">
        <v>29.19</v>
      </c>
      <c r="D830" s="104">
        <v>4728.78</v>
      </c>
      <c r="E830" s="82" t="s">
        <v>6</v>
      </c>
    </row>
    <row r="831" spans="1:5">
      <c r="A831" s="78">
        <v>0.60392361111111115</v>
      </c>
      <c r="B831" s="79">
        <v>84</v>
      </c>
      <c r="C831" s="80">
        <v>29.19</v>
      </c>
      <c r="D831" s="104">
        <v>2451.96</v>
      </c>
      <c r="E831" s="82" t="s">
        <v>42</v>
      </c>
    </row>
    <row r="832" spans="1:5">
      <c r="A832" s="78">
        <v>0.60453703703703698</v>
      </c>
      <c r="B832" s="79">
        <v>334</v>
      </c>
      <c r="C832" s="80">
        <v>29.2</v>
      </c>
      <c r="D832" s="104">
        <v>9752.7999999999993</v>
      </c>
      <c r="E832" s="82" t="s">
        <v>42</v>
      </c>
    </row>
    <row r="833" spans="1:5">
      <c r="A833" s="78">
        <v>0.60454861111111113</v>
      </c>
      <c r="B833" s="79">
        <v>508</v>
      </c>
      <c r="C833" s="80">
        <v>29.19</v>
      </c>
      <c r="D833" s="104">
        <v>14828.52</v>
      </c>
      <c r="E833" s="82" t="s">
        <v>6</v>
      </c>
    </row>
    <row r="834" spans="1:5">
      <c r="A834" s="78">
        <v>0.60454861111111113</v>
      </c>
      <c r="B834" s="79">
        <v>109</v>
      </c>
      <c r="C834" s="80">
        <v>29.19</v>
      </c>
      <c r="D834" s="104">
        <v>3181.71</v>
      </c>
      <c r="E834" s="82" t="s">
        <v>6</v>
      </c>
    </row>
    <row r="835" spans="1:5">
      <c r="A835" s="78">
        <v>0.60502314814814817</v>
      </c>
      <c r="B835" s="79">
        <v>69</v>
      </c>
      <c r="C835" s="80">
        <v>29.16</v>
      </c>
      <c r="D835" s="104">
        <v>2012.04</v>
      </c>
      <c r="E835" s="82" t="s">
        <v>42</v>
      </c>
    </row>
    <row r="836" spans="1:5">
      <c r="A836" s="78">
        <v>0.60502314814814817</v>
      </c>
      <c r="B836" s="79">
        <v>42</v>
      </c>
      <c r="C836" s="80">
        <v>29.16</v>
      </c>
      <c r="D836" s="104">
        <v>1224.72</v>
      </c>
      <c r="E836" s="82" t="s">
        <v>6</v>
      </c>
    </row>
    <row r="837" spans="1:5">
      <c r="A837" s="78">
        <v>0.60502314814814817</v>
      </c>
      <c r="B837" s="79">
        <v>120</v>
      </c>
      <c r="C837" s="80">
        <v>29.16</v>
      </c>
      <c r="D837" s="104">
        <v>3499.2</v>
      </c>
      <c r="E837" s="82" t="s">
        <v>6</v>
      </c>
    </row>
    <row r="838" spans="1:5">
      <c r="A838" s="78">
        <v>0.60629629629629633</v>
      </c>
      <c r="B838" s="79">
        <v>807</v>
      </c>
      <c r="C838" s="80">
        <v>29.14</v>
      </c>
      <c r="D838" s="104">
        <v>23515.98</v>
      </c>
      <c r="E838" s="82" t="s">
        <v>42</v>
      </c>
    </row>
    <row r="839" spans="1:5">
      <c r="A839" s="78">
        <v>0.60629629629629633</v>
      </c>
      <c r="B839" s="79">
        <v>116</v>
      </c>
      <c r="C839" s="80">
        <v>29.14</v>
      </c>
      <c r="D839" s="104">
        <v>3380.24</v>
      </c>
      <c r="E839" s="82" t="s">
        <v>42</v>
      </c>
    </row>
    <row r="840" spans="1:5">
      <c r="A840" s="78">
        <v>0.60771990740740744</v>
      </c>
      <c r="B840" s="79">
        <v>333</v>
      </c>
      <c r="C840" s="80">
        <v>29.14</v>
      </c>
      <c r="D840" s="104">
        <v>9703.6200000000008</v>
      </c>
      <c r="E840" s="82" t="s">
        <v>42</v>
      </c>
    </row>
    <row r="841" spans="1:5">
      <c r="A841" s="78">
        <v>0.60771990740740744</v>
      </c>
      <c r="B841" s="79">
        <v>359</v>
      </c>
      <c r="C841" s="80">
        <v>29.14</v>
      </c>
      <c r="D841" s="104">
        <v>10461.26</v>
      </c>
      <c r="E841" s="82" t="s">
        <v>6</v>
      </c>
    </row>
    <row r="842" spans="1:5">
      <c r="A842" s="78">
        <v>0.60771990740740744</v>
      </c>
      <c r="B842" s="79">
        <v>255</v>
      </c>
      <c r="C842" s="80">
        <v>29.14</v>
      </c>
      <c r="D842" s="104">
        <v>7430.7</v>
      </c>
      <c r="E842" s="82" t="s">
        <v>6</v>
      </c>
    </row>
    <row r="843" spans="1:5">
      <c r="A843" s="78">
        <v>0.60880787037037032</v>
      </c>
      <c r="B843" s="79">
        <v>120</v>
      </c>
      <c r="C843" s="80">
        <v>29.12</v>
      </c>
      <c r="D843" s="104">
        <v>3494.4</v>
      </c>
      <c r="E843" s="82" t="s">
        <v>42</v>
      </c>
    </row>
    <row r="844" spans="1:5">
      <c r="A844" s="78">
        <v>0.60880787037037032</v>
      </c>
      <c r="B844" s="79">
        <v>185</v>
      </c>
      <c r="C844" s="80">
        <v>29.12</v>
      </c>
      <c r="D844" s="104">
        <v>5387.2</v>
      </c>
      <c r="E844" s="82" t="s">
        <v>42</v>
      </c>
    </row>
    <row r="845" spans="1:5">
      <c r="A845" s="78">
        <v>0.6091550925925926</v>
      </c>
      <c r="B845" s="79">
        <v>59</v>
      </c>
      <c r="C845" s="80">
        <v>29.12</v>
      </c>
      <c r="D845" s="104">
        <v>1718.08</v>
      </c>
      <c r="E845" s="82" t="s">
        <v>42</v>
      </c>
    </row>
    <row r="846" spans="1:5">
      <c r="A846" s="78">
        <v>0.60979166666666662</v>
      </c>
      <c r="B846" s="79">
        <v>413</v>
      </c>
      <c r="C846" s="80">
        <v>29.14</v>
      </c>
      <c r="D846" s="104">
        <v>12034.82</v>
      </c>
      <c r="E846" s="82" t="s">
        <v>6</v>
      </c>
    </row>
    <row r="847" spans="1:5">
      <c r="A847" s="78">
        <v>0.60979166666666662</v>
      </c>
      <c r="B847" s="79">
        <v>224</v>
      </c>
      <c r="C847" s="80">
        <v>29.14</v>
      </c>
      <c r="D847" s="104">
        <v>6527.36</v>
      </c>
      <c r="E847" s="82" t="s">
        <v>42</v>
      </c>
    </row>
    <row r="848" spans="1:5">
      <c r="A848" s="78">
        <v>0.61039351851851853</v>
      </c>
      <c r="B848" s="79">
        <v>75</v>
      </c>
      <c r="C848" s="80">
        <v>29.12</v>
      </c>
      <c r="D848" s="104">
        <v>2184</v>
      </c>
      <c r="E848" s="82" t="s">
        <v>42</v>
      </c>
    </row>
    <row r="849" spans="1:5">
      <c r="A849" s="78">
        <v>0.61039351851851853</v>
      </c>
      <c r="B849" s="79">
        <v>3</v>
      </c>
      <c r="C849" s="80">
        <v>29.12</v>
      </c>
      <c r="D849" s="104">
        <v>87.36</v>
      </c>
      <c r="E849" s="82" t="s">
        <v>6</v>
      </c>
    </row>
    <row r="850" spans="1:5">
      <c r="A850" s="78">
        <v>0.61039351851851853</v>
      </c>
      <c r="B850" s="79">
        <v>159</v>
      </c>
      <c r="C850" s="80">
        <v>29.12</v>
      </c>
      <c r="D850" s="104">
        <v>4630.08</v>
      </c>
      <c r="E850" s="82" t="s">
        <v>6</v>
      </c>
    </row>
    <row r="851" spans="1:5">
      <c r="A851" s="78">
        <v>0.61089120370370376</v>
      </c>
      <c r="B851" s="79">
        <v>3</v>
      </c>
      <c r="C851" s="80">
        <v>29.11</v>
      </c>
      <c r="D851" s="104">
        <v>87.33</v>
      </c>
      <c r="E851" s="82" t="s">
        <v>42</v>
      </c>
    </row>
    <row r="852" spans="1:5">
      <c r="A852" s="78">
        <v>0.61089120370370376</v>
      </c>
      <c r="B852" s="79">
        <v>807</v>
      </c>
      <c r="C852" s="80">
        <v>29.11</v>
      </c>
      <c r="D852" s="104">
        <v>23491.77</v>
      </c>
      <c r="E852" s="82" t="s">
        <v>42</v>
      </c>
    </row>
    <row r="853" spans="1:5">
      <c r="A853" s="78">
        <v>0.61089120370370376</v>
      </c>
      <c r="B853" s="79">
        <v>183</v>
      </c>
      <c r="C853" s="80">
        <v>29.11</v>
      </c>
      <c r="D853" s="104">
        <v>5327.13</v>
      </c>
      <c r="E853" s="82" t="s">
        <v>42</v>
      </c>
    </row>
    <row r="854" spans="1:5">
      <c r="A854" s="78">
        <v>0.61089120370370376</v>
      </c>
      <c r="B854" s="79">
        <v>28</v>
      </c>
      <c r="C854" s="80">
        <v>29.11</v>
      </c>
      <c r="D854" s="104">
        <v>815.08</v>
      </c>
      <c r="E854" s="82" t="s">
        <v>42</v>
      </c>
    </row>
    <row r="855" spans="1:5">
      <c r="A855" s="78">
        <v>0.61179398148148145</v>
      </c>
      <c r="B855" s="79">
        <v>91</v>
      </c>
      <c r="C855" s="80">
        <v>29.12</v>
      </c>
      <c r="D855" s="104">
        <v>2649.92</v>
      </c>
      <c r="E855" s="82" t="s">
        <v>42</v>
      </c>
    </row>
    <row r="856" spans="1:5">
      <c r="A856" s="78">
        <v>0.61179398148148145</v>
      </c>
      <c r="B856" s="79">
        <v>166</v>
      </c>
      <c r="C856" s="80">
        <v>29.12</v>
      </c>
      <c r="D856" s="104">
        <v>4833.92</v>
      </c>
      <c r="E856" s="82" t="s">
        <v>6</v>
      </c>
    </row>
    <row r="857" spans="1:5">
      <c r="A857" s="78">
        <v>0.61181712962962964</v>
      </c>
      <c r="B857" s="79">
        <v>162</v>
      </c>
      <c r="C857" s="80">
        <v>29.11</v>
      </c>
      <c r="D857" s="104">
        <v>4715.82</v>
      </c>
      <c r="E857" s="82" t="s">
        <v>6</v>
      </c>
    </row>
    <row r="858" spans="1:5">
      <c r="A858" s="78">
        <v>0.61192129629629632</v>
      </c>
      <c r="B858" s="79">
        <v>48</v>
      </c>
      <c r="C858" s="80">
        <v>29.11</v>
      </c>
      <c r="D858" s="104">
        <v>1397.28</v>
      </c>
      <c r="E858" s="82" t="s">
        <v>42</v>
      </c>
    </row>
    <row r="859" spans="1:5">
      <c r="A859" s="78">
        <v>0.61248842592592589</v>
      </c>
      <c r="B859" s="79">
        <v>130</v>
      </c>
      <c r="C859" s="80">
        <v>29.13</v>
      </c>
      <c r="D859" s="104">
        <v>3786.9</v>
      </c>
      <c r="E859" s="82" t="s">
        <v>6</v>
      </c>
    </row>
    <row r="860" spans="1:5">
      <c r="A860" s="78">
        <v>0.61248842592592589</v>
      </c>
      <c r="B860" s="79">
        <v>54</v>
      </c>
      <c r="C860" s="80">
        <v>29.13</v>
      </c>
      <c r="D860" s="104">
        <v>1573.02</v>
      </c>
      <c r="E860" s="82" t="s">
        <v>6</v>
      </c>
    </row>
    <row r="861" spans="1:5">
      <c r="A861" s="78">
        <v>0.61248842592592589</v>
      </c>
      <c r="B861" s="79">
        <v>101</v>
      </c>
      <c r="C861" s="80">
        <v>29.13</v>
      </c>
      <c r="D861" s="104">
        <v>2942.13</v>
      </c>
      <c r="E861" s="82" t="s">
        <v>42</v>
      </c>
    </row>
    <row r="862" spans="1:5">
      <c r="A862" s="78">
        <v>0.61258101851851854</v>
      </c>
      <c r="B862" s="79">
        <v>162</v>
      </c>
      <c r="C862" s="80">
        <v>29.12</v>
      </c>
      <c r="D862" s="104">
        <v>4717.4399999999996</v>
      </c>
      <c r="E862" s="82" t="s">
        <v>6</v>
      </c>
    </row>
    <row r="863" spans="1:5">
      <c r="A863" s="78">
        <v>0.61258101851851854</v>
      </c>
      <c r="B863" s="79">
        <v>57</v>
      </c>
      <c r="C863" s="80">
        <v>29.12</v>
      </c>
      <c r="D863" s="104">
        <v>1659.84</v>
      </c>
      <c r="E863" s="82" t="s">
        <v>42</v>
      </c>
    </row>
    <row r="864" spans="1:5">
      <c r="A864" s="78">
        <v>0.61355324074074069</v>
      </c>
      <c r="B864" s="79">
        <v>162</v>
      </c>
      <c r="C864" s="80">
        <v>29.12</v>
      </c>
      <c r="D864" s="104">
        <v>4717.4399999999996</v>
      </c>
      <c r="E864" s="82" t="s">
        <v>6</v>
      </c>
    </row>
    <row r="865" spans="1:5">
      <c r="A865" s="78">
        <v>0.61355324074074069</v>
      </c>
      <c r="B865" s="79">
        <v>77</v>
      </c>
      <c r="C865" s="80">
        <v>29.12</v>
      </c>
      <c r="D865" s="104">
        <v>2242.2399999999998</v>
      </c>
      <c r="E865" s="82" t="s">
        <v>42</v>
      </c>
    </row>
    <row r="866" spans="1:5">
      <c r="A866" s="78">
        <v>0.61362268518518515</v>
      </c>
      <c r="B866" s="79">
        <v>338</v>
      </c>
      <c r="C866" s="80">
        <v>29.11</v>
      </c>
      <c r="D866" s="104">
        <v>9839.18</v>
      </c>
      <c r="E866" s="82" t="s">
        <v>6</v>
      </c>
    </row>
    <row r="867" spans="1:5">
      <c r="A867" s="78">
        <v>0.61362268518518515</v>
      </c>
      <c r="B867" s="79">
        <v>183</v>
      </c>
      <c r="C867" s="80">
        <v>29.11</v>
      </c>
      <c r="D867" s="104">
        <v>5327.13</v>
      </c>
      <c r="E867" s="82" t="s">
        <v>42</v>
      </c>
    </row>
    <row r="868" spans="1:5">
      <c r="A868" s="78">
        <v>0.61379629629629628</v>
      </c>
      <c r="B868" s="79">
        <v>162</v>
      </c>
      <c r="C868" s="80">
        <v>29.1</v>
      </c>
      <c r="D868" s="104">
        <v>4714.2</v>
      </c>
      <c r="E868" s="82" t="s">
        <v>6</v>
      </c>
    </row>
    <row r="869" spans="1:5">
      <c r="A869" s="78">
        <v>0.61380787037037032</v>
      </c>
      <c r="B869" s="79">
        <v>51</v>
      </c>
      <c r="C869" s="80">
        <v>29.1</v>
      </c>
      <c r="D869" s="104">
        <v>1484.1</v>
      </c>
      <c r="E869" s="82" t="s">
        <v>42</v>
      </c>
    </row>
    <row r="870" spans="1:5">
      <c r="A870" s="78">
        <v>0.61413194444444441</v>
      </c>
      <c r="B870" s="79">
        <v>93</v>
      </c>
      <c r="C870" s="80">
        <v>29.12</v>
      </c>
      <c r="D870" s="104">
        <v>2708.16</v>
      </c>
      <c r="E870" s="82" t="s">
        <v>42</v>
      </c>
    </row>
    <row r="871" spans="1:5">
      <c r="A871" s="78">
        <v>0.61413194444444441</v>
      </c>
      <c r="B871" s="79">
        <v>9</v>
      </c>
      <c r="C871" s="80">
        <v>29.12</v>
      </c>
      <c r="D871" s="104">
        <v>262.08</v>
      </c>
      <c r="E871" s="82" t="s">
        <v>42</v>
      </c>
    </row>
    <row r="872" spans="1:5">
      <c r="A872" s="78">
        <v>0.61413194444444441</v>
      </c>
      <c r="B872" s="79">
        <v>162</v>
      </c>
      <c r="C872" s="80">
        <v>29.12</v>
      </c>
      <c r="D872" s="104">
        <v>4717.4399999999996</v>
      </c>
      <c r="E872" s="82" t="s">
        <v>42</v>
      </c>
    </row>
    <row r="873" spans="1:5">
      <c r="A873" s="78">
        <v>0.61525462962962962</v>
      </c>
      <c r="B873" s="79">
        <v>169</v>
      </c>
      <c r="C873" s="80">
        <v>29.12</v>
      </c>
      <c r="D873" s="104">
        <v>4921.28</v>
      </c>
      <c r="E873" s="82" t="s">
        <v>42</v>
      </c>
    </row>
    <row r="874" spans="1:5">
      <c r="A874" s="78">
        <v>0.61525462962962962</v>
      </c>
      <c r="B874" s="79">
        <v>41</v>
      </c>
      <c r="C874" s="80">
        <v>29.12</v>
      </c>
      <c r="D874" s="104">
        <v>1193.92</v>
      </c>
      <c r="E874" s="82" t="s">
        <v>42</v>
      </c>
    </row>
    <row r="875" spans="1:5">
      <c r="A875" s="78">
        <v>0.61525462962962962</v>
      </c>
      <c r="B875" s="79">
        <v>111</v>
      </c>
      <c r="C875" s="80">
        <v>29.12</v>
      </c>
      <c r="D875" s="104">
        <v>3232.32</v>
      </c>
      <c r="E875" s="82" t="s">
        <v>42</v>
      </c>
    </row>
    <row r="876" spans="1:5">
      <c r="A876" s="78">
        <v>0.61531250000000004</v>
      </c>
      <c r="B876" s="79">
        <v>162</v>
      </c>
      <c r="C876" s="80">
        <v>29.11</v>
      </c>
      <c r="D876" s="104">
        <v>4715.82</v>
      </c>
      <c r="E876" s="82" t="s">
        <v>6</v>
      </c>
    </row>
    <row r="877" spans="1:5">
      <c r="A877" s="78">
        <v>0.61570601851851847</v>
      </c>
      <c r="B877" s="79">
        <v>163</v>
      </c>
      <c r="C877" s="80">
        <v>29.1</v>
      </c>
      <c r="D877" s="104">
        <v>4743.3</v>
      </c>
      <c r="E877" s="82" t="s">
        <v>6</v>
      </c>
    </row>
    <row r="878" spans="1:5">
      <c r="A878" s="78">
        <v>0.61570601851851847</v>
      </c>
      <c r="B878" s="79">
        <v>90</v>
      </c>
      <c r="C878" s="80">
        <v>29.1</v>
      </c>
      <c r="D878" s="104">
        <v>2619</v>
      </c>
      <c r="E878" s="82" t="s">
        <v>42</v>
      </c>
    </row>
    <row r="879" spans="1:5">
      <c r="A879" s="78">
        <v>0.61578703703703708</v>
      </c>
      <c r="B879" s="79">
        <v>162</v>
      </c>
      <c r="C879" s="80">
        <v>29.09</v>
      </c>
      <c r="D879" s="104">
        <v>4712.58</v>
      </c>
      <c r="E879" s="82" t="s">
        <v>6</v>
      </c>
    </row>
    <row r="880" spans="1:5">
      <c r="A880" s="78">
        <v>0.61578703703703708</v>
      </c>
      <c r="B880" s="79">
        <v>47</v>
      </c>
      <c r="C880" s="80">
        <v>29.09</v>
      </c>
      <c r="D880" s="104">
        <v>1367.23</v>
      </c>
      <c r="E880" s="82" t="s">
        <v>42</v>
      </c>
    </row>
    <row r="881" spans="1:5">
      <c r="A881" s="78">
        <v>0.61611111111111116</v>
      </c>
      <c r="B881" s="79">
        <v>162</v>
      </c>
      <c r="C881" s="80">
        <v>29.07</v>
      </c>
      <c r="D881" s="104">
        <v>4709.34</v>
      </c>
      <c r="E881" s="82" t="s">
        <v>6</v>
      </c>
    </row>
    <row r="882" spans="1:5">
      <c r="A882" s="78">
        <v>0.61611111111111116</v>
      </c>
      <c r="B882" s="79">
        <v>81</v>
      </c>
      <c r="C882" s="80">
        <v>29.07</v>
      </c>
      <c r="D882" s="104">
        <v>2354.67</v>
      </c>
      <c r="E882" s="82" t="s">
        <v>42</v>
      </c>
    </row>
    <row r="883" spans="1:5">
      <c r="A883" s="78">
        <v>0.6164236111111111</v>
      </c>
      <c r="B883" s="79">
        <v>162</v>
      </c>
      <c r="C883" s="80">
        <v>29.04</v>
      </c>
      <c r="D883" s="104">
        <v>4704.4799999999996</v>
      </c>
      <c r="E883" s="82" t="s">
        <v>6</v>
      </c>
    </row>
    <row r="884" spans="1:5">
      <c r="A884" s="78">
        <v>0.6164236111111111</v>
      </c>
      <c r="B884" s="79">
        <v>47</v>
      </c>
      <c r="C884" s="80">
        <v>29.04</v>
      </c>
      <c r="D884" s="104">
        <v>1364.88</v>
      </c>
      <c r="E884" s="82" t="s">
        <v>42</v>
      </c>
    </row>
    <row r="885" spans="1:5">
      <c r="A885" s="78">
        <v>0.61760416666666662</v>
      </c>
      <c r="B885" s="79">
        <v>807</v>
      </c>
      <c r="C885" s="80">
        <v>29.08</v>
      </c>
      <c r="D885" s="104">
        <v>23467.56</v>
      </c>
      <c r="E885" s="82" t="s">
        <v>42</v>
      </c>
    </row>
    <row r="886" spans="1:5">
      <c r="A886" s="78">
        <v>0.61760416666666662</v>
      </c>
      <c r="B886" s="79">
        <v>142</v>
      </c>
      <c r="C886" s="80">
        <v>29.08</v>
      </c>
      <c r="D886" s="104">
        <v>4129.3599999999997</v>
      </c>
      <c r="E886" s="82" t="s">
        <v>6</v>
      </c>
    </row>
    <row r="887" spans="1:5">
      <c r="A887" s="78">
        <v>0.61869212962962961</v>
      </c>
      <c r="B887" s="79">
        <v>75</v>
      </c>
      <c r="C887" s="80">
        <v>29.04</v>
      </c>
      <c r="D887" s="104">
        <v>2178</v>
      </c>
      <c r="E887" s="82" t="s">
        <v>42</v>
      </c>
    </row>
    <row r="888" spans="1:5">
      <c r="A888" s="78">
        <v>0.61871527777777779</v>
      </c>
      <c r="B888" s="79">
        <v>162</v>
      </c>
      <c r="C888" s="80">
        <v>29.04</v>
      </c>
      <c r="D888" s="104">
        <v>4704.4799999999996</v>
      </c>
      <c r="E888" s="82" t="s">
        <v>6</v>
      </c>
    </row>
    <row r="889" spans="1:5">
      <c r="A889" s="78">
        <v>0.61901620370370369</v>
      </c>
      <c r="B889" s="79">
        <v>167</v>
      </c>
      <c r="C889" s="80">
        <v>29.02</v>
      </c>
      <c r="D889" s="104">
        <v>4846.34</v>
      </c>
      <c r="E889" s="82" t="s">
        <v>42</v>
      </c>
    </row>
    <row r="890" spans="1:5">
      <c r="A890" s="78">
        <v>0.61901620370370369</v>
      </c>
      <c r="B890" s="79">
        <v>310</v>
      </c>
      <c r="C890" s="80">
        <v>29.02</v>
      </c>
      <c r="D890" s="104">
        <v>8996.2000000000007</v>
      </c>
      <c r="E890" s="82" t="s">
        <v>6</v>
      </c>
    </row>
    <row r="891" spans="1:5">
      <c r="A891" s="78">
        <v>0.6193981481481482</v>
      </c>
      <c r="B891" s="79">
        <v>167</v>
      </c>
      <c r="C891" s="80">
        <v>29.01</v>
      </c>
      <c r="D891" s="104">
        <v>4844.67</v>
      </c>
      <c r="E891" s="82" t="s">
        <v>6</v>
      </c>
    </row>
    <row r="892" spans="1:5">
      <c r="A892" s="78">
        <v>0.6193981481481482</v>
      </c>
      <c r="B892" s="79">
        <v>92</v>
      </c>
      <c r="C892" s="80">
        <v>29.01</v>
      </c>
      <c r="D892" s="104">
        <v>2668.92</v>
      </c>
      <c r="E892" s="82" t="s">
        <v>42</v>
      </c>
    </row>
    <row r="893" spans="1:5">
      <c r="A893" s="78">
        <v>0.62019675925925921</v>
      </c>
      <c r="B893" s="79">
        <v>169</v>
      </c>
      <c r="C893" s="80">
        <v>29.01</v>
      </c>
      <c r="D893" s="104">
        <v>4902.6899999999996</v>
      </c>
      <c r="E893" s="82" t="s">
        <v>42</v>
      </c>
    </row>
    <row r="894" spans="1:5">
      <c r="A894" s="78">
        <v>0.62019675925925921</v>
      </c>
      <c r="B894" s="79">
        <v>314</v>
      </c>
      <c r="C894" s="80">
        <v>29.01</v>
      </c>
      <c r="D894" s="104">
        <v>9109.14</v>
      </c>
      <c r="E894" s="82" t="s">
        <v>6</v>
      </c>
    </row>
    <row r="895" spans="1:5">
      <c r="A895" s="78">
        <v>0.62032407407407408</v>
      </c>
      <c r="B895" s="79">
        <v>10</v>
      </c>
      <c r="C895" s="80">
        <v>28.99</v>
      </c>
      <c r="D895" s="104">
        <v>289.89999999999998</v>
      </c>
      <c r="E895" s="82" t="s">
        <v>42</v>
      </c>
    </row>
    <row r="896" spans="1:5">
      <c r="A896" s="78">
        <v>0.62032407407407408</v>
      </c>
      <c r="B896" s="79">
        <v>162</v>
      </c>
      <c r="C896" s="80">
        <v>28.99</v>
      </c>
      <c r="D896" s="104">
        <v>4696.38</v>
      </c>
      <c r="E896" s="82" t="s">
        <v>6</v>
      </c>
    </row>
    <row r="897" spans="1:5">
      <c r="A897" s="78">
        <v>0.62032407407407408</v>
      </c>
      <c r="B897" s="79">
        <v>66</v>
      </c>
      <c r="C897" s="80">
        <v>28.99</v>
      </c>
      <c r="D897" s="104">
        <v>1913.34</v>
      </c>
      <c r="E897" s="82" t="s">
        <v>42</v>
      </c>
    </row>
    <row r="898" spans="1:5">
      <c r="A898" s="78">
        <v>0.62149305555555556</v>
      </c>
      <c r="B898" s="79">
        <v>403</v>
      </c>
      <c r="C898" s="80">
        <v>29.03</v>
      </c>
      <c r="D898" s="104">
        <v>11699.09</v>
      </c>
      <c r="E898" s="82" t="s">
        <v>42</v>
      </c>
    </row>
    <row r="899" spans="1:5">
      <c r="A899" s="78">
        <v>0.62149305555555556</v>
      </c>
      <c r="B899" s="79">
        <v>250</v>
      </c>
      <c r="C899" s="80">
        <v>29.03</v>
      </c>
      <c r="D899" s="104">
        <v>7257.5</v>
      </c>
      <c r="E899" s="82" t="s">
        <v>42</v>
      </c>
    </row>
    <row r="900" spans="1:5">
      <c r="A900" s="78">
        <v>0.62149305555555556</v>
      </c>
      <c r="B900" s="79">
        <v>22</v>
      </c>
      <c r="C900" s="80">
        <v>29.03</v>
      </c>
      <c r="D900" s="104">
        <v>638.66</v>
      </c>
      <c r="E900" s="82" t="s">
        <v>42</v>
      </c>
    </row>
    <row r="901" spans="1:5">
      <c r="A901" s="78">
        <v>0.62149305555555556</v>
      </c>
      <c r="B901" s="79">
        <v>293</v>
      </c>
      <c r="C901" s="80">
        <v>29.03</v>
      </c>
      <c r="D901" s="104">
        <v>8505.7900000000009</v>
      </c>
      <c r="E901" s="82" t="s">
        <v>6</v>
      </c>
    </row>
    <row r="902" spans="1:5">
      <c r="A902" s="78">
        <v>0.62232638888888892</v>
      </c>
      <c r="B902" s="79">
        <v>159</v>
      </c>
      <c r="C902" s="80">
        <v>28.98</v>
      </c>
      <c r="D902" s="104">
        <v>4607.82</v>
      </c>
      <c r="E902" s="82" t="s">
        <v>42</v>
      </c>
    </row>
    <row r="903" spans="1:5">
      <c r="A903" s="78">
        <v>0.62232638888888892</v>
      </c>
      <c r="B903" s="79">
        <v>290</v>
      </c>
      <c r="C903" s="80">
        <v>28.98</v>
      </c>
      <c r="D903" s="104">
        <v>8404.2000000000007</v>
      </c>
      <c r="E903" s="82" t="s">
        <v>6</v>
      </c>
    </row>
    <row r="904" spans="1:5">
      <c r="A904" s="78">
        <v>0.62284722222222222</v>
      </c>
      <c r="B904" s="79">
        <v>34</v>
      </c>
      <c r="C904" s="80">
        <v>28.96</v>
      </c>
      <c r="D904" s="104">
        <v>984.64</v>
      </c>
      <c r="E904" s="82" t="s">
        <v>6</v>
      </c>
    </row>
    <row r="905" spans="1:5">
      <c r="A905" s="78">
        <v>0.62289351851851849</v>
      </c>
      <c r="B905" s="79">
        <v>162</v>
      </c>
      <c r="C905" s="80">
        <v>28.96</v>
      </c>
      <c r="D905" s="104">
        <v>4691.5200000000004</v>
      </c>
      <c r="E905" s="82" t="s">
        <v>6</v>
      </c>
    </row>
    <row r="906" spans="1:5">
      <c r="A906" s="78">
        <v>0.62289351851851849</v>
      </c>
      <c r="B906" s="79">
        <v>43</v>
      </c>
      <c r="C906" s="80">
        <v>28.96</v>
      </c>
      <c r="D906" s="104">
        <v>1245.28</v>
      </c>
      <c r="E906" s="82" t="s">
        <v>42</v>
      </c>
    </row>
    <row r="907" spans="1:5">
      <c r="A907" s="78">
        <v>0.62310185185185185</v>
      </c>
      <c r="B907" s="79">
        <v>163</v>
      </c>
      <c r="C907" s="80">
        <v>28.95</v>
      </c>
      <c r="D907" s="104">
        <v>4718.8500000000004</v>
      </c>
      <c r="E907" s="82" t="s">
        <v>6</v>
      </c>
    </row>
    <row r="908" spans="1:5">
      <c r="A908" s="78">
        <v>0.62310185185185185</v>
      </c>
      <c r="B908" s="79">
        <v>89</v>
      </c>
      <c r="C908" s="80">
        <v>28.95</v>
      </c>
      <c r="D908" s="104">
        <v>2576.5500000000002</v>
      </c>
      <c r="E908" s="82" t="s">
        <v>42</v>
      </c>
    </row>
    <row r="909" spans="1:5">
      <c r="A909" s="78">
        <v>0.62399305555555551</v>
      </c>
      <c r="B909" s="79">
        <v>463</v>
      </c>
      <c r="C909" s="80">
        <v>28.99</v>
      </c>
      <c r="D909" s="104">
        <v>13422.37</v>
      </c>
      <c r="E909" s="82" t="s">
        <v>6</v>
      </c>
    </row>
    <row r="910" spans="1:5">
      <c r="A910" s="78">
        <v>0.62399305555555551</v>
      </c>
      <c r="B910" s="79">
        <v>251</v>
      </c>
      <c r="C910" s="80">
        <v>28.99</v>
      </c>
      <c r="D910" s="104">
        <v>7276.49</v>
      </c>
      <c r="E910" s="82" t="s">
        <v>42</v>
      </c>
    </row>
    <row r="911" spans="1:5">
      <c r="A911" s="78">
        <v>0.62493055555555554</v>
      </c>
      <c r="B911" s="79">
        <v>87</v>
      </c>
      <c r="C911" s="80">
        <v>28.98</v>
      </c>
      <c r="D911" s="104">
        <v>2521.2600000000002</v>
      </c>
      <c r="E911" s="82" t="s">
        <v>42</v>
      </c>
    </row>
    <row r="912" spans="1:5">
      <c r="A912" s="78">
        <v>0.62493055555555554</v>
      </c>
      <c r="B912" s="79">
        <v>73</v>
      </c>
      <c r="C912" s="80">
        <v>28.98</v>
      </c>
      <c r="D912" s="104">
        <v>2115.54</v>
      </c>
      <c r="E912" s="82" t="s">
        <v>6</v>
      </c>
    </row>
    <row r="913" spans="1:5">
      <c r="A913" s="78">
        <v>0.62506944444444446</v>
      </c>
      <c r="B913" s="79">
        <v>89</v>
      </c>
      <c r="C913" s="80">
        <v>28.98</v>
      </c>
      <c r="D913" s="104">
        <v>2579.2199999999998</v>
      </c>
      <c r="E913" s="82" t="s">
        <v>6</v>
      </c>
    </row>
    <row r="914" spans="1:5">
      <c r="A914" s="78">
        <v>0.62510416666666668</v>
      </c>
      <c r="B914" s="79">
        <v>177</v>
      </c>
      <c r="C914" s="80">
        <v>28.97</v>
      </c>
      <c r="D914" s="104">
        <v>5127.6899999999996</v>
      </c>
      <c r="E914" s="82" t="s">
        <v>42</v>
      </c>
    </row>
    <row r="915" spans="1:5">
      <c r="A915" s="78">
        <v>0.62510416666666668</v>
      </c>
      <c r="B915" s="79">
        <v>328</v>
      </c>
      <c r="C915" s="80">
        <v>28.97</v>
      </c>
      <c r="D915" s="104">
        <v>9502.16</v>
      </c>
      <c r="E915" s="82" t="s">
        <v>6</v>
      </c>
    </row>
    <row r="916" spans="1:5">
      <c r="A916" s="78">
        <v>0.62567129629629625</v>
      </c>
      <c r="B916" s="79">
        <v>83</v>
      </c>
      <c r="C916" s="80">
        <v>28.93</v>
      </c>
      <c r="D916" s="104">
        <v>2401.19</v>
      </c>
      <c r="E916" s="82" t="s">
        <v>42</v>
      </c>
    </row>
    <row r="917" spans="1:5">
      <c r="A917" s="78">
        <v>0.62567129629629625</v>
      </c>
      <c r="B917" s="79">
        <v>162</v>
      </c>
      <c r="C917" s="80">
        <v>28.93</v>
      </c>
      <c r="D917" s="104">
        <v>4686.66</v>
      </c>
      <c r="E917" s="82" t="s">
        <v>6</v>
      </c>
    </row>
    <row r="918" spans="1:5">
      <c r="A918" s="78">
        <v>0.62681712962962965</v>
      </c>
      <c r="B918" s="79">
        <v>406</v>
      </c>
      <c r="C918" s="80">
        <v>28.93</v>
      </c>
      <c r="D918" s="104">
        <v>11745.58</v>
      </c>
      <c r="E918" s="82" t="s">
        <v>42</v>
      </c>
    </row>
    <row r="919" spans="1:5">
      <c r="A919" s="78">
        <v>0.62681712962962965</v>
      </c>
      <c r="B919" s="79">
        <v>324</v>
      </c>
      <c r="C919" s="80">
        <v>28.93</v>
      </c>
      <c r="D919" s="104">
        <v>9373.32</v>
      </c>
      <c r="E919" s="82" t="s">
        <v>6</v>
      </c>
    </row>
    <row r="920" spans="1:5">
      <c r="A920" s="78">
        <v>0.62681712962962965</v>
      </c>
      <c r="B920" s="79">
        <v>84</v>
      </c>
      <c r="C920" s="80">
        <v>28.93</v>
      </c>
      <c r="D920" s="104">
        <v>2430.12</v>
      </c>
      <c r="E920" s="82" t="s">
        <v>6</v>
      </c>
    </row>
    <row r="921" spans="1:5">
      <c r="A921" s="78">
        <v>0.62681712962962965</v>
      </c>
      <c r="B921" s="79">
        <v>223</v>
      </c>
      <c r="C921" s="80">
        <v>28.93</v>
      </c>
      <c r="D921" s="104">
        <v>6451.39</v>
      </c>
      <c r="E921" s="82" t="s">
        <v>6</v>
      </c>
    </row>
    <row r="922" spans="1:5">
      <c r="A922" s="78">
        <v>0.62681712962962965</v>
      </c>
      <c r="B922" s="79">
        <v>119</v>
      </c>
      <c r="C922" s="80">
        <v>28.93</v>
      </c>
      <c r="D922" s="104">
        <v>3442.67</v>
      </c>
      <c r="E922" s="82" t="s">
        <v>6</v>
      </c>
    </row>
    <row r="923" spans="1:5">
      <c r="A923" s="78">
        <v>0.62780092592592596</v>
      </c>
      <c r="B923" s="79">
        <v>185</v>
      </c>
      <c r="C923" s="80">
        <v>28.94</v>
      </c>
      <c r="D923" s="104">
        <v>5353.9</v>
      </c>
      <c r="E923" s="82" t="s">
        <v>42</v>
      </c>
    </row>
    <row r="924" spans="1:5">
      <c r="A924" s="78">
        <v>0.62780092592592596</v>
      </c>
      <c r="B924" s="79">
        <v>222</v>
      </c>
      <c r="C924" s="80">
        <v>28.94</v>
      </c>
      <c r="D924" s="104">
        <v>6424.68</v>
      </c>
      <c r="E924" s="82" t="s">
        <v>6</v>
      </c>
    </row>
    <row r="925" spans="1:5">
      <c r="A925" s="78">
        <v>0.62780092592592596</v>
      </c>
      <c r="B925" s="79">
        <v>119</v>
      </c>
      <c r="C925" s="80">
        <v>28.94</v>
      </c>
      <c r="D925" s="104">
        <v>3443.86</v>
      </c>
      <c r="E925" s="82" t="s">
        <v>6</v>
      </c>
    </row>
    <row r="926" spans="1:5">
      <c r="A926" s="78">
        <v>0.62862268518518516</v>
      </c>
      <c r="B926" s="79">
        <v>38</v>
      </c>
      <c r="C926" s="80">
        <v>28.92</v>
      </c>
      <c r="D926" s="104">
        <v>1098.96</v>
      </c>
      <c r="E926" s="82" t="s">
        <v>6</v>
      </c>
    </row>
    <row r="927" spans="1:5">
      <c r="A927" s="78">
        <v>0.6287962962962963</v>
      </c>
      <c r="B927" s="79">
        <v>259</v>
      </c>
      <c r="C927" s="80">
        <v>28.93</v>
      </c>
      <c r="D927" s="104">
        <v>7492.87</v>
      </c>
      <c r="E927" s="82" t="s">
        <v>42</v>
      </c>
    </row>
    <row r="928" spans="1:5">
      <c r="A928" s="78">
        <v>0.6287962962962963</v>
      </c>
      <c r="B928" s="79">
        <v>478</v>
      </c>
      <c r="C928" s="80">
        <v>28.93</v>
      </c>
      <c r="D928" s="104">
        <v>13828.54</v>
      </c>
      <c r="E928" s="82" t="s">
        <v>6</v>
      </c>
    </row>
    <row r="929" spans="1:5">
      <c r="A929" s="78">
        <v>0.62912037037037039</v>
      </c>
      <c r="B929" s="79">
        <v>69</v>
      </c>
      <c r="C929" s="80">
        <v>28.92</v>
      </c>
      <c r="D929" s="104">
        <v>1995.48</v>
      </c>
      <c r="E929" s="82" t="s">
        <v>6</v>
      </c>
    </row>
    <row r="930" spans="1:5">
      <c r="A930" s="78">
        <v>0.62935185185185183</v>
      </c>
      <c r="B930" s="79">
        <v>206</v>
      </c>
      <c r="C930" s="80">
        <v>28.91</v>
      </c>
      <c r="D930" s="104">
        <v>5955.46</v>
      </c>
      <c r="E930" s="82" t="s">
        <v>6</v>
      </c>
    </row>
    <row r="931" spans="1:5">
      <c r="A931" s="78">
        <v>0.62991898148148151</v>
      </c>
      <c r="B931" s="79">
        <v>186</v>
      </c>
      <c r="C931" s="80">
        <v>28.95</v>
      </c>
      <c r="D931" s="104">
        <v>5384.7</v>
      </c>
      <c r="E931" s="82" t="s">
        <v>6</v>
      </c>
    </row>
    <row r="932" spans="1:5">
      <c r="A932" s="78">
        <v>0.62991898148148151</v>
      </c>
      <c r="B932" s="79">
        <v>240</v>
      </c>
      <c r="C932" s="80">
        <v>28.95</v>
      </c>
      <c r="D932" s="104">
        <v>6948</v>
      </c>
      <c r="E932" s="82" t="s">
        <v>42</v>
      </c>
    </row>
    <row r="933" spans="1:5">
      <c r="A933" s="78">
        <v>0.62991898148148151</v>
      </c>
      <c r="B933" s="79">
        <v>101</v>
      </c>
      <c r="C933" s="80">
        <v>28.95</v>
      </c>
      <c r="D933" s="104">
        <v>2923.95</v>
      </c>
      <c r="E933" s="82" t="s">
        <v>42</v>
      </c>
    </row>
    <row r="934" spans="1:5">
      <c r="A934" s="78">
        <v>0.62991898148148151</v>
      </c>
      <c r="B934" s="79">
        <v>157</v>
      </c>
      <c r="C934" s="80">
        <v>28.95</v>
      </c>
      <c r="D934" s="104">
        <v>4545.1499999999996</v>
      </c>
      <c r="E934" s="82" t="s">
        <v>42</v>
      </c>
    </row>
    <row r="935" spans="1:5">
      <c r="A935" s="78">
        <v>0.63001157407407404</v>
      </c>
      <c r="B935" s="79">
        <v>105</v>
      </c>
      <c r="C935" s="80">
        <v>28.94</v>
      </c>
      <c r="D935" s="104">
        <v>3038.7</v>
      </c>
      <c r="E935" s="82" t="s">
        <v>42</v>
      </c>
    </row>
    <row r="936" spans="1:5">
      <c r="A936" s="78">
        <v>0.63001157407407404</v>
      </c>
      <c r="B936" s="79">
        <v>193</v>
      </c>
      <c r="C936" s="80">
        <v>28.94</v>
      </c>
      <c r="D936" s="104">
        <v>5585.42</v>
      </c>
      <c r="E936" s="82" t="s">
        <v>6</v>
      </c>
    </row>
    <row r="937" spans="1:5">
      <c r="A937" s="78">
        <v>0.63075231481481486</v>
      </c>
      <c r="B937" s="79">
        <v>99</v>
      </c>
      <c r="C937" s="80">
        <v>28.93</v>
      </c>
      <c r="D937" s="104">
        <v>2864.07</v>
      </c>
      <c r="E937" s="82" t="s">
        <v>42</v>
      </c>
    </row>
    <row r="938" spans="1:5">
      <c r="A938" s="78">
        <v>0.63075231481481486</v>
      </c>
      <c r="B938" s="79">
        <v>180</v>
      </c>
      <c r="C938" s="80">
        <v>28.93</v>
      </c>
      <c r="D938" s="104">
        <v>5207.3999999999996</v>
      </c>
      <c r="E938" s="82" t="s">
        <v>6</v>
      </c>
    </row>
    <row r="939" spans="1:5">
      <c r="A939" s="78">
        <v>0.63083333333333336</v>
      </c>
      <c r="B939" s="79">
        <v>22</v>
      </c>
      <c r="C939" s="80">
        <v>28.92</v>
      </c>
      <c r="D939" s="104">
        <v>636.24</v>
      </c>
      <c r="E939" s="82" t="s">
        <v>42</v>
      </c>
    </row>
    <row r="940" spans="1:5">
      <c r="A940" s="78">
        <v>0.63083333333333336</v>
      </c>
      <c r="B940" s="79">
        <v>73</v>
      </c>
      <c r="C940" s="80">
        <v>28.92</v>
      </c>
      <c r="D940" s="104">
        <v>2111.16</v>
      </c>
      <c r="E940" s="82" t="s">
        <v>42</v>
      </c>
    </row>
    <row r="941" spans="1:5">
      <c r="A941" s="78">
        <v>0.63083333333333336</v>
      </c>
      <c r="B941" s="79">
        <v>174</v>
      </c>
      <c r="C941" s="80">
        <v>28.92</v>
      </c>
      <c r="D941" s="104">
        <v>5032.08</v>
      </c>
      <c r="E941" s="82" t="s">
        <v>6</v>
      </c>
    </row>
    <row r="942" spans="1:5">
      <c r="A942" s="78">
        <v>0.63163194444444448</v>
      </c>
      <c r="B942" s="79">
        <v>196</v>
      </c>
      <c r="C942" s="80">
        <v>28.9</v>
      </c>
      <c r="D942" s="104">
        <v>5664.4</v>
      </c>
      <c r="E942" s="82" t="s">
        <v>6</v>
      </c>
    </row>
    <row r="943" spans="1:5">
      <c r="A943" s="78">
        <v>0.63163194444444448</v>
      </c>
      <c r="B943" s="79">
        <v>84</v>
      </c>
      <c r="C943" s="80">
        <v>28.9</v>
      </c>
      <c r="D943" s="104">
        <v>2427.6</v>
      </c>
      <c r="E943" s="82" t="s">
        <v>42</v>
      </c>
    </row>
    <row r="944" spans="1:5">
      <c r="A944" s="78">
        <v>0.63163194444444448</v>
      </c>
      <c r="B944" s="79">
        <v>23</v>
      </c>
      <c r="C944" s="80">
        <v>28.9</v>
      </c>
      <c r="D944" s="104">
        <v>664.7</v>
      </c>
      <c r="E944" s="82" t="s">
        <v>42</v>
      </c>
    </row>
    <row r="945" spans="1:5">
      <c r="A945" s="78">
        <v>0.63180555555555551</v>
      </c>
      <c r="B945" s="79">
        <v>100</v>
      </c>
      <c r="C945" s="80">
        <v>28.88</v>
      </c>
      <c r="D945" s="104">
        <v>2888</v>
      </c>
      <c r="E945" s="82" t="s">
        <v>42</v>
      </c>
    </row>
    <row r="946" spans="1:5">
      <c r="A946" s="78">
        <v>0.63189814814814815</v>
      </c>
      <c r="B946" s="79">
        <v>184</v>
      </c>
      <c r="C946" s="80">
        <v>28.88</v>
      </c>
      <c r="D946" s="104">
        <v>5313.92</v>
      </c>
      <c r="E946" s="82" t="s">
        <v>6</v>
      </c>
    </row>
    <row r="947" spans="1:5">
      <c r="A947" s="78">
        <v>0.63199074074074069</v>
      </c>
      <c r="B947" s="79">
        <v>183</v>
      </c>
      <c r="C947" s="80">
        <v>28.86</v>
      </c>
      <c r="D947" s="104">
        <v>5281.38</v>
      </c>
      <c r="E947" s="82" t="s">
        <v>6</v>
      </c>
    </row>
    <row r="948" spans="1:5">
      <c r="A948" s="78">
        <v>0.63199074074074069</v>
      </c>
      <c r="B948" s="79">
        <v>100</v>
      </c>
      <c r="C948" s="80">
        <v>28.86</v>
      </c>
      <c r="D948" s="104">
        <v>2886</v>
      </c>
      <c r="E948" s="82" t="s">
        <v>42</v>
      </c>
    </row>
    <row r="949" spans="1:5">
      <c r="A949" s="78">
        <v>0.63291666666666668</v>
      </c>
      <c r="B949" s="79">
        <v>329</v>
      </c>
      <c r="C949" s="80">
        <v>28.86</v>
      </c>
      <c r="D949" s="104">
        <v>9494.94</v>
      </c>
      <c r="E949" s="82" t="s">
        <v>6</v>
      </c>
    </row>
    <row r="950" spans="1:5">
      <c r="A950" s="78">
        <v>0.63291666666666668</v>
      </c>
      <c r="B950" s="79">
        <v>178</v>
      </c>
      <c r="C950" s="80">
        <v>28.86</v>
      </c>
      <c r="D950" s="104">
        <v>5137.08</v>
      </c>
      <c r="E950" s="82" t="s">
        <v>42</v>
      </c>
    </row>
    <row r="951" spans="1:5">
      <c r="A951" s="78">
        <v>0.6337962962962963</v>
      </c>
      <c r="B951" s="79">
        <v>100</v>
      </c>
      <c r="C951" s="80">
        <v>28.88</v>
      </c>
      <c r="D951" s="104">
        <v>2888</v>
      </c>
      <c r="E951" s="82" t="s">
        <v>6</v>
      </c>
    </row>
    <row r="952" spans="1:5">
      <c r="A952" s="78">
        <v>0.6337962962962963</v>
      </c>
      <c r="B952" s="79">
        <v>400</v>
      </c>
      <c r="C952" s="80">
        <v>28.88</v>
      </c>
      <c r="D952" s="104">
        <v>11552</v>
      </c>
      <c r="E952" s="82" t="s">
        <v>6</v>
      </c>
    </row>
    <row r="953" spans="1:5">
      <c r="A953" s="78">
        <v>0.6337962962962963</v>
      </c>
      <c r="B953" s="79">
        <v>270</v>
      </c>
      <c r="C953" s="80">
        <v>28.88</v>
      </c>
      <c r="D953" s="104">
        <v>7797.6</v>
      </c>
      <c r="E953" s="82" t="s">
        <v>42</v>
      </c>
    </row>
    <row r="954" spans="1:5">
      <c r="A954" s="78">
        <v>0.63428240740740738</v>
      </c>
      <c r="B954" s="79">
        <v>99</v>
      </c>
      <c r="C954" s="80">
        <v>28.89</v>
      </c>
      <c r="D954" s="104">
        <v>2860.11</v>
      </c>
      <c r="E954" s="82" t="s">
        <v>42</v>
      </c>
    </row>
    <row r="955" spans="1:5">
      <c r="A955" s="78">
        <v>0.63428240740740738</v>
      </c>
      <c r="B955" s="79">
        <v>180</v>
      </c>
      <c r="C955" s="80">
        <v>28.89</v>
      </c>
      <c r="D955" s="104">
        <v>5200.2</v>
      </c>
      <c r="E955" s="82" t="s">
        <v>6</v>
      </c>
    </row>
    <row r="956" spans="1:5">
      <c r="A956" s="78">
        <v>0.63472222222222219</v>
      </c>
      <c r="B956" s="79">
        <v>309</v>
      </c>
      <c r="C956" s="80">
        <v>28.89</v>
      </c>
      <c r="D956" s="104">
        <v>8927.01</v>
      </c>
      <c r="E956" s="82" t="s">
        <v>6</v>
      </c>
    </row>
    <row r="957" spans="1:5">
      <c r="A957" s="78">
        <v>0.63472222222222219</v>
      </c>
      <c r="B957" s="79">
        <v>167</v>
      </c>
      <c r="C957" s="80">
        <v>28.89</v>
      </c>
      <c r="D957" s="104">
        <v>4824.63</v>
      </c>
      <c r="E957" s="82" t="s">
        <v>42</v>
      </c>
    </row>
    <row r="958" spans="1:5">
      <c r="A958" s="78">
        <v>0.635162037037037</v>
      </c>
      <c r="B958" s="79">
        <v>174</v>
      </c>
      <c r="C958" s="80">
        <v>28.87</v>
      </c>
      <c r="D958" s="104">
        <v>5023.38</v>
      </c>
      <c r="E958" s="82" t="s">
        <v>6</v>
      </c>
    </row>
    <row r="959" spans="1:5">
      <c r="A959" s="78">
        <v>0.635162037037037</v>
      </c>
      <c r="B959" s="79">
        <v>96</v>
      </c>
      <c r="C959" s="80">
        <v>28.87</v>
      </c>
      <c r="D959" s="104">
        <v>2771.52</v>
      </c>
      <c r="E959" s="82" t="s">
        <v>42</v>
      </c>
    </row>
    <row r="960" spans="1:5">
      <c r="A960" s="78">
        <v>0.63564814814814818</v>
      </c>
      <c r="B960" s="79">
        <v>64</v>
      </c>
      <c r="C960" s="80">
        <v>28.87</v>
      </c>
      <c r="D960" s="104">
        <v>1847.68</v>
      </c>
      <c r="E960" s="82" t="s">
        <v>42</v>
      </c>
    </row>
    <row r="961" spans="1:5">
      <c r="A961" s="78">
        <v>0.63611111111111107</v>
      </c>
      <c r="B961" s="79">
        <v>245</v>
      </c>
      <c r="C961" s="80">
        <v>28.89</v>
      </c>
      <c r="D961" s="104">
        <v>7078.05</v>
      </c>
      <c r="E961" s="82" t="s">
        <v>42</v>
      </c>
    </row>
    <row r="962" spans="1:5">
      <c r="A962" s="78">
        <v>0.63611111111111107</v>
      </c>
      <c r="B962" s="79">
        <v>300</v>
      </c>
      <c r="C962" s="80">
        <v>28.89</v>
      </c>
      <c r="D962" s="104">
        <v>8667</v>
      </c>
      <c r="E962" s="82" t="s">
        <v>6</v>
      </c>
    </row>
    <row r="963" spans="1:5">
      <c r="A963" s="78">
        <v>0.63611111111111107</v>
      </c>
      <c r="B963" s="79">
        <v>152</v>
      </c>
      <c r="C963" s="80">
        <v>28.89</v>
      </c>
      <c r="D963" s="104">
        <v>4391.28</v>
      </c>
      <c r="E963" s="82" t="s">
        <v>6</v>
      </c>
    </row>
    <row r="964" spans="1:5">
      <c r="A964" s="78">
        <v>0.6362268518518519</v>
      </c>
      <c r="B964" s="79">
        <v>72</v>
      </c>
      <c r="C964" s="80">
        <v>28.88</v>
      </c>
      <c r="D964" s="104">
        <v>2079.36</v>
      </c>
      <c r="E964" s="82" t="s">
        <v>6</v>
      </c>
    </row>
    <row r="965" spans="1:5">
      <c r="A965" s="78">
        <v>0.63648148148148154</v>
      </c>
      <c r="B965" s="79">
        <v>30</v>
      </c>
      <c r="C965" s="80">
        <v>28.88</v>
      </c>
      <c r="D965" s="104">
        <v>866.4</v>
      </c>
      <c r="E965" s="82" t="s">
        <v>42</v>
      </c>
    </row>
    <row r="966" spans="1:5">
      <c r="A966" s="78">
        <v>0.63648148148148154</v>
      </c>
      <c r="B966" s="79">
        <v>77</v>
      </c>
      <c r="C966" s="80">
        <v>28.88</v>
      </c>
      <c r="D966" s="104">
        <v>2223.7600000000002</v>
      </c>
      <c r="E966" s="82" t="s">
        <v>42</v>
      </c>
    </row>
    <row r="967" spans="1:5">
      <c r="A967" s="78">
        <v>0.63648148148148154</v>
      </c>
      <c r="B967" s="79">
        <v>197</v>
      </c>
      <c r="C967" s="80">
        <v>28.88</v>
      </c>
      <c r="D967" s="104">
        <v>5689.36</v>
      </c>
      <c r="E967" s="82" t="s">
        <v>6</v>
      </c>
    </row>
    <row r="968" spans="1:5">
      <c r="A968" s="78">
        <v>0.63709490740740737</v>
      </c>
      <c r="B968" s="79">
        <v>208</v>
      </c>
      <c r="C968" s="80">
        <v>28.87</v>
      </c>
      <c r="D968" s="104">
        <v>6004.96</v>
      </c>
      <c r="E968" s="82" t="s">
        <v>6</v>
      </c>
    </row>
    <row r="969" spans="1:5">
      <c r="A969" s="78">
        <v>0.63709490740740737</v>
      </c>
      <c r="B969" s="79">
        <v>113</v>
      </c>
      <c r="C969" s="80">
        <v>28.87</v>
      </c>
      <c r="D969" s="104">
        <v>3262.31</v>
      </c>
      <c r="E969" s="82" t="s">
        <v>42</v>
      </c>
    </row>
    <row r="970" spans="1:5">
      <c r="A970" s="78">
        <v>0.63719907407407406</v>
      </c>
      <c r="B970" s="79">
        <v>191</v>
      </c>
      <c r="C970" s="80">
        <v>28.86</v>
      </c>
      <c r="D970" s="104">
        <v>5512.26</v>
      </c>
      <c r="E970" s="82" t="s">
        <v>6</v>
      </c>
    </row>
    <row r="971" spans="1:5">
      <c r="A971" s="78">
        <v>0.63719907407407406</v>
      </c>
      <c r="B971" s="79">
        <v>105</v>
      </c>
      <c r="C971" s="80">
        <v>28.86</v>
      </c>
      <c r="D971" s="104">
        <v>3030.3</v>
      </c>
      <c r="E971" s="82" t="s">
        <v>42</v>
      </c>
    </row>
    <row r="972" spans="1:5">
      <c r="A972" s="78">
        <v>0.6375925925925926</v>
      </c>
      <c r="B972" s="79">
        <v>39</v>
      </c>
      <c r="C972" s="80">
        <v>28.85</v>
      </c>
      <c r="D972" s="104">
        <v>1125.1500000000001</v>
      </c>
      <c r="E972" s="82" t="s">
        <v>6</v>
      </c>
    </row>
    <row r="973" spans="1:5">
      <c r="A973" s="78">
        <v>0.6381134259259259</v>
      </c>
      <c r="B973" s="79">
        <v>40</v>
      </c>
      <c r="C973" s="80">
        <v>28.85</v>
      </c>
      <c r="D973" s="104">
        <v>1154</v>
      </c>
      <c r="E973" s="82" t="s">
        <v>42</v>
      </c>
    </row>
    <row r="974" spans="1:5">
      <c r="A974" s="78">
        <v>0.6381134259259259</v>
      </c>
      <c r="B974" s="79">
        <v>299</v>
      </c>
      <c r="C974" s="80">
        <v>28.85</v>
      </c>
      <c r="D974" s="104">
        <v>8626.15</v>
      </c>
      <c r="E974" s="82" t="s">
        <v>42</v>
      </c>
    </row>
    <row r="975" spans="1:5">
      <c r="A975" s="78">
        <v>0.6381134259259259</v>
      </c>
      <c r="B975" s="79">
        <v>3</v>
      </c>
      <c r="C975" s="80">
        <v>28.85</v>
      </c>
      <c r="D975" s="104">
        <v>86.55</v>
      </c>
      <c r="E975" s="82" t="s">
        <v>42</v>
      </c>
    </row>
    <row r="976" spans="1:5">
      <c r="A976" s="78">
        <v>0.63813657407407409</v>
      </c>
      <c r="B976" s="79">
        <v>2</v>
      </c>
      <c r="C976" s="80">
        <v>28.84</v>
      </c>
      <c r="D976" s="104">
        <v>57.68</v>
      </c>
      <c r="E976" s="82" t="s">
        <v>42</v>
      </c>
    </row>
    <row r="977" spans="1:5">
      <c r="A977" s="78">
        <v>0.638275462962963</v>
      </c>
      <c r="B977" s="79">
        <v>187</v>
      </c>
      <c r="C977" s="80">
        <v>28.84</v>
      </c>
      <c r="D977" s="104">
        <v>5393.08</v>
      </c>
      <c r="E977" s="82" t="s">
        <v>6</v>
      </c>
    </row>
    <row r="978" spans="1:5">
      <c r="A978" s="78">
        <v>0.638275462962963</v>
      </c>
      <c r="B978" s="79">
        <v>100</v>
      </c>
      <c r="C978" s="80">
        <v>28.84</v>
      </c>
      <c r="D978" s="104">
        <v>2884</v>
      </c>
      <c r="E978" s="82" t="s">
        <v>42</v>
      </c>
    </row>
    <row r="979" spans="1:5">
      <c r="A979" s="78">
        <v>0.63879629629629631</v>
      </c>
      <c r="B979" s="79">
        <v>1</v>
      </c>
      <c r="C979" s="80">
        <v>28.88</v>
      </c>
      <c r="D979" s="104">
        <v>28.88</v>
      </c>
      <c r="E979" s="82" t="s">
        <v>6</v>
      </c>
    </row>
    <row r="980" spans="1:5">
      <c r="A980" s="78">
        <v>0.63879629629629631</v>
      </c>
      <c r="B980" s="79">
        <v>209</v>
      </c>
      <c r="C980" s="80">
        <v>28.88</v>
      </c>
      <c r="D980" s="104">
        <v>6035.92</v>
      </c>
      <c r="E980" s="82" t="s">
        <v>6</v>
      </c>
    </row>
    <row r="981" spans="1:5">
      <c r="A981" s="78">
        <v>0.63880787037037035</v>
      </c>
      <c r="B981" s="79">
        <v>176</v>
      </c>
      <c r="C981" s="80">
        <v>28.87</v>
      </c>
      <c r="D981" s="104">
        <v>5081.12</v>
      </c>
      <c r="E981" s="82" t="s">
        <v>42</v>
      </c>
    </row>
    <row r="982" spans="1:5">
      <c r="A982" s="78">
        <v>0.63883101851851853</v>
      </c>
      <c r="B982" s="79">
        <v>2</v>
      </c>
      <c r="C982" s="80">
        <v>28.88</v>
      </c>
      <c r="D982" s="104">
        <v>57.76</v>
      </c>
      <c r="E982" s="82" t="s">
        <v>42</v>
      </c>
    </row>
    <row r="983" spans="1:5">
      <c r="A983" s="78">
        <v>0.63883101851851853</v>
      </c>
      <c r="B983" s="79">
        <v>113</v>
      </c>
      <c r="C983" s="80">
        <v>28.88</v>
      </c>
      <c r="D983" s="104">
        <v>3263.44</v>
      </c>
      <c r="E983" s="82" t="s">
        <v>42</v>
      </c>
    </row>
    <row r="984" spans="1:5">
      <c r="A984" s="78"/>
      <c r="B984" s="79"/>
      <c r="C984" s="80"/>
      <c r="D984" s="104"/>
      <c r="E984" s="82"/>
    </row>
    <row r="985" spans="1:5">
      <c r="A985" s="78"/>
      <c r="B985" s="79"/>
      <c r="C985" s="80"/>
      <c r="D985" s="104"/>
      <c r="E985" s="82"/>
    </row>
    <row r="986" spans="1:5">
      <c r="A986" s="78"/>
      <c r="B986" s="79"/>
      <c r="C986" s="80"/>
      <c r="D986" s="104"/>
      <c r="E986" s="82"/>
    </row>
    <row r="987" spans="1:5">
      <c r="A987" s="78"/>
      <c r="B987" s="79"/>
      <c r="C987" s="80"/>
      <c r="D987" s="104"/>
      <c r="E987" s="82"/>
    </row>
    <row r="988" spans="1:5">
      <c r="A988" s="78"/>
      <c r="B988" s="79"/>
      <c r="C988" s="80"/>
      <c r="D988" s="104"/>
      <c r="E988" s="82"/>
    </row>
    <row r="989" spans="1:5">
      <c r="A989" s="78"/>
      <c r="B989" s="79"/>
      <c r="C989" s="80"/>
      <c r="D989" s="104"/>
      <c r="E989" s="82"/>
    </row>
    <row r="990" spans="1:5">
      <c r="A990" s="78"/>
      <c r="B990" s="79"/>
      <c r="C990" s="80"/>
      <c r="D990" s="104"/>
      <c r="E990" s="82"/>
    </row>
    <row r="991" spans="1:5">
      <c r="A991" s="78"/>
      <c r="B991" s="79"/>
      <c r="C991" s="80"/>
      <c r="D991" s="104"/>
      <c r="E991" s="82"/>
    </row>
    <row r="992" spans="1:5">
      <c r="A992" s="78"/>
      <c r="B992" s="79"/>
      <c r="C992" s="80"/>
      <c r="D992" s="104"/>
      <c r="E992" s="82"/>
    </row>
    <row r="993" spans="1:5">
      <c r="A993" s="78"/>
      <c r="B993" s="79"/>
      <c r="C993" s="80"/>
      <c r="D993" s="104"/>
      <c r="E993" s="82"/>
    </row>
    <row r="994" spans="1:5">
      <c r="A994" s="78"/>
      <c r="B994" s="79"/>
      <c r="C994" s="80"/>
      <c r="D994" s="104"/>
      <c r="E994" s="82"/>
    </row>
    <row r="995" spans="1:5">
      <c r="A995" s="78"/>
      <c r="B995" s="79"/>
      <c r="C995" s="80"/>
      <c r="D995" s="104"/>
      <c r="E995" s="82"/>
    </row>
    <row r="996" spans="1:5">
      <c r="A996" s="78"/>
      <c r="B996" s="79"/>
      <c r="C996" s="80"/>
      <c r="D996" s="104"/>
      <c r="E996" s="82"/>
    </row>
    <row r="997" spans="1:5">
      <c r="A997" s="78"/>
      <c r="B997" s="79"/>
      <c r="C997" s="80"/>
      <c r="D997" s="104"/>
      <c r="E997" s="82"/>
    </row>
    <row r="998" spans="1:5">
      <c r="A998" s="78"/>
      <c r="B998" s="79"/>
      <c r="C998" s="80"/>
      <c r="D998" s="104"/>
      <c r="E998" s="82"/>
    </row>
    <row r="999" spans="1:5">
      <c r="A999" s="78"/>
      <c r="B999" s="79"/>
      <c r="C999" s="80"/>
      <c r="D999" s="104"/>
      <c r="E999" s="82"/>
    </row>
    <row r="1000" spans="1:5">
      <c r="A1000" s="78"/>
      <c r="B1000" s="79"/>
      <c r="C1000" s="80"/>
      <c r="D1000" s="104"/>
      <c r="E1000" s="82"/>
    </row>
    <row r="1001" spans="1:5">
      <c r="A1001" s="78"/>
      <c r="B1001" s="79"/>
      <c r="C1001" s="80"/>
      <c r="D1001" s="104"/>
      <c r="E1001" s="82"/>
    </row>
    <row r="1002" spans="1:5">
      <c r="A1002" s="78"/>
      <c r="B1002" s="79"/>
      <c r="C1002" s="80"/>
      <c r="D1002" s="104"/>
      <c r="E1002" s="82"/>
    </row>
    <row r="1003" spans="1:5">
      <c r="A1003" s="78"/>
      <c r="B1003" s="79"/>
      <c r="C1003" s="80"/>
      <c r="D1003" s="104"/>
      <c r="E1003" s="82"/>
    </row>
    <row r="1004" spans="1:5">
      <c r="A1004" s="78"/>
      <c r="B1004" s="79"/>
      <c r="C1004" s="80"/>
      <c r="D1004" s="104"/>
      <c r="E1004" s="82"/>
    </row>
    <row r="1005" spans="1:5">
      <c r="A1005" s="78"/>
      <c r="B1005" s="79"/>
      <c r="C1005" s="80"/>
      <c r="D1005" s="104"/>
      <c r="E1005" s="82"/>
    </row>
    <row r="1006" spans="1:5">
      <c r="A1006" s="78"/>
      <c r="B1006" s="79"/>
      <c r="C1006" s="80"/>
      <c r="D1006" s="104"/>
      <c r="E1006" s="82"/>
    </row>
    <row r="1007" spans="1:5">
      <c r="A1007" s="78"/>
      <c r="B1007" s="79"/>
      <c r="C1007" s="80"/>
      <c r="D1007" s="104"/>
      <c r="E1007" s="82"/>
    </row>
    <row r="1008" spans="1:5">
      <c r="A1008" s="78"/>
      <c r="B1008" s="79"/>
      <c r="C1008" s="80"/>
      <c r="D1008" s="104"/>
      <c r="E1008" s="82"/>
    </row>
    <row r="1009" spans="1:5">
      <c r="A1009" s="78"/>
      <c r="B1009" s="79"/>
      <c r="C1009" s="80"/>
      <c r="D1009" s="104"/>
      <c r="E1009" s="82"/>
    </row>
    <row r="1010" spans="1:5">
      <c r="A1010" s="78"/>
      <c r="B1010" s="79"/>
      <c r="C1010" s="80"/>
      <c r="D1010" s="104"/>
      <c r="E1010" s="82"/>
    </row>
    <row r="1011" spans="1:5">
      <c r="A1011" s="78"/>
      <c r="B1011" s="79"/>
      <c r="C1011" s="80"/>
      <c r="D1011" s="104"/>
      <c r="E1011" s="82"/>
    </row>
    <row r="1012" spans="1:5">
      <c r="A1012" s="78"/>
      <c r="B1012" s="79"/>
      <c r="C1012" s="80"/>
      <c r="D1012" s="104"/>
      <c r="E1012" s="82"/>
    </row>
    <row r="1013" spans="1:5">
      <c r="A1013" s="78"/>
      <c r="B1013" s="79"/>
      <c r="C1013" s="80"/>
      <c r="D1013" s="104"/>
      <c r="E1013" s="82"/>
    </row>
    <row r="1014" spans="1:5">
      <c r="A1014" s="78"/>
      <c r="B1014" s="79"/>
      <c r="C1014" s="80"/>
      <c r="D1014" s="104"/>
      <c r="E1014" s="82"/>
    </row>
    <row r="1015" spans="1:5">
      <c r="A1015" s="78"/>
      <c r="B1015" s="79"/>
      <c r="C1015" s="80"/>
      <c r="D1015" s="104"/>
      <c r="E1015" s="82"/>
    </row>
    <row r="1016" spans="1:5">
      <c r="A1016" s="78"/>
      <c r="B1016" s="79"/>
      <c r="C1016" s="80"/>
      <c r="D1016" s="104"/>
      <c r="E1016" s="82"/>
    </row>
    <row r="1017" spans="1:5">
      <c r="A1017" s="78"/>
      <c r="B1017" s="79"/>
      <c r="C1017" s="80"/>
      <c r="D1017" s="104"/>
      <c r="E1017" s="82"/>
    </row>
    <row r="1018" spans="1:5">
      <c r="A1018" s="78"/>
      <c r="B1018" s="79"/>
      <c r="C1018" s="80"/>
      <c r="D1018" s="104"/>
      <c r="E1018" s="82"/>
    </row>
    <row r="1019" spans="1:5">
      <c r="A1019" s="78"/>
      <c r="B1019" s="79"/>
      <c r="C1019" s="80"/>
      <c r="D1019" s="104"/>
      <c r="E1019" s="82"/>
    </row>
    <row r="1020" spans="1:5">
      <c r="A1020" s="78"/>
      <c r="B1020" s="79"/>
      <c r="C1020" s="80"/>
      <c r="D1020" s="104"/>
      <c r="E1020" s="82"/>
    </row>
    <row r="1021" spans="1:5">
      <c r="A1021" s="78"/>
      <c r="B1021" s="79"/>
      <c r="C1021" s="80"/>
      <c r="D1021" s="104"/>
      <c r="E1021" s="82"/>
    </row>
    <row r="1022" spans="1:5">
      <c r="A1022" s="78"/>
      <c r="B1022" s="79"/>
      <c r="C1022" s="80"/>
      <c r="D1022" s="104"/>
      <c r="E1022" s="82"/>
    </row>
    <row r="1023" spans="1:5">
      <c r="A1023" s="78"/>
      <c r="B1023" s="79"/>
      <c r="C1023" s="80"/>
      <c r="D1023" s="104"/>
      <c r="E1023" s="82"/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A2A54-8C27-483B-85EF-706102B7DC6B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0.29229166666666667</v>
      </c>
      <c r="B5" s="79">
        <v>255</v>
      </c>
      <c r="C5" s="104">
        <v>28.26</v>
      </c>
      <c r="D5" s="104">
        <v>7206.3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0.29251157407407408</v>
      </c>
      <c r="B6" s="79">
        <v>213</v>
      </c>
      <c r="C6" s="104">
        <v>28.37</v>
      </c>
      <c r="D6" s="104">
        <v>6042.81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0.29255787037037034</v>
      </c>
      <c r="B7" s="79">
        <v>116</v>
      </c>
      <c r="C7" s="104">
        <v>28.37</v>
      </c>
      <c r="D7" s="104">
        <v>3290.92</v>
      </c>
      <c r="E7" s="53" t="s">
        <v>42</v>
      </c>
      <c r="F7" s="4"/>
      <c r="I7" s="66"/>
    </row>
    <row r="8" spans="1:9">
      <c r="A8" s="78">
        <v>0.29256944444444444</v>
      </c>
      <c r="B8" s="79">
        <v>115</v>
      </c>
      <c r="C8" s="104">
        <v>28.34</v>
      </c>
      <c r="D8" s="104">
        <v>3259.1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0.29256944444444444</v>
      </c>
      <c r="B9" s="79">
        <v>209</v>
      </c>
      <c r="C9" s="104">
        <v>28.34</v>
      </c>
      <c r="D9" s="104">
        <v>5923.06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0.2931597222222222</v>
      </c>
      <c r="B10" s="79">
        <v>746</v>
      </c>
      <c r="C10" s="104">
        <v>28.39</v>
      </c>
      <c r="D10" s="104">
        <v>21178.94</v>
      </c>
      <c r="E10" s="53" t="s">
        <v>42</v>
      </c>
      <c r="F10" s="4"/>
      <c r="G10" s="25" t="s">
        <v>6</v>
      </c>
      <c r="H10" s="83">
        <f>SUMIF(E:E,"Euronext Amsterdam",B:B)</f>
        <v>104142</v>
      </c>
      <c r="I10" s="84">
        <f>SUMIF(E5:E19989,"Euronext Amsterdam",D5:D19989)</f>
        <v>2920342.4399999981</v>
      </c>
    </row>
    <row r="11" spans="1:9">
      <c r="A11" s="78">
        <v>0.2931597222222222</v>
      </c>
      <c r="B11" s="79">
        <v>13</v>
      </c>
      <c r="C11" s="104">
        <v>28.39</v>
      </c>
      <c r="D11" s="104">
        <v>369.07</v>
      </c>
      <c r="E11" s="53" t="s">
        <v>6</v>
      </c>
      <c r="F11" s="4"/>
      <c r="G11" s="25" t="s">
        <v>27</v>
      </c>
      <c r="H11" s="83">
        <f>SUMIF(E:E,"Cboe DXE",B:B)</f>
        <v>55858</v>
      </c>
      <c r="I11" s="84">
        <f>SUMIF(E5:E19989,"Cboe DXE",D5:D19989)</f>
        <v>1565221.4799999997</v>
      </c>
    </row>
    <row r="12" spans="1:9" ht="14.25" customHeight="1">
      <c r="A12" s="78">
        <v>0.2931597222222222</v>
      </c>
      <c r="B12" s="79">
        <v>170</v>
      </c>
      <c r="C12" s="104">
        <v>28.39</v>
      </c>
      <c r="D12" s="104">
        <v>4826.3</v>
      </c>
      <c r="E12" s="53" t="s">
        <v>6</v>
      </c>
      <c r="F12" s="4"/>
      <c r="G12" s="35" t="s">
        <v>29</v>
      </c>
      <c r="H12" s="85">
        <f>ROUND(((H10+H11)*0.25 ),0)</f>
        <v>40000</v>
      </c>
      <c r="I12" s="98">
        <f>H12*H13</f>
        <v>1121392</v>
      </c>
    </row>
    <row r="13" spans="1:9">
      <c r="A13" s="78">
        <v>0.29346064814814815</v>
      </c>
      <c r="B13" s="79">
        <v>83</v>
      </c>
      <c r="C13" s="104">
        <v>28.35</v>
      </c>
      <c r="D13" s="104">
        <v>2353.0500000000002</v>
      </c>
      <c r="E13" s="53" t="s">
        <v>6</v>
      </c>
      <c r="F13" s="4"/>
      <c r="G13" s="24" t="s">
        <v>11</v>
      </c>
      <c r="H13" s="86">
        <f>ROUND((I10+I11)/(H10+H11),4)</f>
        <v>28.034800000000001</v>
      </c>
      <c r="I13" s="36"/>
    </row>
    <row r="14" spans="1:9">
      <c r="A14" s="78">
        <v>0.29346064814814815</v>
      </c>
      <c r="B14" s="79">
        <v>130</v>
      </c>
      <c r="C14" s="104">
        <v>28.35</v>
      </c>
      <c r="D14" s="104">
        <v>3685.5</v>
      </c>
      <c r="E14" s="53" t="s">
        <v>6</v>
      </c>
      <c r="F14" s="4"/>
      <c r="G14" s="16"/>
      <c r="H14" s="11"/>
      <c r="I14" s="23"/>
    </row>
    <row r="15" spans="1:9">
      <c r="A15" s="78">
        <v>0.29346064814814815</v>
      </c>
      <c r="B15" s="79">
        <v>117</v>
      </c>
      <c r="C15" s="104">
        <v>28.35</v>
      </c>
      <c r="D15" s="104">
        <v>3316.95</v>
      </c>
      <c r="E15" s="53" t="s">
        <v>42</v>
      </c>
      <c r="F15" s="4"/>
      <c r="G15" s="17"/>
      <c r="H15" s="37"/>
      <c r="I15" s="37"/>
    </row>
    <row r="16" spans="1:9">
      <c r="A16" s="78">
        <v>0.29387731481481483</v>
      </c>
      <c r="B16" s="79">
        <v>208</v>
      </c>
      <c r="C16" s="104">
        <v>28.31</v>
      </c>
      <c r="D16" s="104">
        <v>5888.48</v>
      </c>
      <c r="E16" s="53" t="s">
        <v>6</v>
      </c>
      <c r="F16" s="4"/>
      <c r="G16" s="19"/>
      <c r="H16" s="20"/>
      <c r="I16" s="38"/>
    </row>
    <row r="17" spans="1:9">
      <c r="A17" s="78">
        <v>0.29387731481481483</v>
      </c>
      <c r="B17" s="79">
        <v>114</v>
      </c>
      <c r="C17" s="104">
        <v>28.31</v>
      </c>
      <c r="D17" s="104">
        <v>3227.34</v>
      </c>
      <c r="E17" s="53" t="s">
        <v>42</v>
      </c>
      <c r="F17" s="4"/>
      <c r="I17" s="21"/>
    </row>
    <row r="18" spans="1:9">
      <c r="A18" s="78">
        <v>0.29440972222222223</v>
      </c>
      <c r="B18" s="79">
        <v>328</v>
      </c>
      <c r="C18" s="104">
        <v>28.3</v>
      </c>
      <c r="D18" s="104">
        <v>9282.4</v>
      </c>
      <c r="E18" s="53" t="s">
        <v>6</v>
      </c>
      <c r="F18" s="4"/>
      <c r="G18" s="22"/>
      <c r="H18" s="23"/>
      <c r="I18" s="3"/>
    </row>
    <row r="19" spans="1:9">
      <c r="A19" s="78">
        <v>0.29440972222222223</v>
      </c>
      <c r="B19" s="79">
        <v>81</v>
      </c>
      <c r="C19" s="104">
        <v>28.3</v>
      </c>
      <c r="D19" s="104">
        <v>2292.3000000000002</v>
      </c>
      <c r="E19" s="53" t="s">
        <v>6</v>
      </c>
      <c r="F19" s="4"/>
      <c r="G19" s="16"/>
      <c r="H19" s="11"/>
      <c r="I19" s="23"/>
    </row>
    <row r="20" spans="1:9">
      <c r="A20" s="78">
        <v>0.29440972222222223</v>
      </c>
      <c r="B20" s="79">
        <v>142</v>
      </c>
      <c r="C20" s="104">
        <v>28.3</v>
      </c>
      <c r="D20" s="104">
        <v>4018.6</v>
      </c>
      <c r="E20" s="53" t="s">
        <v>6</v>
      </c>
      <c r="F20" s="4"/>
      <c r="G20" s="17"/>
      <c r="H20" s="12"/>
      <c r="I20" s="11"/>
    </row>
    <row r="21" spans="1:9">
      <c r="A21" s="78">
        <v>0.29440972222222223</v>
      </c>
      <c r="B21" s="79">
        <v>212</v>
      </c>
      <c r="C21" s="104">
        <v>28.3</v>
      </c>
      <c r="D21" s="104">
        <v>5999.6</v>
      </c>
      <c r="E21" s="53" t="s">
        <v>6</v>
      </c>
      <c r="F21" s="4"/>
      <c r="G21" s="19"/>
      <c r="H21" s="20"/>
      <c r="I21" s="18"/>
    </row>
    <row r="22" spans="1:9">
      <c r="A22" s="78">
        <v>0.29440972222222223</v>
      </c>
      <c r="B22" s="79">
        <v>162</v>
      </c>
      <c r="C22" s="104">
        <v>28.3</v>
      </c>
      <c r="D22" s="104">
        <v>4584.6000000000004</v>
      </c>
      <c r="E22" s="53" t="s">
        <v>6</v>
      </c>
      <c r="F22" s="4"/>
      <c r="I22" s="21"/>
    </row>
    <row r="23" spans="1:9">
      <c r="A23" s="78">
        <v>0.29454861111111114</v>
      </c>
      <c r="B23" s="79">
        <v>53</v>
      </c>
      <c r="C23" s="104">
        <v>28.29</v>
      </c>
      <c r="D23" s="104">
        <v>1499.37</v>
      </c>
      <c r="E23" s="53" t="s">
        <v>42</v>
      </c>
      <c r="F23" s="4"/>
      <c r="G23" s="14"/>
    </row>
    <row r="24" spans="1:9">
      <c r="A24" s="78">
        <v>0.29499999999999998</v>
      </c>
      <c r="B24" s="79">
        <v>242</v>
      </c>
      <c r="C24" s="104">
        <v>28.27</v>
      </c>
      <c r="D24" s="104">
        <v>6841.34</v>
      </c>
      <c r="E24" s="53" t="s">
        <v>6</v>
      </c>
      <c r="F24" s="4"/>
      <c r="G24" s="14"/>
      <c r="I24" s="3"/>
    </row>
    <row r="25" spans="1:9">
      <c r="A25" s="78">
        <v>0.29499999999999998</v>
      </c>
      <c r="B25" s="79">
        <v>132</v>
      </c>
      <c r="C25" s="104">
        <v>28.27</v>
      </c>
      <c r="D25" s="104">
        <v>3731.64</v>
      </c>
      <c r="E25" s="53" t="s">
        <v>42</v>
      </c>
      <c r="F25" s="4"/>
      <c r="I25" s="3"/>
    </row>
    <row r="26" spans="1:9">
      <c r="A26" s="78">
        <v>0.29534722222222221</v>
      </c>
      <c r="B26" s="79">
        <v>184</v>
      </c>
      <c r="C26" s="104">
        <v>28.25</v>
      </c>
      <c r="D26" s="104">
        <v>5198</v>
      </c>
      <c r="E26" s="53" t="s">
        <v>6</v>
      </c>
      <c r="F26" s="4"/>
      <c r="I26" s="3"/>
    </row>
    <row r="27" spans="1:9">
      <c r="A27" s="78">
        <v>0.29534722222222221</v>
      </c>
      <c r="B27" s="79">
        <v>100</v>
      </c>
      <c r="C27" s="104">
        <v>28.25</v>
      </c>
      <c r="D27" s="104">
        <v>2825</v>
      </c>
      <c r="E27" s="53" t="s">
        <v>42</v>
      </c>
      <c r="F27" s="4"/>
      <c r="I27" s="3"/>
    </row>
    <row r="28" spans="1:9">
      <c r="A28" s="78">
        <v>0.29572916666666665</v>
      </c>
      <c r="B28" s="79">
        <v>56</v>
      </c>
      <c r="C28" s="104">
        <v>28.22</v>
      </c>
      <c r="D28" s="104">
        <v>1580.32</v>
      </c>
      <c r="E28" s="53" t="s">
        <v>42</v>
      </c>
      <c r="F28" s="4"/>
      <c r="I28" s="3"/>
    </row>
    <row r="29" spans="1:9">
      <c r="A29" s="78">
        <v>0.29579861111111111</v>
      </c>
      <c r="B29" s="79">
        <v>42</v>
      </c>
      <c r="C29" s="104">
        <v>28.22</v>
      </c>
      <c r="D29" s="104">
        <v>1185.24</v>
      </c>
      <c r="E29" s="53" t="s">
        <v>6</v>
      </c>
      <c r="I29" s="3"/>
    </row>
    <row r="30" spans="1:9">
      <c r="A30" s="78">
        <v>0.29579861111111111</v>
      </c>
      <c r="B30" s="79">
        <v>93</v>
      </c>
      <c r="C30" s="104">
        <v>28.22</v>
      </c>
      <c r="D30" s="104">
        <v>2624.46</v>
      </c>
      <c r="E30" s="53" t="s">
        <v>6</v>
      </c>
      <c r="I30" s="3"/>
    </row>
    <row r="31" spans="1:9">
      <c r="A31" s="78">
        <v>0.29579861111111111</v>
      </c>
      <c r="B31" s="79">
        <v>69</v>
      </c>
      <c r="C31" s="104">
        <v>28.22</v>
      </c>
      <c r="D31" s="104">
        <v>1947.18</v>
      </c>
      <c r="E31" s="53" t="s">
        <v>6</v>
      </c>
      <c r="I31" s="3"/>
    </row>
    <row r="32" spans="1:9">
      <c r="A32" s="78">
        <v>0.29579861111111111</v>
      </c>
      <c r="B32" s="79">
        <v>55</v>
      </c>
      <c r="C32" s="104">
        <v>28.22</v>
      </c>
      <c r="D32" s="104">
        <v>1552.1</v>
      </c>
      <c r="E32" s="53" t="s">
        <v>42</v>
      </c>
      <c r="I32" s="3"/>
    </row>
    <row r="33" spans="1:9">
      <c r="A33" s="78">
        <v>0.29620370370370369</v>
      </c>
      <c r="B33" s="79">
        <v>181</v>
      </c>
      <c r="C33" s="104">
        <v>28.22</v>
      </c>
      <c r="D33" s="104">
        <v>5107.82</v>
      </c>
      <c r="E33" s="53" t="s">
        <v>6</v>
      </c>
      <c r="I33" s="3"/>
    </row>
    <row r="34" spans="1:9">
      <c r="A34" s="78">
        <v>0.29620370370370369</v>
      </c>
      <c r="B34" s="79">
        <v>99</v>
      </c>
      <c r="C34" s="104">
        <v>28.22</v>
      </c>
      <c r="D34" s="104">
        <v>2793.78</v>
      </c>
      <c r="E34" s="53" t="s">
        <v>42</v>
      </c>
      <c r="H34" s="3"/>
      <c r="I34" s="3"/>
    </row>
    <row r="35" spans="1:9">
      <c r="A35" s="78">
        <v>0.2965740740740741</v>
      </c>
      <c r="B35" s="79">
        <v>75</v>
      </c>
      <c r="C35" s="104">
        <v>28.21</v>
      </c>
      <c r="D35" s="104">
        <v>2115.75</v>
      </c>
      <c r="E35" s="53" t="s">
        <v>6</v>
      </c>
      <c r="H35" s="3"/>
      <c r="I35" s="3"/>
    </row>
    <row r="36" spans="1:9">
      <c r="A36" s="78">
        <v>0.2965740740740741</v>
      </c>
      <c r="B36" s="79">
        <v>142</v>
      </c>
      <c r="C36" s="104">
        <v>28.21</v>
      </c>
      <c r="D36" s="104">
        <v>4005.82</v>
      </c>
      <c r="E36" s="53" t="s">
        <v>6</v>
      </c>
      <c r="I36" s="3"/>
    </row>
    <row r="37" spans="1:9">
      <c r="A37" s="78">
        <v>0.2965740740740741</v>
      </c>
      <c r="B37" s="79">
        <v>119</v>
      </c>
      <c r="C37" s="104">
        <v>28.21</v>
      </c>
      <c r="D37" s="104">
        <v>3356.99</v>
      </c>
      <c r="E37" s="53" t="s">
        <v>42</v>
      </c>
    </row>
    <row r="38" spans="1:9">
      <c r="A38" s="78">
        <v>0.29686342592592591</v>
      </c>
      <c r="B38" s="79">
        <v>6</v>
      </c>
      <c r="C38" s="104">
        <v>28.19</v>
      </c>
      <c r="D38" s="104">
        <v>169.14</v>
      </c>
      <c r="E38" s="53" t="s">
        <v>42</v>
      </c>
    </row>
    <row r="39" spans="1:9">
      <c r="A39" s="78">
        <v>0.29708333333333331</v>
      </c>
      <c r="B39" s="79">
        <v>98</v>
      </c>
      <c r="C39" s="104">
        <v>28.19</v>
      </c>
      <c r="D39" s="104">
        <v>2762.62</v>
      </c>
      <c r="E39" s="53" t="s">
        <v>42</v>
      </c>
    </row>
    <row r="40" spans="1:9">
      <c r="A40" s="78">
        <v>0.29708333333333331</v>
      </c>
      <c r="B40" s="79">
        <v>7</v>
      </c>
      <c r="C40" s="104">
        <v>28.19</v>
      </c>
      <c r="D40" s="104">
        <v>197.33</v>
      </c>
      <c r="E40" s="53" t="s">
        <v>42</v>
      </c>
    </row>
    <row r="41" spans="1:9">
      <c r="A41" s="78">
        <v>0.29708333333333331</v>
      </c>
      <c r="B41" s="79">
        <v>204</v>
      </c>
      <c r="C41" s="104">
        <v>28.19</v>
      </c>
      <c r="D41" s="104">
        <v>5750.76</v>
      </c>
      <c r="E41" s="53" t="s">
        <v>6</v>
      </c>
    </row>
    <row r="42" spans="1:9">
      <c r="A42" s="78">
        <v>0.29745370370370372</v>
      </c>
      <c r="B42" s="79">
        <v>42</v>
      </c>
      <c r="C42" s="104">
        <v>28.19</v>
      </c>
      <c r="D42" s="104">
        <v>1183.98</v>
      </c>
      <c r="E42" s="53" t="s">
        <v>42</v>
      </c>
    </row>
    <row r="43" spans="1:9">
      <c r="A43" s="78">
        <v>0.29758101851851854</v>
      </c>
      <c r="B43" s="79">
        <v>550</v>
      </c>
      <c r="C43" s="104">
        <v>28.2</v>
      </c>
      <c r="D43" s="104">
        <v>15510</v>
      </c>
      <c r="E43" s="53" t="s">
        <v>6</v>
      </c>
    </row>
    <row r="44" spans="1:9">
      <c r="A44" s="78">
        <v>0.2976273148148148</v>
      </c>
      <c r="B44" s="79">
        <v>167</v>
      </c>
      <c r="C44" s="104">
        <v>28.18</v>
      </c>
      <c r="D44" s="104">
        <v>4706.0600000000004</v>
      </c>
      <c r="E44" s="53" t="s">
        <v>6</v>
      </c>
    </row>
    <row r="45" spans="1:9">
      <c r="A45" s="78">
        <v>0.2976273148148148</v>
      </c>
      <c r="B45" s="79">
        <v>92</v>
      </c>
      <c r="C45" s="104">
        <v>28.18</v>
      </c>
      <c r="D45" s="104">
        <v>2592.56</v>
      </c>
      <c r="E45" s="53" t="s">
        <v>42</v>
      </c>
    </row>
    <row r="46" spans="1:9">
      <c r="A46" s="78">
        <v>0.29868055555555556</v>
      </c>
      <c r="B46" s="79">
        <v>283</v>
      </c>
      <c r="C46" s="104">
        <v>28.24</v>
      </c>
      <c r="D46" s="104">
        <v>7991.92</v>
      </c>
      <c r="E46" s="53" t="s">
        <v>42</v>
      </c>
    </row>
    <row r="47" spans="1:9">
      <c r="A47" s="78">
        <v>0.29868055555555556</v>
      </c>
      <c r="B47" s="79">
        <v>74</v>
      </c>
      <c r="C47" s="104">
        <v>28.24</v>
      </c>
      <c r="D47" s="104">
        <v>2089.7600000000002</v>
      </c>
      <c r="E47" s="53" t="s">
        <v>42</v>
      </c>
    </row>
    <row r="48" spans="1:9">
      <c r="A48" s="78">
        <v>0.29868055555555556</v>
      </c>
      <c r="B48" s="79">
        <v>428</v>
      </c>
      <c r="C48" s="104">
        <v>28.24</v>
      </c>
      <c r="D48" s="104">
        <v>12086.72</v>
      </c>
      <c r="E48" s="53" t="s">
        <v>6</v>
      </c>
    </row>
    <row r="49" spans="1:5">
      <c r="A49" s="78">
        <v>0.29868055555555556</v>
      </c>
      <c r="B49" s="79">
        <v>231</v>
      </c>
      <c r="C49" s="104">
        <v>28.24</v>
      </c>
      <c r="D49" s="104">
        <v>6523.44</v>
      </c>
      <c r="E49" s="53" t="s">
        <v>42</v>
      </c>
    </row>
    <row r="50" spans="1:5">
      <c r="A50" s="78">
        <v>0.29957175925925927</v>
      </c>
      <c r="B50" s="79">
        <v>205</v>
      </c>
      <c r="C50" s="104">
        <v>28.21</v>
      </c>
      <c r="D50" s="104">
        <v>5783.05</v>
      </c>
      <c r="E50" s="53" t="s">
        <v>6</v>
      </c>
    </row>
    <row r="51" spans="1:5">
      <c r="A51" s="78">
        <v>0.29957175925925927</v>
      </c>
      <c r="B51" s="79">
        <v>112</v>
      </c>
      <c r="C51" s="104">
        <v>28.21</v>
      </c>
      <c r="D51" s="104">
        <v>3159.52</v>
      </c>
      <c r="E51" s="53" t="s">
        <v>42</v>
      </c>
    </row>
    <row r="52" spans="1:5">
      <c r="A52" s="78">
        <v>0.29974537037037036</v>
      </c>
      <c r="B52" s="79">
        <v>173</v>
      </c>
      <c r="C52" s="104">
        <v>28.19</v>
      </c>
      <c r="D52" s="104">
        <v>4876.87</v>
      </c>
      <c r="E52" s="53" t="s">
        <v>6</v>
      </c>
    </row>
    <row r="53" spans="1:5">
      <c r="A53" s="78">
        <v>0.29974537037037036</v>
      </c>
      <c r="B53" s="79">
        <v>94</v>
      </c>
      <c r="C53" s="104">
        <v>28.19</v>
      </c>
      <c r="D53" s="104">
        <v>2649.86</v>
      </c>
      <c r="E53" s="53" t="s">
        <v>42</v>
      </c>
    </row>
    <row r="54" spans="1:5">
      <c r="A54" s="78">
        <v>0.30042824074074076</v>
      </c>
      <c r="B54" s="79">
        <v>89</v>
      </c>
      <c r="C54" s="104">
        <v>28.18</v>
      </c>
      <c r="D54" s="104">
        <v>2508.02</v>
      </c>
      <c r="E54" s="53" t="s">
        <v>42</v>
      </c>
    </row>
    <row r="55" spans="1:5">
      <c r="A55" s="78">
        <v>0.30042824074074076</v>
      </c>
      <c r="B55" s="79">
        <v>2</v>
      </c>
      <c r="C55" s="104">
        <v>28.18</v>
      </c>
      <c r="D55" s="104">
        <v>56.36</v>
      </c>
      <c r="E55" s="53" t="s">
        <v>42</v>
      </c>
    </row>
    <row r="56" spans="1:5">
      <c r="A56" s="78">
        <v>0.30042824074074076</v>
      </c>
      <c r="B56" s="79">
        <v>167</v>
      </c>
      <c r="C56" s="104">
        <v>28.18</v>
      </c>
      <c r="D56" s="104">
        <v>4706.0600000000004</v>
      </c>
      <c r="E56" s="53" t="s">
        <v>6</v>
      </c>
    </row>
    <row r="57" spans="1:5">
      <c r="A57" s="78">
        <v>0.30070601851851853</v>
      </c>
      <c r="B57" s="79">
        <v>111</v>
      </c>
      <c r="C57" s="104">
        <v>28.17</v>
      </c>
      <c r="D57" s="104">
        <v>3126.87</v>
      </c>
      <c r="E57" s="53" t="s">
        <v>6</v>
      </c>
    </row>
    <row r="58" spans="1:5">
      <c r="A58" s="78">
        <v>0.30070601851851853</v>
      </c>
      <c r="B58" s="79">
        <v>51</v>
      </c>
      <c r="C58" s="104">
        <v>28.17</v>
      </c>
      <c r="D58" s="104">
        <v>1436.67</v>
      </c>
      <c r="E58" s="53" t="s">
        <v>6</v>
      </c>
    </row>
    <row r="59" spans="1:5">
      <c r="A59" s="78">
        <v>0.30070601851851853</v>
      </c>
      <c r="B59" s="79">
        <v>81</v>
      </c>
      <c r="C59" s="104">
        <v>28.17</v>
      </c>
      <c r="D59" s="104">
        <v>2281.77</v>
      </c>
      <c r="E59" s="53" t="s">
        <v>42</v>
      </c>
    </row>
    <row r="60" spans="1:5">
      <c r="A60" s="78">
        <v>0.30109953703703701</v>
      </c>
      <c r="B60" s="79">
        <v>100</v>
      </c>
      <c r="C60" s="104">
        <v>28.15</v>
      </c>
      <c r="D60" s="104">
        <v>2815</v>
      </c>
      <c r="E60" s="53" t="s">
        <v>42</v>
      </c>
    </row>
    <row r="61" spans="1:5">
      <c r="A61" s="78">
        <v>0.30109953703703701</v>
      </c>
      <c r="B61" s="79">
        <v>37</v>
      </c>
      <c r="C61" s="104">
        <v>28.15</v>
      </c>
      <c r="D61" s="104">
        <v>1041.55</v>
      </c>
      <c r="E61" s="53" t="s">
        <v>6</v>
      </c>
    </row>
    <row r="62" spans="1:5">
      <c r="A62" s="78">
        <v>0.30109953703703701</v>
      </c>
      <c r="B62" s="79">
        <v>172</v>
      </c>
      <c r="C62" s="104">
        <v>28.15</v>
      </c>
      <c r="D62" s="104">
        <v>4841.8</v>
      </c>
      <c r="E62" s="53" t="s">
        <v>6</v>
      </c>
    </row>
    <row r="63" spans="1:5">
      <c r="A63" s="78">
        <v>0.30111111111111111</v>
      </c>
      <c r="B63" s="79">
        <v>14</v>
      </c>
      <c r="C63" s="104">
        <v>28.15</v>
      </c>
      <c r="D63" s="104">
        <v>394.1</v>
      </c>
      <c r="E63" s="53" t="s">
        <v>42</v>
      </c>
    </row>
    <row r="64" spans="1:5">
      <c r="A64" s="78">
        <v>0.30146990740740742</v>
      </c>
      <c r="B64" s="79">
        <v>8</v>
      </c>
      <c r="C64" s="104">
        <v>28.19</v>
      </c>
      <c r="D64" s="104">
        <v>225.52</v>
      </c>
      <c r="E64" s="53" t="s">
        <v>42</v>
      </c>
    </row>
    <row r="65" spans="1:5">
      <c r="A65" s="78">
        <v>0.30149305555555556</v>
      </c>
      <c r="B65" s="79">
        <v>604</v>
      </c>
      <c r="C65" s="104">
        <v>28.19</v>
      </c>
      <c r="D65" s="104">
        <v>17026.759999999998</v>
      </c>
      <c r="E65" s="53" t="s">
        <v>6</v>
      </c>
    </row>
    <row r="66" spans="1:5">
      <c r="A66" s="78">
        <v>0.30149305555555556</v>
      </c>
      <c r="B66" s="79">
        <v>323</v>
      </c>
      <c r="C66" s="104">
        <v>28.19</v>
      </c>
      <c r="D66" s="104">
        <v>9105.3700000000008</v>
      </c>
      <c r="E66" s="53" t="s">
        <v>6</v>
      </c>
    </row>
    <row r="67" spans="1:5">
      <c r="A67" s="78">
        <v>0.30209490740740741</v>
      </c>
      <c r="B67" s="79">
        <v>41</v>
      </c>
      <c r="C67" s="104">
        <v>28.14</v>
      </c>
      <c r="D67" s="104">
        <v>1153.74</v>
      </c>
      <c r="E67" s="53" t="s">
        <v>6</v>
      </c>
    </row>
    <row r="68" spans="1:5">
      <c r="A68" s="78">
        <v>0.30209490740740741</v>
      </c>
      <c r="B68" s="79">
        <v>121</v>
      </c>
      <c r="C68" s="104">
        <v>28.14</v>
      </c>
      <c r="D68" s="104">
        <v>3404.94</v>
      </c>
      <c r="E68" s="53" t="s">
        <v>6</v>
      </c>
    </row>
    <row r="69" spans="1:5">
      <c r="A69" s="78">
        <v>0.30287037037037035</v>
      </c>
      <c r="B69" s="79">
        <v>75</v>
      </c>
      <c r="C69" s="104">
        <v>28.14</v>
      </c>
      <c r="D69" s="104">
        <v>2110.5</v>
      </c>
      <c r="E69" s="53" t="s">
        <v>42</v>
      </c>
    </row>
    <row r="70" spans="1:5">
      <c r="A70" s="78">
        <v>0.30325231481481479</v>
      </c>
      <c r="B70" s="79">
        <v>222</v>
      </c>
      <c r="C70" s="104">
        <v>28.16</v>
      </c>
      <c r="D70" s="104">
        <v>6251.52</v>
      </c>
      <c r="E70" s="53" t="s">
        <v>6</v>
      </c>
    </row>
    <row r="71" spans="1:5">
      <c r="A71" s="78">
        <v>0.30325231481481479</v>
      </c>
      <c r="B71" s="79">
        <v>364</v>
      </c>
      <c r="C71" s="104">
        <v>28.16</v>
      </c>
      <c r="D71" s="104">
        <v>10250.24</v>
      </c>
      <c r="E71" s="53" t="s">
        <v>42</v>
      </c>
    </row>
    <row r="72" spans="1:5">
      <c r="A72" s="78">
        <v>0.30325231481481479</v>
      </c>
      <c r="B72" s="79">
        <v>451</v>
      </c>
      <c r="C72" s="104">
        <v>28.16</v>
      </c>
      <c r="D72" s="104">
        <v>12700.16</v>
      </c>
      <c r="E72" s="53" t="s">
        <v>42</v>
      </c>
    </row>
    <row r="73" spans="1:5">
      <c r="A73" s="78">
        <v>0.30363425925925924</v>
      </c>
      <c r="B73" s="79">
        <v>162</v>
      </c>
      <c r="C73" s="104">
        <v>28.16</v>
      </c>
      <c r="D73" s="104">
        <v>4561.92</v>
      </c>
      <c r="E73" s="53" t="s">
        <v>6</v>
      </c>
    </row>
    <row r="74" spans="1:5">
      <c r="A74" s="78">
        <v>0.30375000000000002</v>
      </c>
      <c r="B74" s="79">
        <v>17</v>
      </c>
      <c r="C74" s="104">
        <v>28.16</v>
      </c>
      <c r="D74" s="104">
        <v>478.72</v>
      </c>
      <c r="E74" s="53" t="s">
        <v>42</v>
      </c>
    </row>
    <row r="75" spans="1:5">
      <c r="A75" s="78">
        <v>0.30377314814814815</v>
      </c>
      <c r="B75" s="79">
        <v>61</v>
      </c>
      <c r="C75" s="104">
        <v>28.16</v>
      </c>
      <c r="D75" s="104">
        <v>1717.76</v>
      </c>
      <c r="E75" s="53" t="s">
        <v>42</v>
      </c>
    </row>
    <row r="76" spans="1:5">
      <c r="A76" s="78">
        <v>0.30416666666666664</v>
      </c>
      <c r="B76" s="79">
        <v>38</v>
      </c>
      <c r="C76" s="104">
        <v>28.16</v>
      </c>
      <c r="D76" s="104">
        <v>1070.08</v>
      </c>
      <c r="E76" s="53" t="s">
        <v>6</v>
      </c>
    </row>
    <row r="77" spans="1:5">
      <c r="A77" s="78">
        <v>0.30416666666666664</v>
      </c>
      <c r="B77" s="79">
        <v>128</v>
      </c>
      <c r="C77" s="104">
        <v>28.16</v>
      </c>
      <c r="D77" s="104">
        <v>3604.48</v>
      </c>
      <c r="E77" s="53" t="s">
        <v>6</v>
      </c>
    </row>
    <row r="78" spans="1:5">
      <c r="A78" s="78">
        <v>0.30416666666666664</v>
      </c>
      <c r="B78" s="79">
        <v>91</v>
      </c>
      <c r="C78" s="104">
        <v>28.16</v>
      </c>
      <c r="D78" s="104">
        <v>2562.56</v>
      </c>
      <c r="E78" s="53" t="s">
        <v>42</v>
      </c>
    </row>
    <row r="79" spans="1:5">
      <c r="A79" s="78">
        <v>0.30462962962962964</v>
      </c>
      <c r="B79" s="79">
        <v>53</v>
      </c>
      <c r="C79" s="104">
        <v>28.14</v>
      </c>
      <c r="D79" s="104">
        <v>1491.42</v>
      </c>
      <c r="E79" s="53" t="s">
        <v>42</v>
      </c>
    </row>
    <row r="80" spans="1:5">
      <c r="A80" s="78">
        <v>0.30462962962962964</v>
      </c>
      <c r="B80" s="79">
        <v>162</v>
      </c>
      <c r="C80" s="104">
        <v>28.14</v>
      </c>
      <c r="D80" s="104">
        <v>4558.68</v>
      </c>
      <c r="E80" s="53" t="s">
        <v>6</v>
      </c>
    </row>
    <row r="81" spans="1:5">
      <c r="A81" s="78">
        <v>0.30534722222222221</v>
      </c>
      <c r="B81" s="79">
        <v>92</v>
      </c>
      <c r="C81" s="104">
        <v>28.14</v>
      </c>
      <c r="D81" s="104">
        <v>2588.88</v>
      </c>
      <c r="E81" s="53" t="s">
        <v>42</v>
      </c>
    </row>
    <row r="82" spans="1:5">
      <c r="A82" s="78">
        <v>0.30534722222222221</v>
      </c>
      <c r="B82" s="79">
        <v>180</v>
      </c>
      <c r="C82" s="104">
        <v>28.14</v>
      </c>
      <c r="D82" s="104">
        <v>5065.2</v>
      </c>
      <c r="E82" s="53" t="s">
        <v>6</v>
      </c>
    </row>
    <row r="83" spans="1:5">
      <c r="A83" s="78">
        <v>0.30534722222222221</v>
      </c>
      <c r="B83" s="79">
        <v>7</v>
      </c>
      <c r="C83" s="104">
        <v>28.14</v>
      </c>
      <c r="D83" s="104">
        <v>196.98</v>
      </c>
      <c r="E83" s="53" t="s">
        <v>42</v>
      </c>
    </row>
    <row r="84" spans="1:5">
      <c r="A84" s="78">
        <v>0.30616898148148147</v>
      </c>
      <c r="B84" s="79">
        <v>69</v>
      </c>
      <c r="C84" s="104">
        <v>28.17</v>
      </c>
      <c r="D84" s="104">
        <v>1943.73</v>
      </c>
      <c r="E84" s="53" t="s">
        <v>42</v>
      </c>
    </row>
    <row r="85" spans="1:5">
      <c r="A85" s="78">
        <v>0.30616898148148147</v>
      </c>
      <c r="B85" s="79">
        <v>162</v>
      </c>
      <c r="C85" s="104">
        <v>28.17</v>
      </c>
      <c r="D85" s="104">
        <v>4563.54</v>
      </c>
      <c r="E85" s="53" t="s">
        <v>6</v>
      </c>
    </row>
    <row r="86" spans="1:5">
      <c r="A86" s="78">
        <v>0.30651620370370369</v>
      </c>
      <c r="B86" s="79">
        <v>204</v>
      </c>
      <c r="C86" s="104">
        <v>28.16</v>
      </c>
      <c r="D86" s="104">
        <v>5744.64</v>
      </c>
      <c r="E86" s="53" t="s">
        <v>6</v>
      </c>
    </row>
    <row r="87" spans="1:5">
      <c r="A87" s="78">
        <v>0.30651620370370369</v>
      </c>
      <c r="B87" s="79">
        <v>112</v>
      </c>
      <c r="C87" s="104">
        <v>28.16</v>
      </c>
      <c r="D87" s="104">
        <v>3153.92</v>
      </c>
      <c r="E87" s="53" t="s">
        <v>42</v>
      </c>
    </row>
    <row r="88" spans="1:5">
      <c r="A88" s="78">
        <v>0.30658564814814815</v>
      </c>
      <c r="B88" s="79">
        <v>107</v>
      </c>
      <c r="C88" s="104">
        <v>28.15</v>
      </c>
      <c r="D88" s="104">
        <v>3012.05</v>
      </c>
      <c r="E88" s="53" t="s">
        <v>42</v>
      </c>
    </row>
    <row r="89" spans="1:5">
      <c r="A89" s="78">
        <v>0.30658564814814815</v>
      </c>
      <c r="B89" s="79">
        <v>197</v>
      </c>
      <c r="C89" s="104">
        <v>28.15</v>
      </c>
      <c r="D89" s="104">
        <v>5545.55</v>
      </c>
      <c r="E89" s="53" t="s">
        <v>6</v>
      </c>
    </row>
    <row r="90" spans="1:5">
      <c r="A90" s="78">
        <v>0.3069675925925926</v>
      </c>
      <c r="B90" s="79">
        <v>58</v>
      </c>
      <c r="C90" s="104">
        <v>28.12</v>
      </c>
      <c r="D90" s="104">
        <v>1630.96</v>
      </c>
      <c r="E90" s="53" t="s">
        <v>42</v>
      </c>
    </row>
    <row r="91" spans="1:5">
      <c r="A91" s="78">
        <v>0.3069675925925926</v>
      </c>
      <c r="B91" s="79">
        <v>162</v>
      </c>
      <c r="C91" s="104">
        <v>28.12</v>
      </c>
      <c r="D91" s="104">
        <v>4555.4399999999996</v>
      </c>
      <c r="E91" s="53" t="s">
        <v>6</v>
      </c>
    </row>
    <row r="92" spans="1:5">
      <c r="A92" s="78">
        <v>0.30773148148148149</v>
      </c>
      <c r="B92" s="79">
        <v>65</v>
      </c>
      <c r="C92" s="104">
        <v>28.1</v>
      </c>
      <c r="D92" s="104">
        <v>1826.5</v>
      </c>
      <c r="E92" s="53" t="s">
        <v>42</v>
      </c>
    </row>
    <row r="93" spans="1:5">
      <c r="A93" s="78">
        <v>0.30773148148148149</v>
      </c>
      <c r="B93" s="79">
        <v>162</v>
      </c>
      <c r="C93" s="104">
        <v>28.1</v>
      </c>
      <c r="D93" s="104">
        <v>4552.2</v>
      </c>
      <c r="E93" s="53" t="s">
        <v>6</v>
      </c>
    </row>
    <row r="94" spans="1:5">
      <c r="A94" s="78">
        <v>0.30843749999999998</v>
      </c>
      <c r="B94" s="79">
        <v>110</v>
      </c>
      <c r="C94" s="104">
        <v>28.07</v>
      </c>
      <c r="D94" s="104">
        <v>3087.7</v>
      </c>
      <c r="E94" s="53" t="s">
        <v>42</v>
      </c>
    </row>
    <row r="95" spans="1:5">
      <c r="A95" s="78">
        <v>0.30843749999999998</v>
      </c>
      <c r="B95" s="79">
        <v>201</v>
      </c>
      <c r="C95" s="104">
        <v>28.07</v>
      </c>
      <c r="D95" s="104">
        <v>5642.07</v>
      </c>
      <c r="E95" s="53" t="s">
        <v>6</v>
      </c>
    </row>
    <row r="96" spans="1:5">
      <c r="A96" s="78">
        <v>0.30859953703703702</v>
      </c>
      <c r="B96" s="79">
        <v>103</v>
      </c>
      <c r="C96" s="104">
        <v>28.07</v>
      </c>
      <c r="D96" s="104">
        <v>2891.21</v>
      </c>
      <c r="E96" s="53" t="s">
        <v>42</v>
      </c>
    </row>
    <row r="97" spans="1:5">
      <c r="A97" s="78">
        <v>0.30859953703703702</v>
      </c>
      <c r="B97" s="79">
        <v>188</v>
      </c>
      <c r="C97" s="104">
        <v>28.07</v>
      </c>
      <c r="D97" s="104">
        <v>5277.16</v>
      </c>
      <c r="E97" s="53" t="s">
        <v>6</v>
      </c>
    </row>
    <row r="98" spans="1:5">
      <c r="A98" s="78">
        <v>0.30884259259259261</v>
      </c>
      <c r="B98" s="79">
        <v>178</v>
      </c>
      <c r="C98" s="104">
        <v>28.08</v>
      </c>
      <c r="D98" s="104">
        <v>4998.24</v>
      </c>
      <c r="E98" s="53" t="s">
        <v>6</v>
      </c>
    </row>
    <row r="99" spans="1:5">
      <c r="A99" s="78">
        <v>0.30884259259259261</v>
      </c>
      <c r="B99" s="79">
        <v>97</v>
      </c>
      <c r="C99" s="104">
        <v>28.08</v>
      </c>
      <c r="D99" s="104">
        <v>2723.76</v>
      </c>
      <c r="E99" s="53" t="s">
        <v>42</v>
      </c>
    </row>
    <row r="100" spans="1:5">
      <c r="A100" s="78">
        <v>0.30937500000000001</v>
      </c>
      <c r="B100" s="79">
        <v>171</v>
      </c>
      <c r="C100" s="104">
        <v>28.12</v>
      </c>
      <c r="D100" s="104">
        <v>4808.5200000000004</v>
      </c>
      <c r="E100" s="53" t="s">
        <v>6</v>
      </c>
    </row>
    <row r="101" spans="1:5">
      <c r="A101" s="78">
        <v>0.3094675925925926</v>
      </c>
      <c r="B101" s="79">
        <v>93</v>
      </c>
      <c r="C101" s="104">
        <v>28.12</v>
      </c>
      <c r="D101" s="104">
        <v>2615.16</v>
      </c>
      <c r="E101" s="53" t="s">
        <v>42</v>
      </c>
    </row>
    <row r="102" spans="1:5">
      <c r="A102" s="78">
        <v>0.31010416666666668</v>
      </c>
      <c r="B102" s="79">
        <v>26</v>
      </c>
      <c r="C102" s="104">
        <v>28.11</v>
      </c>
      <c r="D102" s="104">
        <v>730.86</v>
      </c>
      <c r="E102" s="53" t="s">
        <v>42</v>
      </c>
    </row>
    <row r="103" spans="1:5">
      <c r="A103" s="78">
        <v>0.31010416666666668</v>
      </c>
      <c r="B103" s="79">
        <v>85</v>
      </c>
      <c r="C103" s="104">
        <v>28.11</v>
      </c>
      <c r="D103" s="104">
        <v>2389.35</v>
      </c>
      <c r="E103" s="53" t="s">
        <v>42</v>
      </c>
    </row>
    <row r="104" spans="1:5">
      <c r="A104" s="78">
        <v>0.31016203703703704</v>
      </c>
      <c r="B104" s="79">
        <v>204</v>
      </c>
      <c r="C104" s="104">
        <v>28.11</v>
      </c>
      <c r="D104" s="104">
        <v>5734.44</v>
      </c>
      <c r="E104" s="53" t="s">
        <v>6</v>
      </c>
    </row>
    <row r="105" spans="1:5">
      <c r="A105" s="78">
        <v>0.31047453703703703</v>
      </c>
      <c r="B105" s="79">
        <v>181</v>
      </c>
      <c r="C105" s="104">
        <v>28.09</v>
      </c>
      <c r="D105" s="104">
        <v>5084.29</v>
      </c>
      <c r="E105" s="53" t="s">
        <v>6</v>
      </c>
    </row>
    <row r="106" spans="1:5">
      <c r="A106" s="78">
        <v>0.31047453703703703</v>
      </c>
      <c r="B106" s="79">
        <v>37</v>
      </c>
      <c r="C106" s="104">
        <v>28.09</v>
      </c>
      <c r="D106" s="104">
        <v>1039.33</v>
      </c>
      <c r="E106" s="53" t="s">
        <v>42</v>
      </c>
    </row>
    <row r="107" spans="1:5">
      <c r="A107" s="78">
        <v>0.31047453703703703</v>
      </c>
      <c r="B107" s="79">
        <v>62</v>
      </c>
      <c r="C107" s="104">
        <v>28.09</v>
      </c>
      <c r="D107" s="104">
        <v>1741.58</v>
      </c>
      <c r="E107" s="53" t="s">
        <v>42</v>
      </c>
    </row>
    <row r="108" spans="1:5">
      <c r="A108" s="78">
        <v>0.31067129629629631</v>
      </c>
      <c r="B108" s="79">
        <v>162</v>
      </c>
      <c r="C108" s="104">
        <v>28.07</v>
      </c>
      <c r="D108" s="104">
        <v>4547.34</v>
      </c>
      <c r="E108" s="53" t="s">
        <v>6</v>
      </c>
    </row>
    <row r="109" spans="1:5">
      <c r="A109" s="78">
        <v>0.3107638888888889</v>
      </c>
      <c r="B109" s="79">
        <v>12</v>
      </c>
      <c r="C109" s="104">
        <v>28.07</v>
      </c>
      <c r="D109" s="104">
        <v>336.84</v>
      </c>
      <c r="E109" s="53" t="s">
        <v>42</v>
      </c>
    </row>
    <row r="110" spans="1:5">
      <c r="A110" s="78">
        <v>0.31084490740740739</v>
      </c>
      <c r="B110" s="79">
        <v>162</v>
      </c>
      <c r="C110" s="104">
        <v>28.05</v>
      </c>
      <c r="D110" s="104">
        <v>4544.1000000000004</v>
      </c>
      <c r="E110" s="53" t="s">
        <v>6</v>
      </c>
    </row>
    <row r="111" spans="1:5">
      <c r="A111" s="78">
        <v>0.31096064814814817</v>
      </c>
      <c r="B111" s="79">
        <v>16</v>
      </c>
      <c r="C111" s="104">
        <v>28.05</v>
      </c>
      <c r="D111" s="104">
        <v>448.8</v>
      </c>
      <c r="E111" s="53" t="s">
        <v>42</v>
      </c>
    </row>
    <row r="112" spans="1:5">
      <c r="A112" s="78">
        <v>0.31244212962962964</v>
      </c>
      <c r="B112" s="79">
        <v>11</v>
      </c>
      <c r="C112" s="104">
        <v>28.06</v>
      </c>
      <c r="D112" s="104">
        <v>308.66000000000003</v>
      </c>
      <c r="E112" s="53" t="s">
        <v>42</v>
      </c>
    </row>
    <row r="113" spans="1:5">
      <c r="A113" s="78">
        <v>0.31244212962962964</v>
      </c>
      <c r="B113" s="79">
        <v>162</v>
      </c>
      <c r="C113" s="104">
        <v>28.06</v>
      </c>
      <c r="D113" s="104">
        <v>4545.72</v>
      </c>
      <c r="E113" s="53" t="s">
        <v>6</v>
      </c>
    </row>
    <row r="114" spans="1:5">
      <c r="A114" s="78">
        <v>0.31282407407407409</v>
      </c>
      <c r="B114" s="79">
        <v>214</v>
      </c>
      <c r="C114" s="104">
        <v>28.07</v>
      </c>
      <c r="D114" s="104">
        <v>6006.98</v>
      </c>
      <c r="E114" s="53" t="s">
        <v>6</v>
      </c>
    </row>
    <row r="115" spans="1:5">
      <c r="A115" s="78">
        <v>0.31282407407407409</v>
      </c>
      <c r="B115" s="79">
        <v>117</v>
      </c>
      <c r="C115" s="104">
        <v>28.07</v>
      </c>
      <c r="D115" s="104">
        <v>3284.19</v>
      </c>
      <c r="E115" s="53" t="s">
        <v>42</v>
      </c>
    </row>
    <row r="116" spans="1:5">
      <c r="A116" s="78">
        <v>0.31288194444444445</v>
      </c>
      <c r="B116" s="79">
        <v>168</v>
      </c>
      <c r="C116" s="104">
        <v>28.06</v>
      </c>
      <c r="D116" s="104">
        <v>4714.08</v>
      </c>
      <c r="E116" s="53" t="s">
        <v>6</v>
      </c>
    </row>
    <row r="117" spans="1:5">
      <c r="A117" s="78">
        <v>0.31288194444444445</v>
      </c>
      <c r="B117" s="79">
        <v>92</v>
      </c>
      <c r="C117" s="104">
        <v>28.06</v>
      </c>
      <c r="D117" s="104">
        <v>2581.52</v>
      </c>
      <c r="E117" s="53" t="s">
        <v>42</v>
      </c>
    </row>
    <row r="118" spans="1:5">
      <c r="A118" s="78">
        <v>0.3134953703703704</v>
      </c>
      <c r="B118" s="79">
        <v>208</v>
      </c>
      <c r="C118" s="104">
        <v>28.06</v>
      </c>
      <c r="D118" s="104">
        <v>5836.48</v>
      </c>
      <c r="E118" s="53" t="s">
        <v>6</v>
      </c>
    </row>
    <row r="119" spans="1:5">
      <c r="A119" s="78">
        <v>0.3134953703703704</v>
      </c>
      <c r="B119" s="79">
        <v>113</v>
      </c>
      <c r="C119" s="104">
        <v>28.06</v>
      </c>
      <c r="D119" s="104">
        <v>3170.78</v>
      </c>
      <c r="E119" s="53" t="s">
        <v>42</v>
      </c>
    </row>
    <row r="120" spans="1:5">
      <c r="A120" s="78">
        <v>0.31370370370370371</v>
      </c>
      <c r="B120" s="79">
        <v>19</v>
      </c>
      <c r="C120" s="104">
        <v>28.05</v>
      </c>
      <c r="D120" s="104">
        <v>532.95000000000005</v>
      </c>
      <c r="E120" s="53" t="s">
        <v>42</v>
      </c>
    </row>
    <row r="121" spans="1:5">
      <c r="A121" s="78">
        <v>0.31373842592592593</v>
      </c>
      <c r="B121" s="79">
        <v>81</v>
      </c>
      <c r="C121" s="104">
        <v>28.05</v>
      </c>
      <c r="D121" s="104">
        <v>2272.0500000000002</v>
      </c>
      <c r="E121" s="53" t="s">
        <v>42</v>
      </c>
    </row>
    <row r="122" spans="1:5">
      <c r="A122" s="78">
        <v>0.31373842592592593</v>
      </c>
      <c r="B122" s="79">
        <v>184</v>
      </c>
      <c r="C122" s="104">
        <v>28.05</v>
      </c>
      <c r="D122" s="104">
        <v>5161.2</v>
      </c>
      <c r="E122" s="53" t="s">
        <v>6</v>
      </c>
    </row>
    <row r="123" spans="1:5">
      <c r="A123" s="78">
        <v>0.31482638888888886</v>
      </c>
      <c r="B123" s="79">
        <v>204</v>
      </c>
      <c r="C123" s="104">
        <v>28.08</v>
      </c>
      <c r="D123" s="104">
        <v>5728.32</v>
      </c>
      <c r="E123" s="53" t="s">
        <v>6</v>
      </c>
    </row>
    <row r="124" spans="1:5">
      <c r="A124" s="78">
        <v>0.31482638888888886</v>
      </c>
      <c r="B124" s="79">
        <v>111</v>
      </c>
      <c r="C124" s="104">
        <v>28.08</v>
      </c>
      <c r="D124" s="104">
        <v>3116.88</v>
      </c>
      <c r="E124" s="53" t="s">
        <v>42</v>
      </c>
    </row>
    <row r="125" spans="1:5">
      <c r="A125" s="78">
        <v>0.3153125</v>
      </c>
      <c r="B125" s="79">
        <v>102</v>
      </c>
      <c r="C125" s="104">
        <v>28.08</v>
      </c>
      <c r="D125" s="104">
        <v>2864.16</v>
      </c>
      <c r="E125" s="53" t="s">
        <v>42</v>
      </c>
    </row>
    <row r="126" spans="1:5">
      <c r="A126" s="78">
        <v>0.3153125</v>
      </c>
      <c r="B126" s="79">
        <v>186</v>
      </c>
      <c r="C126" s="104">
        <v>28.08</v>
      </c>
      <c r="D126" s="104">
        <v>5222.88</v>
      </c>
      <c r="E126" s="53" t="s">
        <v>6</v>
      </c>
    </row>
    <row r="127" spans="1:5">
      <c r="A127" s="78">
        <v>0.31532407407407409</v>
      </c>
      <c r="B127" s="79">
        <v>217</v>
      </c>
      <c r="C127" s="104">
        <v>28.07</v>
      </c>
      <c r="D127" s="104">
        <v>6091.19</v>
      </c>
      <c r="E127" s="53" t="s">
        <v>6</v>
      </c>
    </row>
    <row r="128" spans="1:5">
      <c r="A128" s="78">
        <v>0.31535879629629632</v>
      </c>
      <c r="B128" s="79">
        <v>15</v>
      </c>
      <c r="C128" s="104">
        <v>28.07</v>
      </c>
      <c r="D128" s="104">
        <v>421.05</v>
      </c>
      <c r="E128" s="53" t="s">
        <v>42</v>
      </c>
    </row>
    <row r="129" spans="1:5">
      <c r="A129" s="78">
        <v>0.31535879629629632</v>
      </c>
      <c r="B129" s="79">
        <v>103</v>
      </c>
      <c r="C129" s="104">
        <v>28.07</v>
      </c>
      <c r="D129" s="104">
        <v>2891.21</v>
      </c>
      <c r="E129" s="53" t="s">
        <v>42</v>
      </c>
    </row>
    <row r="130" spans="1:5">
      <c r="A130" s="78">
        <v>0.31583333333333335</v>
      </c>
      <c r="B130" s="79">
        <v>164</v>
      </c>
      <c r="C130" s="104">
        <v>28.07</v>
      </c>
      <c r="D130" s="104">
        <v>4603.4799999999996</v>
      </c>
      <c r="E130" s="53" t="s">
        <v>6</v>
      </c>
    </row>
    <row r="131" spans="1:5">
      <c r="A131" s="78">
        <v>0.31583333333333335</v>
      </c>
      <c r="B131" s="79">
        <v>90</v>
      </c>
      <c r="C131" s="104">
        <v>28.07</v>
      </c>
      <c r="D131" s="104">
        <v>2526.3000000000002</v>
      </c>
      <c r="E131" s="53" t="s">
        <v>42</v>
      </c>
    </row>
    <row r="132" spans="1:5">
      <c r="A132" s="78">
        <v>0.31635416666666666</v>
      </c>
      <c r="B132" s="79">
        <v>4</v>
      </c>
      <c r="C132" s="104">
        <v>28.05</v>
      </c>
      <c r="D132" s="104">
        <v>112.2</v>
      </c>
      <c r="E132" s="53" t="s">
        <v>6</v>
      </c>
    </row>
    <row r="133" spans="1:5">
      <c r="A133" s="78">
        <v>0.31635416666666666</v>
      </c>
      <c r="B133" s="79">
        <v>158</v>
      </c>
      <c r="C133" s="104">
        <v>28.05</v>
      </c>
      <c r="D133" s="104">
        <v>4431.8999999999996</v>
      </c>
      <c r="E133" s="53" t="s">
        <v>6</v>
      </c>
    </row>
    <row r="134" spans="1:5">
      <c r="A134" s="78">
        <v>0.31649305555555557</v>
      </c>
      <c r="B134" s="79">
        <v>26</v>
      </c>
      <c r="C134" s="104">
        <v>28.05</v>
      </c>
      <c r="D134" s="104">
        <v>729.3</v>
      </c>
      <c r="E134" s="53" t="s">
        <v>42</v>
      </c>
    </row>
    <row r="135" spans="1:5">
      <c r="A135" s="78">
        <v>0.3165162037037037</v>
      </c>
      <c r="B135" s="79">
        <v>13</v>
      </c>
      <c r="C135" s="104">
        <v>28.04</v>
      </c>
      <c r="D135" s="104">
        <v>364.52</v>
      </c>
      <c r="E135" s="53" t="s">
        <v>42</v>
      </c>
    </row>
    <row r="136" spans="1:5">
      <c r="A136" s="78">
        <v>0.31673611111111111</v>
      </c>
      <c r="B136" s="79">
        <v>91</v>
      </c>
      <c r="C136" s="104">
        <v>28.06</v>
      </c>
      <c r="D136" s="104">
        <v>2553.46</v>
      </c>
      <c r="E136" s="53" t="s">
        <v>42</v>
      </c>
    </row>
    <row r="137" spans="1:5">
      <c r="A137" s="78">
        <v>0.31673611111111111</v>
      </c>
      <c r="B137" s="79">
        <v>166</v>
      </c>
      <c r="C137" s="104">
        <v>28.06</v>
      </c>
      <c r="D137" s="104">
        <v>4657.96</v>
      </c>
      <c r="E137" s="53" t="s">
        <v>6</v>
      </c>
    </row>
    <row r="138" spans="1:5">
      <c r="A138" s="78">
        <v>0.31739583333333332</v>
      </c>
      <c r="B138" s="79">
        <v>122</v>
      </c>
      <c r="C138" s="104">
        <v>28.05</v>
      </c>
      <c r="D138" s="104">
        <v>3422.1</v>
      </c>
      <c r="E138" s="53" t="s">
        <v>6</v>
      </c>
    </row>
    <row r="139" spans="1:5">
      <c r="A139" s="78">
        <v>0.31739583333333332</v>
      </c>
      <c r="B139" s="79">
        <v>33</v>
      </c>
      <c r="C139" s="104">
        <v>28.05</v>
      </c>
      <c r="D139" s="104">
        <v>925.65</v>
      </c>
      <c r="E139" s="53" t="s">
        <v>6</v>
      </c>
    </row>
    <row r="140" spans="1:5">
      <c r="A140" s="78">
        <v>0.31739583333333332</v>
      </c>
      <c r="B140" s="79">
        <v>52</v>
      </c>
      <c r="C140" s="104">
        <v>28.05</v>
      </c>
      <c r="D140" s="104">
        <v>1458.6</v>
      </c>
      <c r="E140" s="53" t="s">
        <v>6</v>
      </c>
    </row>
    <row r="141" spans="1:5">
      <c r="A141" s="78">
        <v>0.31739583333333332</v>
      </c>
      <c r="B141" s="79">
        <v>113</v>
      </c>
      <c r="C141" s="104">
        <v>28.05</v>
      </c>
      <c r="D141" s="104">
        <v>3169.65</v>
      </c>
      <c r="E141" s="53" t="s">
        <v>42</v>
      </c>
    </row>
    <row r="142" spans="1:5">
      <c r="A142" s="78">
        <v>0.31775462962962964</v>
      </c>
      <c r="B142" s="79">
        <v>74</v>
      </c>
      <c r="C142" s="104">
        <v>28.04</v>
      </c>
      <c r="D142" s="104">
        <v>2074.96</v>
      </c>
      <c r="E142" s="53" t="s">
        <v>42</v>
      </c>
    </row>
    <row r="143" spans="1:5">
      <c r="A143" s="78">
        <v>0.31775462962962964</v>
      </c>
      <c r="B143" s="79">
        <v>162</v>
      </c>
      <c r="C143" s="104">
        <v>28.04</v>
      </c>
      <c r="D143" s="104">
        <v>4542.4799999999996</v>
      </c>
      <c r="E143" s="53" t="s">
        <v>6</v>
      </c>
    </row>
    <row r="144" spans="1:5">
      <c r="A144" s="78">
        <v>0.31776620370370373</v>
      </c>
      <c r="B144" s="79">
        <v>51</v>
      </c>
      <c r="C144" s="104">
        <v>28.03</v>
      </c>
      <c r="D144" s="104">
        <v>1429.53</v>
      </c>
      <c r="E144" s="53" t="s">
        <v>42</v>
      </c>
    </row>
    <row r="145" spans="1:5">
      <c r="A145" s="78">
        <v>0.31776620370370373</v>
      </c>
      <c r="B145" s="79">
        <v>162</v>
      </c>
      <c r="C145" s="104">
        <v>28.03</v>
      </c>
      <c r="D145" s="104">
        <v>4540.8599999999997</v>
      </c>
      <c r="E145" s="53" t="s">
        <v>6</v>
      </c>
    </row>
    <row r="146" spans="1:5">
      <c r="A146" s="78">
        <v>0.31777777777777777</v>
      </c>
      <c r="B146" s="79">
        <v>32</v>
      </c>
      <c r="C146" s="104">
        <v>28.03</v>
      </c>
      <c r="D146" s="104">
        <v>896.96</v>
      </c>
      <c r="E146" s="53" t="s">
        <v>42</v>
      </c>
    </row>
    <row r="147" spans="1:5">
      <c r="A147" s="78">
        <v>0.31811342592592595</v>
      </c>
      <c r="B147" s="79">
        <v>106</v>
      </c>
      <c r="C147" s="104">
        <v>28.03</v>
      </c>
      <c r="D147" s="104">
        <v>2971.18</v>
      </c>
      <c r="E147" s="53" t="s">
        <v>6</v>
      </c>
    </row>
    <row r="148" spans="1:5">
      <c r="A148" s="78">
        <v>0.31915509259259262</v>
      </c>
      <c r="B148" s="79">
        <v>83</v>
      </c>
      <c r="C148" s="104">
        <v>28.04</v>
      </c>
      <c r="D148" s="104">
        <v>2327.3200000000002</v>
      </c>
      <c r="E148" s="53" t="s">
        <v>42</v>
      </c>
    </row>
    <row r="149" spans="1:5">
      <c r="A149" s="78">
        <v>0.31915509259259262</v>
      </c>
      <c r="B149" s="79">
        <v>92</v>
      </c>
      <c r="C149" s="104">
        <v>28.04</v>
      </c>
      <c r="D149" s="104">
        <v>2579.6799999999998</v>
      </c>
      <c r="E149" s="53" t="s">
        <v>6</v>
      </c>
    </row>
    <row r="150" spans="1:5">
      <c r="A150" s="78">
        <v>0.31915509259259262</v>
      </c>
      <c r="B150" s="79">
        <v>70</v>
      </c>
      <c r="C150" s="104">
        <v>28.04</v>
      </c>
      <c r="D150" s="104">
        <v>1962.8</v>
      </c>
      <c r="E150" s="53" t="s">
        <v>6</v>
      </c>
    </row>
    <row r="151" spans="1:5">
      <c r="A151" s="78">
        <v>0.31946759259259261</v>
      </c>
      <c r="B151" s="79">
        <v>110</v>
      </c>
      <c r="C151" s="104">
        <v>28.05</v>
      </c>
      <c r="D151" s="104">
        <v>3085.5</v>
      </c>
      <c r="E151" s="53" t="s">
        <v>6</v>
      </c>
    </row>
    <row r="152" spans="1:5">
      <c r="A152" s="78">
        <v>0.31946759259259261</v>
      </c>
      <c r="B152" s="79">
        <v>94</v>
      </c>
      <c r="C152" s="104">
        <v>28.05</v>
      </c>
      <c r="D152" s="104">
        <v>2636.7</v>
      </c>
      <c r="E152" s="53" t="s">
        <v>6</v>
      </c>
    </row>
    <row r="153" spans="1:5">
      <c r="A153" s="78">
        <v>0.31989583333333332</v>
      </c>
      <c r="B153" s="79">
        <v>205</v>
      </c>
      <c r="C153" s="104">
        <v>28.07</v>
      </c>
      <c r="D153" s="104">
        <v>5754.35</v>
      </c>
      <c r="E153" s="53" t="s">
        <v>6</v>
      </c>
    </row>
    <row r="154" spans="1:5">
      <c r="A154" s="78">
        <v>0.31997685185185187</v>
      </c>
      <c r="B154" s="79">
        <v>112</v>
      </c>
      <c r="C154" s="104">
        <v>28.07</v>
      </c>
      <c r="D154" s="104">
        <v>3143.84</v>
      </c>
      <c r="E154" s="53" t="s">
        <v>42</v>
      </c>
    </row>
    <row r="155" spans="1:5">
      <c r="A155" s="78">
        <v>0.32070601851851854</v>
      </c>
      <c r="B155" s="79">
        <v>202</v>
      </c>
      <c r="C155" s="104">
        <v>28.07</v>
      </c>
      <c r="D155" s="104">
        <v>5670.14</v>
      </c>
      <c r="E155" s="53" t="s">
        <v>6</v>
      </c>
    </row>
    <row r="156" spans="1:5">
      <c r="A156" s="78">
        <v>0.32070601851851854</v>
      </c>
      <c r="B156" s="79">
        <v>111</v>
      </c>
      <c r="C156" s="104">
        <v>28.07</v>
      </c>
      <c r="D156" s="104">
        <v>3115.77</v>
      </c>
      <c r="E156" s="53" t="s">
        <v>6</v>
      </c>
    </row>
    <row r="157" spans="1:5">
      <c r="A157" s="78">
        <v>0.32126157407407407</v>
      </c>
      <c r="B157" s="79">
        <v>208</v>
      </c>
      <c r="C157" s="104">
        <v>28.07</v>
      </c>
      <c r="D157" s="104">
        <v>5838.56</v>
      </c>
      <c r="E157" s="53" t="s">
        <v>6</v>
      </c>
    </row>
    <row r="158" spans="1:5">
      <c r="A158" s="78">
        <v>0.32260416666666669</v>
      </c>
      <c r="B158" s="79">
        <v>200</v>
      </c>
      <c r="C158" s="104">
        <v>28.13</v>
      </c>
      <c r="D158" s="104">
        <v>5626</v>
      </c>
      <c r="E158" s="53" t="s">
        <v>6</v>
      </c>
    </row>
    <row r="159" spans="1:5">
      <c r="A159" s="78">
        <v>0.32260416666666669</v>
      </c>
      <c r="B159" s="79">
        <v>4</v>
      </c>
      <c r="C159" s="104">
        <v>28.13</v>
      </c>
      <c r="D159" s="104">
        <v>112.52</v>
      </c>
      <c r="E159" s="53" t="s">
        <v>42</v>
      </c>
    </row>
    <row r="160" spans="1:5">
      <c r="A160" s="78">
        <v>0.32260416666666669</v>
      </c>
      <c r="B160" s="79">
        <v>336</v>
      </c>
      <c r="C160" s="104">
        <v>28.13</v>
      </c>
      <c r="D160" s="104">
        <v>9451.68</v>
      </c>
      <c r="E160" s="53" t="s">
        <v>42</v>
      </c>
    </row>
    <row r="161" spans="1:5">
      <c r="A161" s="78">
        <v>0.32260416666666669</v>
      </c>
      <c r="B161" s="79">
        <v>8</v>
      </c>
      <c r="C161" s="104">
        <v>28.13</v>
      </c>
      <c r="D161" s="104">
        <v>225.04</v>
      </c>
      <c r="E161" s="53" t="s">
        <v>42</v>
      </c>
    </row>
    <row r="162" spans="1:5">
      <c r="A162" s="78">
        <v>0.32260416666666669</v>
      </c>
      <c r="B162" s="79">
        <v>73</v>
      </c>
      <c r="C162" s="104">
        <v>28.13</v>
      </c>
      <c r="D162" s="104">
        <v>2053.4899999999998</v>
      </c>
      <c r="E162" s="53" t="s">
        <v>42</v>
      </c>
    </row>
    <row r="163" spans="1:5">
      <c r="A163" s="78">
        <v>0.32305555555555554</v>
      </c>
      <c r="B163" s="79">
        <v>162</v>
      </c>
      <c r="C163" s="104">
        <v>28.13</v>
      </c>
      <c r="D163" s="104">
        <v>4557.0600000000004</v>
      </c>
      <c r="E163" s="53" t="s">
        <v>6</v>
      </c>
    </row>
    <row r="164" spans="1:5">
      <c r="A164" s="78">
        <v>0.32305555555555554</v>
      </c>
      <c r="B164" s="79">
        <v>81</v>
      </c>
      <c r="C164" s="104">
        <v>28.13</v>
      </c>
      <c r="D164" s="104">
        <v>2278.5300000000002</v>
      </c>
      <c r="E164" s="53" t="s">
        <v>42</v>
      </c>
    </row>
    <row r="165" spans="1:5">
      <c r="A165" s="78">
        <v>0.32337962962962963</v>
      </c>
      <c r="B165" s="79">
        <v>115</v>
      </c>
      <c r="C165" s="104">
        <v>28.11</v>
      </c>
      <c r="D165" s="104">
        <v>3232.65</v>
      </c>
      <c r="E165" s="53" t="s">
        <v>42</v>
      </c>
    </row>
    <row r="166" spans="1:5">
      <c r="A166" s="78">
        <v>0.32337962962962963</v>
      </c>
      <c r="B166" s="79">
        <v>211</v>
      </c>
      <c r="C166" s="104">
        <v>28.11</v>
      </c>
      <c r="D166" s="104">
        <v>5931.21</v>
      </c>
      <c r="E166" s="53" t="s">
        <v>6</v>
      </c>
    </row>
    <row r="167" spans="1:5">
      <c r="A167" s="78">
        <v>0.3235763888888889</v>
      </c>
      <c r="B167" s="79">
        <v>91</v>
      </c>
      <c r="C167" s="104">
        <v>28.11</v>
      </c>
      <c r="D167" s="104">
        <v>2558.0100000000002</v>
      </c>
      <c r="E167" s="53" t="s">
        <v>42</v>
      </c>
    </row>
    <row r="168" spans="1:5">
      <c r="A168" s="78">
        <v>0.3235763888888889</v>
      </c>
      <c r="B168" s="79">
        <v>165</v>
      </c>
      <c r="C168" s="104">
        <v>28.11</v>
      </c>
      <c r="D168" s="104">
        <v>4638.1499999999996</v>
      </c>
      <c r="E168" s="53" t="s">
        <v>6</v>
      </c>
    </row>
    <row r="169" spans="1:5">
      <c r="A169" s="78">
        <v>0.32408564814814816</v>
      </c>
      <c r="B169" s="79">
        <v>127</v>
      </c>
      <c r="C169" s="104">
        <v>28.09</v>
      </c>
      <c r="D169" s="104">
        <v>3567.43</v>
      </c>
      <c r="E169" s="53" t="s">
        <v>6</v>
      </c>
    </row>
    <row r="170" spans="1:5">
      <c r="A170" s="78">
        <v>0.32575231481481481</v>
      </c>
      <c r="B170" s="79">
        <v>112</v>
      </c>
      <c r="C170" s="104">
        <v>28.11</v>
      </c>
      <c r="D170" s="104">
        <v>3148.32</v>
      </c>
      <c r="E170" s="53" t="s">
        <v>6</v>
      </c>
    </row>
    <row r="171" spans="1:5">
      <c r="A171" s="78">
        <v>0.32575231481481481</v>
      </c>
      <c r="B171" s="79">
        <v>59</v>
      </c>
      <c r="C171" s="104">
        <v>28.11</v>
      </c>
      <c r="D171" s="104">
        <v>1658.49</v>
      </c>
      <c r="E171" s="53" t="s">
        <v>6</v>
      </c>
    </row>
    <row r="172" spans="1:5">
      <c r="A172" s="78">
        <v>0.32575231481481481</v>
      </c>
      <c r="B172" s="79">
        <v>40</v>
      </c>
      <c r="C172" s="104">
        <v>28.11</v>
      </c>
      <c r="D172" s="104">
        <v>1124.4000000000001</v>
      </c>
      <c r="E172" s="53" t="s">
        <v>6</v>
      </c>
    </row>
    <row r="173" spans="1:5">
      <c r="A173" s="78">
        <v>0.32575231481481481</v>
      </c>
      <c r="B173" s="79">
        <v>116</v>
      </c>
      <c r="C173" s="104">
        <v>28.11</v>
      </c>
      <c r="D173" s="104">
        <v>3260.76</v>
      </c>
      <c r="E173" s="53" t="s">
        <v>42</v>
      </c>
    </row>
    <row r="174" spans="1:5">
      <c r="A174" s="78">
        <v>0.32618055555555553</v>
      </c>
      <c r="B174" s="79">
        <v>135</v>
      </c>
      <c r="C174" s="104">
        <v>28.09</v>
      </c>
      <c r="D174" s="104">
        <v>3792.15</v>
      </c>
      <c r="E174" s="53" t="s">
        <v>42</v>
      </c>
    </row>
    <row r="175" spans="1:5">
      <c r="A175" s="78">
        <v>0.32618055555555553</v>
      </c>
      <c r="B175" s="79">
        <v>67</v>
      </c>
      <c r="C175" s="104">
        <v>28.09</v>
      </c>
      <c r="D175" s="104">
        <v>1882.03</v>
      </c>
      <c r="E175" s="53" t="s">
        <v>6</v>
      </c>
    </row>
    <row r="176" spans="1:5">
      <c r="A176" s="78">
        <v>0.32618055555555553</v>
      </c>
      <c r="B176" s="79">
        <v>181</v>
      </c>
      <c r="C176" s="104">
        <v>28.09</v>
      </c>
      <c r="D176" s="104">
        <v>5084.29</v>
      </c>
      <c r="E176" s="53" t="s">
        <v>6</v>
      </c>
    </row>
    <row r="177" spans="1:5">
      <c r="A177" s="78">
        <v>0.32658564814814817</v>
      </c>
      <c r="B177" s="79">
        <v>209</v>
      </c>
      <c r="C177" s="104">
        <v>28.11</v>
      </c>
      <c r="D177" s="104">
        <v>5874.99</v>
      </c>
      <c r="E177" s="53" t="s">
        <v>6</v>
      </c>
    </row>
    <row r="178" spans="1:5">
      <c r="A178" s="78">
        <v>0.32658564814814817</v>
      </c>
      <c r="B178" s="79">
        <v>114</v>
      </c>
      <c r="C178" s="104">
        <v>28.11</v>
      </c>
      <c r="D178" s="104">
        <v>3204.54</v>
      </c>
      <c r="E178" s="53" t="s">
        <v>42</v>
      </c>
    </row>
    <row r="179" spans="1:5">
      <c r="A179" s="78">
        <v>0.32677083333333334</v>
      </c>
      <c r="B179" s="79">
        <v>152</v>
      </c>
      <c r="C179" s="104">
        <v>28.09</v>
      </c>
      <c r="D179" s="104">
        <v>4269.68</v>
      </c>
      <c r="E179" s="53" t="s">
        <v>6</v>
      </c>
    </row>
    <row r="180" spans="1:5">
      <c r="A180" s="78">
        <v>0.32761574074074074</v>
      </c>
      <c r="B180" s="79">
        <v>125</v>
      </c>
      <c r="C180" s="104">
        <v>28.11</v>
      </c>
      <c r="D180" s="104">
        <v>3513.75</v>
      </c>
      <c r="E180" s="53" t="s">
        <v>6</v>
      </c>
    </row>
    <row r="181" spans="1:5">
      <c r="A181" s="78">
        <v>0.32803240740740741</v>
      </c>
      <c r="B181" s="79">
        <v>101</v>
      </c>
      <c r="C181" s="104">
        <v>28.09</v>
      </c>
      <c r="D181" s="104">
        <v>2837.09</v>
      </c>
      <c r="E181" s="53" t="s">
        <v>42</v>
      </c>
    </row>
    <row r="182" spans="1:5">
      <c r="A182" s="78">
        <v>0.32803240740740741</v>
      </c>
      <c r="B182" s="79">
        <v>186</v>
      </c>
      <c r="C182" s="104">
        <v>28.09</v>
      </c>
      <c r="D182" s="104">
        <v>5224.74</v>
      </c>
      <c r="E182" s="53" t="s">
        <v>6</v>
      </c>
    </row>
    <row r="183" spans="1:5">
      <c r="A183" s="78">
        <v>0.32921296296296299</v>
      </c>
      <c r="B183" s="79">
        <v>31</v>
      </c>
      <c r="C183" s="104">
        <v>28.09</v>
      </c>
      <c r="D183" s="104">
        <v>870.79</v>
      </c>
      <c r="E183" s="53" t="s">
        <v>42</v>
      </c>
    </row>
    <row r="184" spans="1:5">
      <c r="A184" s="78">
        <v>0.32921296296296299</v>
      </c>
      <c r="B184" s="79">
        <v>96</v>
      </c>
      <c r="C184" s="104">
        <v>28.09</v>
      </c>
      <c r="D184" s="104">
        <v>2696.64</v>
      </c>
      <c r="E184" s="53" t="s">
        <v>42</v>
      </c>
    </row>
    <row r="185" spans="1:5">
      <c r="A185" s="78">
        <v>0.32921296296296299</v>
      </c>
      <c r="B185" s="79">
        <v>224</v>
      </c>
      <c r="C185" s="104">
        <v>28.09</v>
      </c>
      <c r="D185" s="104">
        <v>6292.16</v>
      </c>
      <c r="E185" s="53" t="s">
        <v>6</v>
      </c>
    </row>
    <row r="186" spans="1:5">
      <c r="A186" s="78">
        <v>0.32921296296296299</v>
      </c>
      <c r="B186" s="79">
        <v>9</v>
      </c>
      <c r="C186" s="104">
        <v>28.09</v>
      </c>
      <c r="D186" s="104">
        <v>252.81</v>
      </c>
      <c r="E186" s="53" t="s">
        <v>6</v>
      </c>
    </row>
    <row r="187" spans="1:5">
      <c r="A187" s="78">
        <v>0.32961805555555557</v>
      </c>
      <c r="B187" s="79">
        <v>44</v>
      </c>
      <c r="C187" s="104">
        <v>28.07</v>
      </c>
      <c r="D187" s="104">
        <v>1235.08</v>
      </c>
      <c r="E187" s="53" t="s">
        <v>42</v>
      </c>
    </row>
    <row r="188" spans="1:5">
      <c r="A188" s="78">
        <v>0.32961805555555557</v>
      </c>
      <c r="B188" s="79">
        <v>162</v>
      </c>
      <c r="C188" s="104">
        <v>28.07</v>
      </c>
      <c r="D188" s="104">
        <v>4547.34</v>
      </c>
      <c r="E188" s="53" t="s">
        <v>6</v>
      </c>
    </row>
    <row r="189" spans="1:5">
      <c r="A189" s="78">
        <v>0.33099537037037036</v>
      </c>
      <c r="B189" s="79">
        <v>153</v>
      </c>
      <c r="C189" s="104">
        <v>28.07</v>
      </c>
      <c r="D189" s="104">
        <v>4294.71</v>
      </c>
      <c r="E189" s="53" t="s">
        <v>42</v>
      </c>
    </row>
    <row r="190" spans="1:5">
      <c r="A190" s="78">
        <v>0.33099537037037036</v>
      </c>
      <c r="B190" s="79">
        <v>281</v>
      </c>
      <c r="C190" s="104">
        <v>28.07</v>
      </c>
      <c r="D190" s="104">
        <v>7887.67</v>
      </c>
      <c r="E190" s="53" t="s">
        <v>6</v>
      </c>
    </row>
    <row r="191" spans="1:5">
      <c r="A191" s="78">
        <v>0.33256944444444442</v>
      </c>
      <c r="B191" s="79">
        <v>327</v>
      </c>
      <c r="C191" s="104">
        <v>28.14</v>
      </c>
      <c r="D191" s="104">
        <v>9201.7800000000007</v>
      </c>
      <c r="E191" s="53" t="s">
        <v>42</v>
      </c>
    </row>
    <row r="192" spans="1:5">
      <c r="A192" s="78">
        <v>0.33256944444444442</v>
      </c>
      <c r="B192" s="79">
        <v>190</v>
      </c>
      <c r="C192" s="104">
        <v>28.14</v>
      </c>
      <c r="D192" s="104">
        <v>5346.6</v>
      </c>
      <c r="E192" s="53" t="s">
        <v>6</v>
      </c>
    </row>
    <row r="193" spans="1:5">
      <c r="A193" s="78">
        <v>0.33256944444444442</v>
      </c>
      <c r="B193" s="79">
        <v>415</v>
      </c>
      <c r="C193" s="104">
        <v>28.14</v>
      </c>
      <c r="D193" s="104">
        <v>11678.1</v>
      </c>
      <c r="E193" s="53" t="s">
        <v>6</v>
      </c>
    </row>
    <row r="194" spans="1:5">
      <c r="A194" s="78">
        <v>0.33353009259259259</v>
      </c>
      <c r="B194" s="79">
        <v>93</v>
      </c>
      <c r="C194" s="104">
        <v>28.16</v>
      </c>
      <c r="D194" s="104">
        <v>2618.88</v>
      </c>
      <c r="E194" s="53" t="s">
        <v>42</v>
      </c>
    </row>
    <row r="195" spans="1:5">
      <c r="A195" s="78">
        <v>0.33437499999999998</v>
      </c>
      <c r="B195" s="79">
        <v>150</v>
      </c>
      <c r="C195" s="104">
        <v>28.16</v>
      </c>
      <c r="D195" s="104">
        <v>4224</v>
      </c>
      <c r="E195" s="53" t="s">
        <v>6</v>
      </c>
    </row>
    <row r="196" spans="1:5">
      <c r="A196" s="78">
        <v>0.33437499999999998</v>
      </c>
      <c r="B196" s="79">
        <v>19</v>
      </c>
      <c r="C196" s="104">
        <v>28.16</v>
      </c>
      <c r="D196" s="104">
        <v>535.04</v>
      </c>
      <c r="E196" s="53" t="s">
        <v>6</v>
      </c>
    </row>
    <row r="197" spans="1:5">
      <c r="A197" s="78">
        <v>0.33460648148148148</v>
      </c>
      <c r="B197" s="79">
        <v>149</v>
      </c>
      <c r="C197" s="104">
        <v>28.14</v>
      </c>
      <c r="D197" s="104">
        <v>4192.8599999999997</v>
      </c>
      <c r="E197" s="53" t="s">
        <v>42</v>
      </c>
    </row>
    <row r="198" spans="1:5">
      <c r="A198" s="78">
        <v>0.33460648148148148</v>
      </c>
      <c r="B198" s="79">
        <v>274</v>
      </c>
      <c r="C198" s="104">
        <v>28.14</v>
      </c>
      <c r="D198" s="104">
        <v>7710.36</v>
      </c>
      <c r="E198" s="53" t="s">
        <v>6</v>
      </c>
    </row>
    <row r="199" spans="1:5">
      <c r="A199" s="78">
        <v>0.33473379629629629</v>
      </c>
      <c r="B199" s="79">
        <v>134</v>
      </c>
      <c r="C199" s="104">
        <v>28.19</v>
      </c>
      <c r="D199" s="104">
        <v>3777.46</v>
      </c>
      <c r="E199" s="53" t="s">
        <v>6</v>
      </c>
    </row>
    <row r="200" spans="1:5">
      <c r="A200" s="78">
        <v>0.33541666666666664</v>
      </c>
      <c r="B200" s="79">
        <v>128</v>
      </c>
      <c r="C200" s="104">
        <v>28.24</v>
      </c>
      <c r="D200" s="104">
        <v>3614.72</v>
      </c>
      <c r="E200" s="53" t="s">
        <v>6</v>
      </c>
    </row>
    <row r="201" spans="1:5">
      <c r="A201" s="78">
        <v>0.33565972222222223</v>
      </c>
      <c r="B201" s="79">
        <v>156</v>
      </c>
      <c r="C201" s="104">
        <v>28.2</v>
      </c>
      <c r="D201" s="104">
        <v>4399.2</v>
      </c>
      <c r="E201" s="53" t="s">
        <v>6</v>
      </c>
    </row>
    <row r="202" spans="1:5">
      <c r="A202" s="78">
        <v>0.33622685185185186</v>
      </c>
      <c r="B202" s="79">
        <v>135</v>
      </c>
      <c r="C202" s="104">
        <v>28.18</v>
      </c>
      <c r="D202" s="104">
        <v>3804.3</v>
      </c>
      <c r="E202" s="53" t="s">
        <v>6</v>
      </c>
    </row>
    <row r="203" spans="1:5">
      <c r="A203" s="78">
        <v>0.33681712962962962</v>
      </c>
      <c r="B203" s="79">
        <v>129</v>
      </c>
      <c r="C203" s="104">
        <v>28.15</v>
      </c>
      <c r="D203" s="104">
        <v>3631.35</v>
      </c>
      <c r="E203" s="53" t="s">
        <v>6</v>
      </c>
    </row>
    <row r="204" spans="1:5">
      <c r="A204" s="78">
        <v>0.33819444444444446</v>
      </c>
      <c r="B204" s="79">
        <v>123</v>
      </c>
      <c r="C204" s="104">
        <v>28.16</v>
      </c>
      <c r="D204" s="104">
        <v>3463.68</v>
      </c>
      <c r="E204" s="53" t="s">
        <v>42</v>
      </c>
    </row>
    <row r="205" spans="1:5">
      <c r="A205" s="78">
        <v>0.33819444444444446</v>
      </c>
      <c r="B205" s="79">
        <v>225</v>
      </c>
      <c r="C205" s="104">
        <v>28.16</v>
      </c>
      <c r="D205" s="104">
        <v>6336</v>
      </c>
      <c r="E205" s="53" t="s">
        <v>6</v>
      </c>
    </row>
    <row r="206" spans="1:5">
      <c r="A206" s="78">
        <v>0.33877314814814813</v>
      </c>
      <c r="B206" s="79">
        <v>237</v>
      </c>
      <c r="C206" s="104">
        <v>28.18</v>
      </c>
      <c r="D206" s="104">
        <v>6678.66</v>
      </c>
      <c r="E206" s="53" t="s">
        <v>6</v>
      </c>
    </row>
    <row r="207" spans="1:5">
      <c r="A207" s="78">
        <v>0.33877314814814813</v>
      </c>
      <c r="B207" s="79">
        <v>129</v>
      </c>
      <c r="C207" s="104">
        <v>28.18</v>
      </c>
      <c r="D207" s="104">
        <v>3635.22</v>
      </c>
      <c r="E207" s="53" t="s">
        <v>42</v>
      </c>
    </row>
    <row r="208" spans="1:5">
      <c r="A208" s="78">
        <v>0.3399652777777778</v>
      </c>
      <c r="B208" s="79">
        <v>635</v>
      </c>
      <c r="C208" s="104">
        <v>28.21</v>
      </c>
      <c r="D208" s="104">
        <v>17913.349999999999</v>
      </c>
      <c r="E208" s="53" t="s">
        <v>6</v>
      </c>
    </row>
    <row r="209" spans="1:5">
      <c r="A209" s="78">
        <v>0.3399652777777778</v>
      </c>
      <c r="B209" s="79">
        <v>344</v>
      </c>
      <c r="C209" s="104">
        <v>28.21</v>
      </c>
      <c r="D209" s="104">
        <v>9704.24</v>
      </c>
      <c r="E209" s="53" t="s">
        <v>42</v>
      </c>
    </row>
    <row r="210" spans="1:5">
      <c r="A210" s="78">
        <v>0.34211805555555558</v>
      </c>
      <c r="B210" s="79">
        <v>152</v>
      </c>
      <c r="C210" s="104">
        <v>28.26</v>
      </c>
      <c r="D210" s="104">
        <v>4295.5200000000004</v>
      </c>
      <c r="E210" s="53" t="s">
        <v>6</v>
      </c>
    </row>
    <row r="211" spans="1:5">
      <c r="A211" s="78">
        <v>0.34211805555555558</v>
      </c>
      <c r="B211" s="79">
        <v>139</v>
      </c>
      <c r="C211" s="104">
        <v>28.26</v>
      </c>
      <c r="D211" s="104">
        <v>3928.14</v>
      </c>
      <c r="E211" s="53" t="s">
        <v>6</v>
      </c>
    </row>
    <row r="212" spans="1:5">
      <c r="A212" s="78">
        <v>0.34211805555555558</v>
      </c>
      <c r="B212" s="79">
        <v>159</v>
      </c>
      <c r="C212" s="104">
        <v>28.26</v>
      </c>
      <c r="D212" s="104">
        <v>4493.34</v>
      </c>
      <c r="E212" s="53" t="s">
        <v>42</v>
      </c>
    </row>
    <row r="213" spans="1:5">
      <c r="A213" s="78">
        <v>0.34236111111111112</v>
      </c>
      <c r="B213" s="79">
        <v>198</v>
      </c>
      <c r="C213" s="104">
        <v>28.24</v>
      </c>
      <c r="D213" s="104">
        <v>5591.52</v>
      </c>
      <c r="E213" s="53" t="s">
        <v>6</v>
      </c>
    </row>
    <row r="214" spans="1:5">
      <c r="A214" s="78">
        <v>0.34236111111111112</v>
      </c>
      <c r="B214" s="79">
        <v>108</v>
      </c>
      <c r="C214" s="104">
        <v>28.24</v>
      </c>
      <c r="D214" s="104">
        <v>3049.92</v>
      </c>
      <c r="E214" s="53" t="s">
        <v>42</v>
      </c>
    </row>
    <row r="215" spans="1:5">
      <c r="A215" s="78">
        <v>0.34372685185185187</v>
      </c>
      <c r="B215" s="79">
        <v>129</v>
      </c>
      <c r="C215" s="104">
        <v>28.25</v>
      </c>
      <c r="D215" s="104">
        <v>3644.25</v>
      </c>
      <c r="E215" s="53" t="s">
        <v>42</v>
      </c>
    </row>
    <row r="216" spans="1:5">
      <c r="A216" s="78">
        <v>0.34375</v>
      </c>
      <c r="B216" s="79">
        <v>86</v>
      </c>
      <c r="C216" s="104">
        <v>28.25</v>
      </c>
      <c r="D216" s="104">
        <v>2429.5</v>
      </c>
      <c r="E216" s="53" t="s">
        <v>6</v>
      </c>
    </row>
    <row r="217" spans="1:5">
      <c r="A217" s="78">
        <v>0.34375</v>
      </c>
      <c r="B217" s="79">
        <v>149</v>
      </c>
      <c r="C217" s="104">
        <v>28.25</v>
      </c>
      <c r="D217" s="104">
        <v>4209.25</v>
      </c>
      <c r="E217" s="53" t="s">
        <v>6</v>
      </c>
    </row>
    <row r="218" spans="1:5">
      <c r="A218" s="78">
        <v>0.34403935185185186</v>
      </c>
      <c r="B218" s="79">
        <v>72</v>
      </c>
      <c r="C218" s="104">
        <v>28.23</v>
      </c>
      <c r="D218" s="104">
        <v>2032.56</v>
      </c>
      <c r="E218" s="53" t="s">
        <v>6</v>
      </c>
    </row>
    <row r="219" spans="1:5">
      <c r="A219" s="78">
        <v>0.34452546296296294</v>
      </c>
      <c r="B219" s="79">
        <v>162</v>
      </c>
      <c r="C219" s="104">
        <v>28.25</v>
      </c>
      <c r="D219" s="104">
        <v>4576.5</v>
      </c>
      <c r="E219" s="53" t="s">
        <v>6</v>
      </c>
    </row>
    <row r="220" spans="1:5">
      <c r="A220" s="78">
        <v>0.34517361111111111</v>
      </c>
      <c r="B220" s="79">
        <v>77</v>
      </c>
      <c r="C220" s="104">
        <v>28.25</v>
      </c>
      <c r="D220" s="104">
        <v>2175.25</v>
      </c>
      <c r="E220" s="53" t="s">
        <v>42</v>
      </c>
    </row>
    <row r="221" spans="1:5">
      <c r="A221" s="78">
        <v>0.34555555555555556</v>
      </c>
      <c r="B221" s="79">
        <v>71</v>
      </c>
      <c r="C221" s="104">
        <v>28.23</v>
      </c>
      <c r="D221" s="104">
        <v>2004.33</v>
      </c>
      <c r="E221" s="53" t="s">
        <v>42</v>
      </c>
    </row>
    <row r="222" spans="1:5">
      <c r="A222" s="78">
        <v>0.34555555555555556</v>
      </c>
      <c r="B222" s="79">
        <v>162</v>
      </c>
      <c r="C222" s="104">
        <v>28.23</v>
      </c>
      <c r="D222" s="104">
        <v>4573.26</v>
      </c>
      <c r="E222" s="53" t="s">
        <v>6</v>
      </c>
    </row>
    <row r="223" spans="1:5">
      <c r="A223" s="78">
        <v>0.34596064814814814</v>
      </c>
      <c r="B223" s="79">
        <v>159</v>
      </c>
      <c r="C223" s="104">
        <v>28.21</v>
      </c>
      <c r="D223" s="104">
        <v>4485.3900000000003</v>
      </c>
      <c r="E223" s="53" t="s">
        <v>6</v>
      </c>
    </row>
    <row r="224" spans="1:5">
      <c r="A224" s="78">
        <v>0.34763888888888889</v>
      </c>
      <c r="B224" s="79">
        <v>129</v>
      </c>
      <c r="C224" s="104">
        <v>28.27</v>
      </c>
      <c r="D224" s="104">
        <v>3646.83</v>
      </c>
      <c r="E224" s="53" t="s">
        <v>42</v>
      </c>
    </row>
    <row r="225" spans="1:5">
      <c r="A225" s="78">
        <v>0.34763888888888889</v>
      </c>
      <c r="B225" s="79">
        <v>237</v>
      </c>
      <c r="C225" s="104">
        <v>28.27</v>
      </c>
      <c r="D225" s="104">
        <v>6699.99</v>
      </c>
      <c r="E225" s="53" t="s">
        <v>6</v>
      </c>
    </row>
    <row r="226" spans="1:5">
      <c r="A226" s="78">
        <v>0.34879629629629627</v>
      </c>
      <c r="B226" s="79">
        <v>134</v>
      </c>
      <c r="C226" s="104">
        <v>28.31</v>
      </c>
      <c r="D226" s="104">
        <v>3793.54</v>
      </c>
      <c r="E226" s="53" t="s">
        <v>42</v>
      </c>
    </row>
    <row r="227" spans="1:5">
      <c r="A227" s="78">
        <v>0.34879629629629627</v>
      </c>
      <c r="B227" s="79">
        <v>244</v>
      </c>
      <c r="C227" s="104">
        <v>28.31</v>
      </c>
      <c r="D227" s="104">
        <v>6907.64</v>
      </c>
      <c r="E227" s="53" t="s">
        <v>6</v>
      </c>
    </row>
    <row r="228" spans="1:5">
      <c r="A228" s="78">
        <v>0.34957175925925926</v>
      </c>
      <c r="B228" s="79">
        <v>125</v>
      </c>
      <c r="C228" s="104">
        <v>28.33</v>
      </c>
      <c r="D228" s="104">
        <v>3541.25</v>
      </c>
      <c r="E228" s="53" t="s">
        <v>42</v>
      </c>
    </row>
    <row r="229" spans="1:5">
      <c r="A229" s="78">
        <v>0.34957175925925926</v>
      </c>
      <c r="B229" s="79">
        <v>228</v>
      </c>
      <c r="C229" s="104">
        <v>28.33</v>
      </c>
      <c r="D229" s="104">
        <v>6459.24</v>
      </c>
      <c r="E229" s="53" t="s">
        <v>6</v>
      </c>
    </row>
    <row r="230" spans="1:5">
      <c r="A230" s="78">
        <v>0.35069444444444442</v>
      </c>
      <c r="B230" s="79">
        <v>161</v>
      </c>
      <c r="C230" s="104">
        <v>28.37</v>
      </c>
      <c r="D230" s="104">
        <v>4567.57</v>
      </c>
      <c r="E230" s="53" t="s">
        <v>42</v>
      </c>
    </row>
    <row r="231" spans="1:5">
      <c r="A231" s="78">
        <v>0.35069444444444442</v>
      </c>
      <c r="B231" s="79">
        <v>295</v>
      </c>
      <c r="C231" s="104">
        <v>28.37</v>
      </c>
      <c r="D231" s="104">
        <v>8369.15</v>
      </c>
      <c r="E231" s="53" t="s">
        <v>6</v>
      </c>
    </row>
    <row r="232" spans="1:5">
      <c r="A232" s="78">
        <v>0.35108796296296296</v>
      </c>
      <c r="B232" s="79">
        <v>138</v>
      </c>
      <c r="C232" s="104">
        <v>28.36</v>
      </c>
      <c r="D232" s="104">
        <v>3913.68</v>
      </c>
      <c r="E232" s="53" t="s">
        <v>42</v>
      </c>
    </row>
    <row r="233" spans="1:5">
      <c r="A233" s="78">
        <v>0.35108796296296296</v>
      </c>
      <c r="B233" s="79">
        <v>254</v>
      </c>
      <c r="C233" s="104">
        <v>28.36</v>
      </c>
      <c r="D233" s="104">
        <v>7203.44</v>
      </c>
      <c r="E233" s="53" t="s">
        <v>6</v>
      </c>
    </row>
    <row r="234" spans="1:5">
      <c r="A234" s="78">
        <v>0.35217592592592595</v>
      </c>
      <c r="B234" s="79">
        <v>132</v>
      </c>
      <c r="C234" s="104">
        <v>28.35</v>
      </c>
      <c r="D234" s="104">
        <v>3742.2</v>
      </c>
      <c r="E234" s="53" t="s">
        <v>6</v>
      </c>
    </row>
    <row r="235" spans="1:5">
      <c r="A235" s="78">
        <v>0.35245370370370371</v>
      </c>
      <c r="B235" s="79">
        <v>128</v>
      </c>
      <c r="C235" s="104">
        <v>28.37</v>
      </c>
      <c r="D235" s="104">
        <v>3631.36</v>
      </c>
      <c r="E235" s="53" t="s">
        <v>6</v>
      </c>
    </row>
    <row r="236" spans="1:5">
      <c r="A236" s="78">
        <v>0.35245370370370371</v>
      </c>
      <c r="B236" s="79">
        <v>103</v>
      </c>
      <c r="C236" s="104">
        <v>28.37</v>
      </c>
      <c r="D236" s="104">
        <v>2922.11</v>
      </c>
      <c r="E236" s="53" t="s">
        <v>6</v>
      </c>
    </row>
    <row r="237" spans="1:5">
      <c r="A237" s="78">
        <v>0.35246527777777775</v>
      </c>
      <c r="B237" s="79">
        <v>126</v>
      </c>
      <c r="C237" s="104">
        <v>28.37</v>
      </c>
      <c r="D237" s="104">
        <v>3574.62</v>
      </c>
      <c r="E237" s="53" t="s">
        <v>6</v>
      </c>
    </row>
    <row r="238" spans="1:5">
      <c r="A238" s="78">
        <v>0.35288194444444443</v>
      </c>
      <c r="B238" s="79">
        <v>162</v>
      </c>
      <c r="C238" s="104">
        <v>28.37</v>
      </c>
      <c r="D238" s="104">
        <v>4595.9399999999996</v>
      </c>
      <c r="E238" s="53" t="s">
        <v>6</v>
      </c>
    </row>
    <row r="239" spans="1:5">
      <c r="A239" s="78">
        <v>0.35288194444444443</v>
      </c>
      <c r="B239" s="79">
        <v>85</v>
      </c>
      <c r="C239" s="104">
        <v>28.37</v>
      </c>
      <c r="D239" s="104">
        <v>2411.4499999999998</v>
      </c>
      <c r="E239" s="53" t="s">
        <v>42</v>
      </c>
    </row>
    <row r="240" spans="1:5">
      <c r="A240" s="78">
        <v>0.35317129629629629</v>
      </c>
      <c r="B240" s="79">
        <v>117</v>
      </c>
      <c r="C240" s="104">
        <v>28.36</v>
      </c>
      <c r="D240" s="104">
        <v>3318.12</v>
      </c>
      <c r="E240" s="53" t="s">
        <v>6</v>
      </c>
    </row>
    <row r="241" spans="1:5">
      <c r="A241" s="78">
        <v>0.35350694444444447</v>
      </c>
      <c r="B241" s="79">
        <v>104</v>
      </c>
      <c r="C241" s="104">
        <v>28.37</v>
      </c>
      <c r="D241" s="104">
        <v>2950.48</v>
      </c>
      <c r="E241" s="53" t="s">
        <v>6</v>
      </c>
    </row>
    <row r="242" spans="1:5">
      <c r="A242" s="78">
        <v>0.35350694444444447</v>
      </c>
      <c r="B242" s="79">
        <v>19</v>
      </c>
      <c r="C242" s="104">
        <v>28.37</v>
      </c>
      <c r="D242" s="104">
        <v>539.03</v>
      </c>
      <c r="E242" s="53" t="s">
        <v>6</v>
      </c>
    </row>
    <row r="243" spans="1:5">
      <c r="A243" s="78">
        <v>0.35416666666666669</v>
      </c>
      <c r="B243" s="79">
        <v>73</v>
      </c>
      <c r="C243" s="104">
        <v>28.38</v>
      </c>
      <c r="D243" s="104">
        <v>2071.7399999999998</v>
      </c>
      <c r="E243" s="53" t="s">
        <v>6</v>
      </c>
    </row>
    <row r="244" spans="1:5">
      <c r="A244" s="78">
        <v>0.35416666666666669</v>
      </c>
      <c r="B244" s="79">
        <v>89</v>
      </c>
      <c r="C244" s="104">
        <v>28.38</v>
      </c>
      <c r="D244" s="104">
        <v>2525.8200000000002</v>
      </c>
      <c r="E244" s="53" t="s">
        <v>6</v>
      </c>
    </row>
    <row r="245" spans="1:5">
      <c r="A245" s="78">
        <v>0.35416666666666669</v>
      </c>
      <c r="B245" s="79">
        <v>76</v>
      </c>
      <c r="C245" s="104">
        <v>28.38</v>
      </c>
      <c r="D245" s="104">
        <v>2156.88</v>
      </c>
      <c r="E245" s="53" t="s">
        <v>42</v>
      </c>
    </row>
    <row r="246" spans="1:5">
      <c r="A246" s="78">
        <v>0.35447916666666668</v>
      </c>
      <c r="B246" s="79">
        <v>33</v>
      </c>
      <c r="C246" s="104">
        <v>28.38</v>
      </c>
      <c r="D246" s="104">
        <v>936.54</v>
      </c>
      <c r="E246" s="53" t="s">
        <v>6</v>
      </c>
    </row>
    <row r="247" spans="1:5">
      <c r="A247" s="78">
        <v>0.35451388888888891</v>
      </c>
      <c r="B247" s="79">
        <v>93</v>
      </c>
      <c r="C247" s="104">
        <v>28.38</v>
      </c>
      <c r="D247" s="104">
        <v>2639.34</v>
      </c>
      <c r="E247" s="53" t="s">
        <v>6</v>
      </c>
    </row>
    <row r="248" spans="1:5">
      <c r="A248" s="78">
        <v>0.35517361111111112</v>
      </c>
      <c r="B248" s="79">
        <v>132</v>
      </c>
      <c r="C248" s="104">
        <v>28.39</v>
      </c>
      <c r="D248" s="104">
        <v>3747.48</v>
      </c>
      <c r="E248" s="53" t="s">
        <v>6</v>
      </c>
    </row>
    <row r="249" spans="1:5">
      <c r="A249" s="78">
        <v>0.35532407407407407</v>
      </c>
      <c r="B249" s="79">
        <v>143</v>
      </c>
      <c r="C249" s="104">
        <v>28.38</v>
      </c>
      <c r="D249" s="104">
        <v>4058.34</v>
      </c>
      <c r="E249" s="53" t="s">
        <v>6</v>
      </c>
    </row>
    <row r="250" spans="1:5">
      <c r="A250" s="78">
        <v>0.35567129629629629</v>
      </c>
      <c r="B250" s="79">
        <v>121</v>
      </c>
      <c r="C250" s="104">
        <v>28.39</v>
      </c>
      <c r="D250" s="104">
        <v>3435.19</v>
      </c>
      <c r="E250" s="53" t="s">
        <v>6</v>
      </c>
    </row>
    <row r="251" spans="1:5">
      <c r="A251" s="78">
        <v>0.35704861111111114</v>
      </c>
      <c r="B251" s="79">
        <v>149</v>
      </c>
      <c r="C251" s="104">
        <v>28.4</v>
      </c>
      <c r="D251" s="104">
        <v>4231.6000000000004</v>
      </c>
      <c r="E251" s="53" t="s">
        <v>6</v>
      </c>
    </row>
    <row r="252" spans="1:5">
      <c r="A252" s="78">
        <v>0.35729166666666667</v>
      </c>
      <c r="B252" s="79">
        <v>241</v>
      </c>
      <c r="C252" s="104">
        <v>28.38</v>
      </c>
      <c r="D252" s="104">
        <v>6839.58</v>
      </c>
      <c r="E252" s="53" t="s">
        <v>6</v>
      </c>
    </row>
    <row r="253" spans="1:5">
      <c r="A253" s="78">
        <v>0.35729166666666667</v>
      </c>
      <c r="B253" s="79">
        <v>131</v>
      </c>
      <c r="C253" s="104">
        <v>28.38</v>
      </c>
      <c r="D253" s="104">
        <v>3717.78</v>
      </c>
      <c r="E253" s="53" t="s">
        <v>42</v>
      </c>
    </row>
    <row r="254" spans="1:5">
      <c r="A254" s="78">
        <v>0.35780092592592594</v>
      </c>
      <c r="B254" s="79">
        <v>126</v>
      </c>
      <c r="C254" s="104">
        <v>28.36</v>
      </c>
      <c r="D254" s="104">
        <v>3573.36</v>
      </c>
      <c r="E254" s="53" t="s">
        <v>6</v>
      </c>
    </row>
    <row r="255" spans="1:5">
      <c r="A255" s="78">
        <v>0.35825231481481479</v>
      </c>
      <c r="B255" s="79">
        <v>107</v>
      </c>
      <c r="C255" s="104">
        <v>28.38</v>
      </c>
      <c r="D255" s="104">
        <v>3036.66</v>
      </c>
      <c r="E255" s="53" t="s">
        <v>6</v>
      </c>
    </row>
    <row r="256" spans="1:5">
      <c r="A256" s="78">
        <v>0.35825231481481479</v>
      </c>
      <c r="B256" s="79">
        <v>32</v>
      </c>
      <c r="C256" s="104">
        <v>28.38</v>
      </c>
      <c r="D256" s="104">
        <v>908.16</v>
      </c>
      <c r="E256" s="53" t="s">
        <v>6</v>
      </c>
    </row>
    <row r="257" spans="1:5">
      <c r="A257" s="78">
        <v>0.35825231481481479</v>
      </c>
      <c r="B257" s="79">
        <v>23</v>
      </c>
      <c r="C257" s="104">
        <v>28.38</v>
      </c>
      <c r="D257" s="104">
        <v>652.74</v>
      </c>
      <c r="E257" s="53" t="s">
        <v>6</v>
      </c>
    </row>
    <row r="258" spans="1:5">
      <c r="A258" s="78">
        <v>0.35825231481481479</v>
      </c>
      <c r="B258" s="79">
        <v>73</v>
      </c>
      <c r="C258" s="104">
        <v>28.38</v>
      </c>
      <c r="D258" s="104">
        <v>2071.7399999999998</v>
      </c>
      <c r="E258" s="53" t="s">
        <v>42</v>
      </c>
    </row>
    <row r="259" spans="1:5">
      <c r="A259" s="78">
        <v>0.35869212962962965</v>
      </c>
      <c r="B259" s="79">
        <v>9</v>
      </c>
      <c r="C259" s="104">
        <v>28.36</v>
      </c>
      <c r="D259" s="104">
        <v>255.24</v>
      </c>
      <c r="E259" s="53" t="s">
        <v>42</v>
      </c>
    </row>
    <row r="260" spans="1:5">
      <c r="A260" s="78">
        <v>0.35869212962962965</v>
      </c>
      <c r="B260" s="79">
        <v>162</v>
      </c>
      <c r="C260" s="104">
        <v>28.36</v>
      </c>
      <c r="D260" s="104">
        <v>4594.32</v>
      </c>
      <c r="E260" s="53" t="s">
        <v>6</v>
      </c>
    </row>
    <row r="261" spans="1:5">
      <c r="A261" s="78">
        <v>0.35939814814814813</v>
      </c>
      <c r="B261" s="79">
        <v>124</v>
      </c>
      <c r="C261" s="104">
        <v>28.35</v>
      </c>
      <c r="D261" s="104">
        <v>3515.4</v>
      </c>
      <c r="E261" s="53" t="s">
        <v>6</v>
      </c>
    </row>
    <row r="262" spans="1:5">
      <c r="A262" s="78">
        <v>0.36107638888888888</v>
      </c>
      <c r="B262" s="79">
        <v>336</v>
      </c>
      <c r="C262" s="104">
        <v>28.4</v>
      </c>
      <c r="D262" s="104">
        <v>9542.4</v>
      </c>
      <c r="E262" s="53" t="s">
        <v>6</v>
      </c>
    </row>
    <row r="263" spans="1:5">
      <c r="A263" s="78">
        <v>0.36107638888888888</v>
      </c>
      <c r="B263" s="79">
        <v>162</v>
      </c>
      <c r="C263" s="104">
        <v>28.4</v>
      </c>
      <c r="D263" s="104">
        <v>4600.8</v>
      </c>
      <c r="E263" s="53" t="s">
        <v>6</v>
      </c>
    </row>
    <row r="264" spans="1:5">
      <c r="A264" s="78">
        <v>0.36107638888888888</v>
      </c>
      <c r="B264" s="79">
        <v>19</v>
      </c>
      <c r="C264" s="80">
        <v>28.4</v>
      </c>
      <c r="D264" s="104">
        <v>539.6</v>
      </c>
      <c r="E264" s="53" t="s">
        <v>6</v>
      </c>
    </row>
    <row r="265" spans="1:5">
      <c r="A265" s="78">
        <v>0.36184027777777777</v>
      </c>
      <c r="B265" s="79">
        <v>106</v>
      </c>
      <c r="C265" s="80">
        <v>28.38</v>
      </c>
      <c r="D265" s="104">
        <v>3008.28</v>
      </c>
      <c r="E265" s="53" t="s">
        <v>42</v>
      </c>
    </row>
    <row r="266" spans="1:5">
      <c r="A266" s="78">
        <v>0.36184027777777777</v>
      </c>
      <c r="B266" s="79">
        <v>195</v>
      </c>
      <c r="C266" s="80">
        <v>28.38</v>
      </c>
      <c r="D266" s="104">
        <v>5534.1</v>
      </c>
      <c r="E266" s="53" t="s">
        <v>6</v>
      </c>
    </row>
    <row r="267" spans="1:5">
      <c r="A267" s="78">
        <v>0.36318287037037039</v>
      </c>
      <c r="B267" s="79">
        <v>185</v>
      </c>
      <c r="C267" s="80">
        <v>28.38</v>
      </c>
      <c r="D267" s="104">
        <v>5250.3</v>
      </c>
      <c r="E267" s="53" t="s">
        <v>42</v>
      </c>
    </row>
    <row r="268" spans="1:5">
      <c r="A268" s="78">
        <v>0.36318287037037039</v>
      </c>
      <c r="B268" s="79">
        <v>342</v>
      </c>
      <c r="C268" s="80">
        <v>28.38</v>
      </c>
      <c r="D268" s="104">
        <v>9705.9599999999991</v>
      </c>
      <c r="E268" s="53" t="s">
        <v>6</v>
      </c>
    </row>
    <row r="269" spans="1:5">
      <c r="A269" s="78">
        <v>0.36524305555555553</v>
      </c>
      <c r="B269" s="79">
        <v>220</v>
      </c>
      <c r="C269" s="80">
        <v>28.41</v>
      </c>
      <c r="D269" s="104">
        <v>6250.2</v>
      </c>
      <c r="E269" s="53" t="s">
        <v>6</v>
      </c>
    </row>
    <row r="270" spans="1:5">
      <c r="A270" s="78">
        <v>0.36524305555555553</v>
      </c>
      <c r="B270" s="79">
        <v>121</v>
      </c>
      <c r="C270" s="80">
        <v>28.41</v>
      </c>
      <c r="D270" s="104">
        <v>3437.61</v>
      </c>
      <c r="E270" s="53" t="s">
        <v>6</v>
      </c>
    </row>
    <row r="271" spans="1:5">
      <c r="A271" s="78">
        <v>0.36524305555555553</v>
      </c>
      <c r="B271" s="79">
        <v>184</v>
      </c>
      <c r="C271" s="80">
        <v>28.41</v>
      </c>
      <c r="D271" s="104">
        <v>5227.4399999999996</v>
      </c>
      <c r="E271" s="53" t="s">
        <v>42</v>
      </c>
    </row>
    <row r="272" spans="1:5">
      <c r="A272" s="78">
        <v>0.36538194444444444</v>
      </c>
      <c r="B272" s="79">
        <v>207</v>
      </c>
      <c r="C272" s="80">
        <v>28.39</v>
      </c>
      <c r="D272" s="104">
        <v>5876.73</v>
      </c>
      <c r="E272" s="53" t="s">
        <v>6</v>
      </c>
    </row>
    <row r="273" spans="1:5">
      <c r="A273" s="78">
        <v>0.36538194444444444</v>
      </c>
      <c r="B273" s="79">
        <v>113</v>
      </c>
      <c r="C273" s="80">
        <v>28.39</v>
      </c>
      <c r="D273" s="104">
        <v>3208.07</v>
      </c>
      <c r="E273" s="53" t="s">
        <v>42</v>
      </c>
    </row>
    <row r="274" spans="1:5">
      <c r="A274" s="78">
        <v>0.36579861111111112</v>
      </c>
      <c r="B274" s="79">
        <v>131</v>
      </c>
      <c r="C274" s="80">
        <v>28.39</v>
      </c>
      <c r="D274" s="104">
        <v>3719.09</v>
      </c>
      <c r="E274" s="53" t="s">
        <v>6</v>
      </c>
    </row>
    <row r="275" spans="1:5">
      <c r="A275" s="78">
        <v>0.36603009259259262</v>
      </c>
      <c r="B275" s="79">
        <v>84</v>
      </c>
      <c r="C275" s="80">
        <v>28.37</v>
      </c>
      <c r="D275" s="104">
        <v>2383.08</v>
      </c>
      <c r="E275" s="53" t="s">
        <v>6</v>
      </c>
    </row>
    <row r="276" spans="1:5">
      <c r="A276" s="78">
        <v>0.36690972222222223</v>
      </c>
      <c r="B276" s="79">
        <v>66</v>
      </c>
      <c r="C276" s="80">
        <v>28.37</v>
      </c>
      <c r="D276" s="104">
        <v>1872.42</v>
      </c>
      <c r="E276" s="53" t="s">
        <v>42</v>
      </c>
    </row>
    <row r="277" spans="1:5">
      <c r="A277" s="78">
        <v>0.36690972222222223</v>
      </c>
      <c r="B277" s="79">
        <v>162</v>
      </c>
      <c r="C277" s="80">
        <v>28.37</v>
      </c>
      <c r="D277" s="104">
        <v>4595.9399999999996</v>
      </c>
      <c r="E277" s="53" t="s">
        <v>6</v>
      </c>
    </row>
    <row r="278" spans="1:5">
      <c r="A278" s="78">
        <v>0.36791666666666667</v>
      </c>
      <c r="B278" s="79">
        <v>132</v>
      </c>
      <c r="C278" s="80">
        <v>28.37</v>
      </c>
      <c r="D278" s="104">
        <v>3744.84</v>
      </c>
      <c r="E278" s="53" t="s">
        <v>42</v>
      </c>
    </row>
    <row r="279" spans="1:5">
      <c r="A279" s="78">
        <v>0.36791666666666667</v>
      </c>
      <c r="B279" s="79">
        <v>243</v>
      </c>
      <c r="C279" s="80">
        <v>28.37</v>
      </c>
      <c r="D279" s="104">
        <v>6893.91</v>
      </c>
      <c r="E279" s="53" t="s">
        <v>6</v>
      </c>
    </row>
    <row r="280" spans="1:5">
      <c r="A280" s="78">
        <v>0.36824074074074076</v>
      </c>
      <c r="B280" s="79">
        <v>116</v>
      </c>
      <c r="C280" s="80">
        <v>28.35</v>
      </c>
      <c r="D280" s="104">
        <v>3288.6</v>
      </c>
      <c r="E280" s="53" t="s">
        <v>6</v>
      </c>
    </row>
    <row r="281" spans="1:5">
      <c r="A281" s="78">
        <v>0.36850694444444443</v>
      </c>
      <c r="B281" s="79">
        <v>21</v>
      </c>
      <c r="C281" s="80">
        <v>28.33</v>
      </c>
      <c r="D281" s="104">
        <v>594.92999999999995</v>
      </c>
      <c r="E281" s="53" t="s">
        <v>6</v>
      </c>
    </row>
    <row r="282" spans="1:5">
      <c r="A282" s="78">
        <v>0.36898148148148147</v>
      </c>
      <c r="B282" s="79">
        <v>2</v>
      </c>
      <c r="C282" s="80">
        <v>28.33</v>
      </c>
      <c r="D282" s="104">
        <v>56.66</v>
      </c>
      <c r="E282" s="53" t="s">
        <v>6</v>
      </c>
    </row>
    <row r="283" spans="1:5">
      <c r="A283" s="78">
        <v>0.36898148148148147</v>
      </c>
      <c r="B283" s="79">
        <v>83</v>
      </c>
      <c r="C283" s="80">
        <v>28.33</v>
      </c>
      <c r="D283" s="104">
        <v>2351.39</v>
      </c>
      <c r="E283" s="53" t="s">
        <v>6</v>
      </c>
    </row>
    <row r="284" spans="1:5">
      <c r="A284" s="78">
        <v>0.36966435185185187</v>
      </c>
      <c r="B284" s="79">
        <v>99</v>
      </c>
      <c r="C284" s="80">
        <v>28.31</v>
      </c>
      <c r="D284" s="104">
        <v>2802.69</v>
      </c>
      <c r="E284" s="53" t="s">
        <v>42</v>
      </c>
    </row>
    <row r="285" spans="1:5">
      <c r="A285" s="78">
        <v>0.36966435185185187</v>
      </c>
      <c r="B285" s="79">
        <v>181</v>
      </c>
      <c r="C285" s="80">
        <v>28.31</v>
      </c>
      <c r="D285" s="104">
        <v>5124.1099999999997</v>
      </c>
      <c r="E285" s="53" t="s">
        <v>6</v>
      </c>
    </row>
    <row r="286" spans="1:5">
      <c r="A286" s="78">
        <v>0.37152777777777779</v>
      </c>
      <c r="B286" s="79">
        <v>150</v>
      </c>
      <c r="C286" s="80">
        <v>28.34</v>
      </c>
      <c r="D286" s="104">
        <v>4251</v>
      </c>
      <c r="E286" s="53" t="s">
        <v>6</v>
      </c>
    </row>
    <row r="287" spans="1:5">
      <c r="A287" s="78">
        <v>0.37153935185185183</v>
      </c>
      <c r="B287" s="79">
        <v>125</v>
      </c>
      <c r="C287" s="80">
        <v>28.34</v>
      </c>
      <c r="D287" s="104">
        <v>3542.5</v>
      </c>
      <c r="E287" s="53" t="s">
        <v>42</v>
      </c>
    </row>
    <row r="288" spans="1:5">
      <c r="A288" s="78">
        <v>0.37153935185185183</v>
      </c>
      <c r="B288" s="79">
        <v>78</v>
      </c>
      <c r="C288" s="80">
        <v>28.34</v>
      </c>
      <c r="D288" s="104">
        <v>2210.52</v>
      </c>
      <c r="E288" s="53" t="s">
        <v>6</v>
      </c>
    </row>
    <row r="289" spans="1:5">
      <c r="A289" s="78">
        <v>0.37192129629629628</v>
      </c>
      <c r="B289" s="79">
        <v>1</v>
      </c>
      <c r="C289" s="80">
        <v>28.34</v>
      </c>
      <c r="D289" s="104">
        <v>28.34</v>
      </c>
      <c r="E289" s="53" t="s">
        <v>42</v>
      </c>
    </row>
    <row r="290" spans="1:5">
      <c r="A290" s="78">
        <v>0.37199074074074073</v>
      </c>
      <c r="B290" s="79">
        <v>214</v>
      </c>
      <c r="C290" s="80">
        <v>28.34</v>
      </c>
      <c r="D290" s="104">
        <v>6064.76</v>
      </c>
      <c r="E290" s="53" t="s">
        <v>6</v>
      </c>
    </row>
    <row r="291" spans="1:5">
      <c r="A291" s="78">
        <v>0.37199074074074073</v>
      </c>
      <c r="B291" s="79">
        <v>128</v>
      </c>
      <c r="C291" s="80">
        <v>28.34</v>
      </c>
      <c r="D291" s="104">
        <v>3627.52</v>
      </c>
      <c r="E291" s="53" t="s">
        <v>42</v>
      </c>
    </row>
    <row r="292" spans="1:5">
      <c r="A292" s="78">
        <v>0.37199074074074073</v>
      </c>
      <c r="B292" s="79">
        <v>22</v>
      </c>
      <c r="C292" s="80">
        <v>28.34</v>
      </c>
      <c r="D292" s="104">
        <v>623.48</v>
      </c>
      <c r="E292" s="53" t="s">
        <v>6</v>
      </c>
    </row>
    <row r="293" spans="1:5">
      <c r="A293" s="78">
        <v>0.37222222222222223</v>
      </c>
      <c r="B293" s="79">
        <v>30</v>
      </c>
      <c r="C293" s="80">
        <v>28.34</v>
      </c>
      <c r="D293" s="104">
        <v>850.2</v>
      </c>
      <c r="E293" s="53" t="s">
        <v>6</v>
      </c>
    </row>
    <row r="294" spans="1:5">
      <c r="A294" s="78">
        <v>0.37222222222222223</v>
      </c>
      <c r="B294" s="79">
        <v>99</v>
      </c>
      <c r="C294" s="80">
        <v>28.34</v>
      </c>
      <c r="D294" s="104">
        <v>2805.66</v>
      </c>
      <c r="E294" s="53" t="s">
        <v>6</v>
      </c>
    </row>
    <row r="295" spans="1:5">
      <c r="A295" s="78">
        <v>0.37222222222222223</v>
      </c>
      <c r="B295" s="79">
        <v>33</v>
      </c>
      <c r="C295" s="80">
        <v>28.34</v>
      </c>
      <c r="D295" s="104">
        <v>935.22</v>
      </c>
      <c r="E295" s="53" t="s">
        <v>6</v>
      </c>
    </row>
    <row r="296" spans="1:5">
      <c r="A296" s="78">
        <v>0.37222222222222223</v>
      </c>
      <c r="B296" s="79">
        <v>74</v>
      </c>
      <c r="C296" s="80">
        <v>28.34</v>
      </c>
      <c r="D296" s="104">
        <v>2097.16</v>
      </c>
      <c r="E296" s="53" t="s">
        <v>42</v>
      </c>
    </row>
    <row r="297" spans="1:5">
      <c r="A297" s="78">
        <v>0.37409722222222225</v>
      </c>
      <c r="B297" s="79">
        <v>9</v>
      </c>
      <c r="C297" s="80">
        <v>28.37</v>
      </c>
      <c r="D297" s="104">
        <v>255.33</v>
      </c>
      <c r="E297" s="53" t="s">
        <v>42</v>
      </c>
    </row>
    <row r="298" spans="1:5">
      <c r="A298" s="78">
        <v>0.37467592592592591</v>
      </c>
      <c r="B298" s="79">
        <v>135</v>
      </c>
      <c r="C298" s="80">
        <v>28.37</v>
      </c>
      <c r="D298" s="104">
        <v>3829.95</v>
      </c>
      <c r="E298" s="53" t="s">
        <v>42</v>
      </c>
    </row>
    <row r="299" spans="1:5">
      <c r="A299" s="78">
        <v>0.37467592592592591</v>
      </c>
      <c r="B299" s="79">
        <v>263</v>
      </c>
      <c r="C299" s="80">
        <v>28.37</v>
      </c>
      <c r="D299" s="104">
        <v>7461.31</v>
      </c>
      <c r="E299" s="53" t="s">
        <v>6</v>
      </c>
    </row>
    <row r="300" spans="1:5">
      <c r="A300" s="78">
        <v>0.3747800925925926</v>
      </c>
      <c r="B300" s="79">
        <v>167</v>
      </c>
      <c r="C300" s="80">
        <v>28.35</v>
      </c>
      <c r="D300" s="104">
        <v>4734.45</v>
      </c>
      <c r="E300" s="53" t="s">
        <v>42</v>
      </c>
    </row>
    <row r="301" spans="1:5">
      <c r="A301" s="78">
        <v>0.3747800925925926</v>
      </c>
      <c r="B301" s="79">
        <v>310</v>
      </c>
      <c r="C301" s="80">
        <v>28.35</v>
      </c>
      <c r="D301" s="104">
        <v>8788.5</v>
      </c>
      <c r="E301" s="53" t="s">
        <v>6</v>
      </c>
    </row>
    <row r="302" spans="1:5">
      <c r="A302" s="78">
        <v>0.37682870370370369</v>
      </c>
      <c r="B302" s="79">
        <v>237</v>
      </c>
      <c r="C302" s="80">
        <v>28.38</v>
      </c>
      <c r="D302" s="104">
        <v>6726.06</v>
      </c>
      <c r="E302" s="53" t="s">
        <v>6</v>
      </c>
    </row>
    <row r="303" spans="1:5">
      <c r="A303" s="78">
        <v>0.37682870370370369</v>
      </c>
      <c r="B303" s="79">
        <v>129</v>
      </c>
      <c r="C303" s="80">
        <v>28.38</v>
      </c>
      <c r="D303" s="104">
        <v>3661.02</v>
      </c>
      <c r="E303" s="53" t="s">
        <v>42</v>
      </c>
    </row>
    <row r="304" spans="1:5">
      <c r="A304" s="78">
        <v>0.37790509259259258</v>
      </c>
      <c r="B304" s="79">
        <v>123</v>
      </c>
      <c r="C304" s="80">
        <v>28.38</v>
      </c>
      <c r="D304" s="104">
        <v>3490.74</v>
      </c>
      <c r="E304" s="53" t="s">
        <v>42</v>
      </c>
    </row>
    <row r="305" spans="1:5">
      <c r="A305" s="78">
        <v>0.37790509259259258</v>
      </c>
      <c r="B305" s="79">
        <v>57</v>
      </c>
      <c r="C305" s="80">
        <v>28.38</v>
      </c>
      <c r="D305" s="104">
        <v>1617.66</v>
      </c>
      <c r="E305" s="53" t="s">
        <v>6</v>
      </c>
    </row>
    <row r="306" spans="1:5">
      <c r="A306" s="78">
        <v>0.37790509259259258</v>
      </c>
      <c r="B306" s="79">
        <v>169</v>
      </c>
      <c r="C306" s="80">
        <v>28.38</v>
      </c>
      <c r="D306" s="104">
        <v>4796.22</v>
      </c>
      <c r="E306" s="53" t="s">
        <v>6</v>
      </c>
    </row>
    <row r="307" spans="1:5">
      <c r="A307" s="78">
        <v>0.37813657407407408</v>
      </c>
      <c r="B307" s="79">
        <v>83</v>
      </c>
      <c r="C307" s="80">
        <v>28.37</v>
      </c>
      <c r="D307" s="104">
        <v>2354.71</v>
      </c>
      <c r="E307" s="53" t="s">
        <v>6</v>
      </c>
    </row>
    <row r="308" spans="1:5">
      <c r="A308" s="78">
        <v>0.37813657407407408</v>
      </c>
      <c r="B308" s="79">
        <v>134</v>
      </c>
      <c r="C308" s="80">
        <v>28.37</v>
      </c>
      <c r="D308" s="104">
        <v>3801.58</v>
      </c>
      <c r="E308" s="53" t="s">
        <v>6</v>
      </c>
    </row>
    <row r="309" spans="1:5">
      <c r="A309" s="78">
        <v>0.37813657407407408</v>
      </c>
      <c r="B309" s="79">
        <v>119</v>
      </c>
      <c r="C309" s="80">
        <v>28.37</v>
      </c>
      <c r="D309" s="104">
        <v>3376.03</v>
      </c>
      <c r="E309" s="53" t="s">
        <v>42</v>
      </c>
    </row>
    <row r="310" spans="1:5">
      <c r="A310" s="78">
        <v>0.37846064814814817</v>
      </c>
      <c r="B310" s="79">
        <v>126</v>
      </c>
      <c r="C310" s="80">
        <v>28.38</v>
      </c>
      <c r="D310" s="104">
        <v>3575.88</v>
      </c>
      <c r="E310" s="53" t="s">
        <v>6</v>
      </c>
    </row>
    <row r="311" spans="1:5">
      <c r="A311" s="78">
        <v>0.3784837962962963</v>
      </c>
      <c r="B311" s="79">
        <v>93</v>
      </c>
      <c r="C311" s="80">
        <v>28.37</v>
      </c>
      <c r="D311" s="104">
        <v>2638.41</v>
      </c>
      <c r="E311" s="53" t="s">
        <v>6</v>
      </c>
    </row>
    <row r="312" spans="1:5">
      <c r="A312" s="78">
        <v>0.37923611111111111</v>
      </c>
      <c r="B312" s="79">
        <v>140</v>
      </c>
      <c r="C312" s="80">
        <v>28.34</v>
      </c>
      <c r="D312" s="104">
        <v>3967.6</v>
      </c>
      <c r="E312" s="53" t="s">
        <v>6</v>
      </c>
    </row>
    <row r="313" spans="1:5">
      <c r="A313" s="78">
        <v>0.38166666666666665</v>
      </c>
      <c r="B313" s="79">
        <v>368</v>
      </c>
      <c r="C313" s="80">
        <v>28.38</v>
      </c>
      <c r="D313" s="104">
        <v>10443.84</v>
      </c>
      <c r="E313" s="53" t="s">
        <v>42</v>
      </c>
    </row>
    <row r="314" spans="1:5">
      <c r="A314" s="78">
        <v>0.38166666666666665</v>
      </c>
      <c r="B314" s="79">
        <v>680</v>
      </c>
      <c r="C314" s="80">
        <v>28.38</v>
      </c>
      <c r="D314" s="104">
        <v>19298.400000000001</v>
      </c>
      <c r="E314" s="53" t="s">
        <v>6</v>
      </c>
    </row>
    <row r="315" spans="1:5">
      <c r="A315" s="78">
        <v>0.38278935185185187</v>
      </c>
      <c r="B315" s="79">
        <v>125</v>
      </c>
      <c r="C315" s="80">
        <v>28.39</v>
      </c>
      <c r="D315" s="104">
        <v>3548.75</v>
      </c>
      <c r="E315" s="53" t="s">
        <v>6</v>
      </c>
    </row>
    <row r="316" spans="1:5">
      <c r="A316" s="78">
        <v>0.3840277777777778</v>
      </c>
      <c r="B316" s="79">
        <v>133</v>
      </c>
      <c r="C316" s="80">
        <v>28.39</v>
      </c>
      <c r="D316" s="104">
        <v>3775.87</v>
      </c>
      <c r="E316" s="53" t="s">
        <v>42</v>
      </c>
    </row>
    <row r="317" spans="1:5">
      <c r="A317" s="78">
        <v>0.3840277777777778</v>
      </c>
      <c r="B317" s="79">
        <v>244</v>
      </c>
      <c r="C317" s="80">
        <v>28.39</v>
      </c>
      <c r="D317" s="104">
        <v>6927.16</v>
      </c>
      <c r="E317" s="53" t="s">
        <v>6</v>
      </c>
    </row>
    <row r="318" spans="1:5">
      <c r="A318" s="78">
        <v>0.38418981481481479</v>
      </c>
      <c r="B318" s="79">
        <v>267</v>
      </c>
      <c r="C318" s="80">
        <v>28.39</v>
      </c>
      <c r="D318" s="104">
        <v>7580.13</v>
      </c>
      <c r="E318" s="53" t="s">
        <v>6</v>
      </c>
    </row>
    <row r="319" spans="1:5">
      <c r="A319" s="78">
        <v>0.38442129629629629</v>
      </c>
      <c r="B319" s="79">
        <v>145</v>
      </c>
      <c r="C319" s="80">
        <v>28.39</v>
      </c>
      <c r="D319" s="104">
        <v>4116.55</v>
      </c>
      <c r="E319" s="53" t="s">
        <v>42</v>
      </c>
    </row>
    <row r="320" spans="1:5">
      <c r="A320" s="78">
        <v>0.38461805555555556</v>
      </c>
      <c r="B320" s="79">
        <v>144</v>
      </c>
      <c r="C320" s="80">
        <v>28.38</v>
      </c>
      <c r="D320" s="104">
        <v>4086.72</v>
      </c>
      <c r="E320" s="53" t="s">
        <v>6</v>
      </c>
    </row>
    <row r="321" spans="1:5">
      <c r="A321" s="78">
        <v>0.38534722222222223</v>
      </c>
      <c r="B321" s="79">
        <v>157</v>
      </c>
      <c r="C321" s="80">
        <v>28.36</v>
      </c>
      <c r="D321" s="104">
        <v>4452.5200000000004</v>
      </c>
      <c r="E321" s="53" t="s">
        <v>6</v>
      </c>
    </row>
    <row r="322" spans="1:5">
      <c r="A322" s="78">
        <v>0.38761574074074073</v>
      </c>
      <c r="B322" s="79">
        <v>46</v>
      </c>
      <c r="C322" s="80">
        <v>28.41</v>
      </c>
      <c r="D322" s="104">
        <v>1306.8599999999999</v>
      </c>
      <c r="E322" s="53" t="s">
        <v>42</v>
      </c>
    </row>
    <row r="323" spans="1:5">
      <c r="A323" s="78">
        <v>0.38761574074074073</v>
      </c>
      <c r="B323" s="79">
        <v>807</v>
      </c>
      <c r="C323" s="80">
        <v>28.41</v>
      </c>
      <c r="D323" s="104">
        <v>22926.87</v>
      </c>
      <c r="E323" s="53" t="s">
        <v>42</v>
      </c>
    </row>
    <row r="324" spans="1:5">
      <c r="A324" s="78">
        <v>0.38761574074074073</v>
      </c>
      <c r="B324" s="79">
        <v>73</v>
      </c>
      <c r="C324" s="80">
        <v>28.41</v>
      </c>
      <c r="D324" s="104">
        <v>2073.9299999999998</v>
      </c>
      <c r="E324" s="53" t="s">
        <v>42</v>
      </c>
    </row>
    <row r="325" spans="1:5">
      <c r="A325" s="78">
        <v>0.3893287037037037</v>
      </c>
      <c r="B325" s="79">
        <v>151</v>
      </c>
      <c r="C325" s="80">
        <v>28.41</v>
      </c>
      <c r="D325" s="104">
        <v>4289.91</v>
      </c>
      <c r="E325" s="53" t="s">
        <v>42</v>
      </c>
    </row>
    <row r="326" spans="1:5">
      <c r="A326" s="78">
        <v>0.3893287037037037</v>
      </c>
      <c r="B326" s="79">
        <v>276</v>
      </c>
      <c r="C326" s="80">
        <v>28.41</v>
      </c>
      <c r="D326" s="104">
        <v>7841.16</v>
      </c>
      <c r="E326" s="53" t="s">
        <v>6</v>
      </c>
    </row>
    <row r="327" spans="1:5">
      <c r="A327" s="78">
        <v>0.38976851851851851</v>
      </c>
      <c r="B327" s="79">
        <v>2</v>
      </c>
      <c r="C327" s="80">
        <v>28.4</v>
      </c>
      <c r="D327" s="104">
        <v>56.8</v>
      </c>
      <c r="E327" s="53" t="s">
        <v>6</v>
      </c>
    </row>
    <row r="328" spans="1:5">
      <c r="A328" s="78">
        <v>0.38976851851851851</v>
      </c>
      <c r="B328" s="79">
        <v>34</v>
      </c>
      <c r="C328" s="80">
        <v>28.4</v>
      </c>
      <c r="D328" s="104">
        <v>965.6</v>
      </c>
      <c r="E328" s="53" t="s">
        <v>6</v>
      </c>
    </row>
    <row r="329" spans="1:5">
      <c r="A329" s="78">
        <v>0.39150462962962962</v>
      </c>
      <c r="B329" s="79">
        <v>42</v>
      </c>
      <c r="C329" s="80">
        <v>28.38</v>
      </c>
      <c r="D329" s="104">
        <v>1191.96</v>
      </c>
      <c r="E329" s="53" t="s">
        <v>42</v>
      </c>
    </row>
    <row r="330" spans="1:5">
      <c r="A330" s="78">
        <v>0.39150462962962962</v>
      </c>
      <c r="B330" s="79">
        <v>162</v>
      </c>
      <c r="C330" s="80">
        <v>28.38</v>
      </c>
      <c r="D330" s="104">
        <v>4597.5600000000004</v>
      </c>
      <c r="E330" s="53" t="s">
        <v>6</v>
      </c>
    </row>
    <row r="331" spans="1:5">
      <c r="A331" s="78">
        <v>0.39230324074074074</v>
      </c>
      <c r="B331" s="79">
        <v>268</v>
      </c>
      <c r="C331" s="80">
        <v>28.39</v>
      </c>
      <c r="D331" s="104">
        <v>7608.52</v>
      </c>
      <c r="E331" s="53" t="s">
        <v>6</v>
      </c>
    </row>
    <row r="332" spans="1:5">
      <c r="A332" s="78">
        <v>0.39230324074074074</v>
      </c>
      <c r="B332" s="79">
        <v>8</v>
      </c>
      <c r="C332" s="80">
        <v>28.39</v>
      </c>
      <c r="D332" s="104">
        <v>227.12</v>
      </c>
      <c r="E332" s="53" t="s">
        <v>42</v>
      </c>
    </row>
    <row r="333" spans="1:5">
      <c r="A333" s="78">
        <v>0.39246527777777779</v>
      </c>
      <c r="B333" s="79">
        <v>138</v>
      </c>
      <c r="C333" s="80">
        <v>28.39</v>
      </c>
      <c r="D333" s="104">
        <v>3917.82</v>
      </c>
      <c r="E333" s="53" t="s">
        <v>42</v>
      </c>
    </row>
    <row r="334" spans="1:5">
      <c r="A334" s="78">
        <v>0.39277777777777778</v>
      </c>
      <c r="B334" s="79">
        <v>147</v>
      </c>
      <c r="C334" s="80">
        <v>28.38</v>
      </c>
      <c r="D334" s="104">
        <v>4171.8599999999997</v>
      </c>
      <c r="E334" s="53" t="s">
        <v>42</v>
      </c>
    </row>
    <row r="335" spans="1:5">
      <c r="A335" s="78">
        <v>0.39277777777777778</v>
      </c>
      <c r="B335" s="79">
        <v>268</v>
      </c>
      <c r="C335" s="80">
        <v>28.38</v>
      </c>
      <c r="D335" s="104">
        <v>7605.84</v>
      </c>
      <c r="E335" s="53" t="s">
        <v>6</v>
      </c>
    </row>
    <row r="336" spans="1:5">
      <c r="A336" s="78">
        <v>0.39319444444444446</v>
      </c>
      <c r="B336" s="79">
        <v>97</v>
      </c>
      <c r="C336" s="80">
        <v>28.39</v>
      </c>
      <c r="D336" s="104">
        <v>2753.83</v>
      </c>
      <c r="E336" s="53" t="s">
        <v>6</v>
      </c>
    </row>
    <row r="337" spans="1:5">
      <c r="A337" s="78">
        <v>0.39319444444444446</v>
      </c>
      <c r="B337" s="79">
        <v>76</v>
      </c>
      <c r="C337" s="80">
        <v>28.39</v>
      </c>
      <c r="D337" s="104">
        <v>2157.64</v>
      </c>
      <c r="E337" s="53" t="s">
        <v>6</v>
      </c>
    </row>
    <row r="338" spans="1:5">
      <c r="A338" s="78">
        <v>0.39319444444444446</v>
      </c>
      <c r="B338" s="79">
        <v>94</v>
      </c>
      <c r="C338" s="80">
        <v>28.39</v>
      </c>
      <c r="D338" s="104">
        <v>2668.66</v>
      </c>
      <c r="E338" s="53" t="s">
        <v>42</v>
      </c>
    </row>
    <row r="339" spans="1:5">
      <c r="A339" s="78">
        <v>0.39428240740740739</v>
      </c>
      <c r="B339" s="79">
        <v>65</v>
      </c>
      <c r="C339" s="80">
        <v>28.39</v>
      </c>
      <c r="D339" s="104">
        <v>1845.35</v>
      </c>
      <c r="E339" s="53" t="s">
        <v>6</v>
      </c>
    </row>
    <row r="340" spans="1:5">
      <c r="A340" s="78">
        <v>0.39428240740740739</v>
      </c>
      <c r="B340" s="79">
        <v>6</v>
      </c>
      <c r="C340" s="80">
        <v>28.39</v>
      </c>
      <c r="D340" s="104">
        <v>170.34</v>
      </c>
      <c r="E340" s="53" t="s">
        <v>6</v>
      </c>
    </row>
    <row r="341" spans="1:5">
      <c r="A341" s="78">
        <v>0.39449074074074075</v>
      </c>
      <c r="B341" s="79">
        <v>162</v>
      </c>
      <c r="C341" s="80">
        <v>28.37</v>
      </c>
      <c r="D341" s="104">
        <v>4595.9399999999996</v>
      </c>
      <c r="E341" s="53" t="s">
        <v>6</v>
      </c>
    </row>
    <row r="342" spans="1:5">
      <c r="A342" s="78">
        <v>0.39449074074074075</v>
      </c>
      <c r="B342" s="79">
        <v>55</v>
      </c>
      <c r="C342" s="80">
        <v>28.37</v>
      </c>
      <c r="D342" s="104">
        <v>1560.35</v>
      </c>
      <c r="E342" s="53" t="s">
        <v>42</v>
      </c>
    </row>
    <row r="343" spans="1:5">
      <c r="A343" s="78">
        <v>0.39450231481481479</v>
      </c>
      <c r="B343" s="79">
        <v>117</v>
      </c>
      <c r="C343" s="80">
        <v>28.35</v>
      </c>
      <c r="D343" s="104">
        <v>3316.95</v>
      </c>
      <c r="E343" s="53" t="s">
        <v>6</v>
      </c>
    </row>
    <row r="344" spans="1:5">
      <c r="A344" s="78">
        <v>0.39603009259259259</v>
      </c>
      <c r="B344" s="79">
        <v>22</v>
      </c>
      <c r="C344" s="80">
        <v>28.37</v>
      </c>
      <c r="D344" s="104">
        <v>624.14</v>
      </c>
      <c r="E344" s="53" t="s">
        <v>42</v>
      </c>
    </row>
    <row r="345" spans="1:5">
      <c r="A345" s="78">
        <v>0.39603009259259259</v>
      </c>
      <c r="B345" s="79">
        <v>162</v>
      </c>
      <c r="C345" s="80">
        <v>28.37</v>
      </c>
      <c r="D345" s="104">
        <v>4595.9399999999996</v>
      </c>
      <c r="E345" s="53" t="s">
        <v>6</v>
      </c>
    </row>
    <row r="346" spans="1:5">
      <c r="A346" s="78">
        <v>0.39658564814814817</v>
      </c>
      <c r="B346" s="79">
        <v>156</v>
      </c>
      <c r="C346" s="80">
        <v>28.37</v>
      </c>
      <c r="D346" s="104">
        <v>4425.72</v>
      </c>
      <c r="E346" s="53" t="s">
        <v>42</v>
      </c>
    </row>
    <row r="347" spans="1:5">
      <c r="A347" s="78">
        <v>0.39658564814814817</v>
      </c>
      <c r="B347" s="79">
        <v>287</v>
      </c>
      <c r="C347" s="80">
        <v>28.37</v>
      </c>
      <c r="D347" s="104">
        <v>8142.19</v>
      </c>
      <c r="E347" s="53" t="s">
        <v>6</v>
      </c>
    </row>
    <row r="348" spans="1:5">
      <c r="A348" s="78">
        <v>0.39747685185185183</v>
      </c>
      <c r="B348" s="79">
        <v>175</v>
      </c>
      <c r="C348" s="80">
        <v>28.37</v>
      </c>
      <c r="D348" s="104">
        <v>4964.75</v>
      </c>
      <c r="E348" s="53" t="s">
        <v>6</v>
      </c>
    </row>
    <row r="349" spans="1:5">
      <c r="A349" s="78">
        <v>0.39747685185185183</v>
      </c>
      <c r="B349" s="79">
        <v>96</v>
      </c>
      <c r="C349" s="80">
        <v>28.37</v>
      </c>
      <c r="D349" s="104">
        <v>2723.52</v>
      </c>
      <c r="E349" s="53" t="s">
        <v>42</v>
      </c>
    </row>
    <row r="350" spans="1:5">
      <c r="A350" s="78">
        <v>0.39787037037037037</v>
      </c>
      <c r="B350" s="79">
        <v>68</v>
      </c>
      <c r="C350" s="80">
        <v>28.38</v>
      </c>
      <c r="D350" s="104">
        <v>1929.84</v>
      </c>
      <c r="E350" s="53" t="s">
        <v>6</v>
      </c>
    </row>
    <row r="351" spans="1:5">
      <c r="A351" s="78">
        <v>0.39787037037037037</v>
      </c>
      <c r="B351" s="79">
        <v>72</v>
      </c>
      <c r="C351" s="80">
        <v>28.38</v>
      </c>
      <c r="D351" s="104">
        <v>2043.36</v>
      </c>
      <c r="E351" s="53" t="s">
        <v>6</v>
      </c>
    </row>
    <row r="352" spans="1:5">
      <c r="A352" s="78">
        <v>0.39931712962962962</v>
      </c>
      <c r="B352" s="79">
        <v>93</v>
      </c>
      <c r="C352" s="80">
        <v>28.41</v>
      </c>
      <c r="D352" s="104">
        <v>2642.13</v>
      </c>
      <c r="E352" s="53" t="s">
        <v>6</v>
      </c>
    </row>
    <row r="353" spans="1:5">
      <c r="A353" s="78">
        <v>0.39931712962962962</v>
      </c>
      <c r="B353" s="79">
        <v>291</v>
      </c>
      <c r="C353" s="80">
        <v>28.41</v>
      </c>
      <c r="D353" s="104">
        <v>8267.31</v>
      </c>
      <c r="E353" s="53" t="s">
        <v>6</v>
      </c>
    </row>
    <row r="354" spans="1:5">
      <c r="A354" s="78">
        <v>0.39931712962962962</v>
      </c>
      <c r="B354" s="79">
        <v>208</v>
      </c>
      <c r="C354" s="80">
        <v>28.41</v>
      </c>
      <c r="D354" s="104">
        <v>5909.28</v>
      </c>
      <c r="E354" s="53" t="s">
        <v>42</v>
      </c>
    </row>
    <row r="355" spans="1:5">
      <c r="A355" s="78">
        <v>0.40012731481481484</v>
      </c>
      <c r="B355" s="79">
        <v>44</v>
      </c>
      <c r="C355" s="80">
        <v>28.38</v>
      </c>
      <c r="D355" s="104">
        <v>1248.72</v>
      </c>
      <c r="E355" s="53" t="s">
        <v>6</v>
      </c>
    </row>
    <row r="356" spans="1:5">
      <c r="A356" s="78">
        <v>0.40025462962962965</v>
      </c>
      <c r="B356" s="79">
        <v>162</v>
      </c>
      <c r="C356" s="80">
        <v>28.37</v>
      </c>
      <c r="D356" s="104">
        <v>4595.9399999999996</v>
      </c>
      <c r="E356" s="53" t="s">
        <v>6</v>
      </c>
    </row>
    <row r="357" spans="1:5">
      <c r="A357" s="78">
        <v>0.40025462962962965</v>
      </c>
      <c r="B357" s="79">
        <v>83</v>
      </c>
      <c r="C357" s="80">
        <v>28.37</v>
      </c>
      <c r="D357" s="104">
        <v>2354.71</v>
      </c>
      <c r="E357" s="53" t="s">
        <v>42</v>
      </c>
    </row>
    <row r="358" spans="1:5">
      <c r="A358" s="78">
        <v>0.40122685185185186</v>
      </c>
      <c r="B358" s="79">
        <v>161</v>
      </c>
      <c r="C358" s="80">
        <v>28.36</v>
      </c>
      <c r="D358" s="104">
        <v>4565.96</v>
      </c>
      <c r="E358" s="53" t="s">
        <v>6</v>
      </c>
    </row>
    <row r="359" spans="1:5">
      <c r="A359" s="78">
        <v>0.4022222222222222</v>
      </c>
      <c r="B359" s="79">
        <v>135</v>
      </c>
      <c r="C359" s="80">
        <v>28.37</v>
      </c>
      <c r="D359" s="104">
        <v>3829.95</v>
      </c>
      <c r="E359" s="53" t="s">
        <v>42</v>
      </c>
    </row>
    <row r="360" spans="1:5">
      <c r="A360" s="78">
        <v>0.4022222222222222</v>
      </c>
      <c r="B360" s="79">
        <v>247</v>
      </c>
      <c r="C360" s="80">
        <v>28.37</v>
      </c>
      <c r="D360" s="104">
        <v>7007.39</v>
      </c>
      <c r="E360" s="53" t="s">
        <v>6</v>
      </c>
    </row>
    <row r="361" spans="1:5">
      <c r="A361" s="78">
        <v>0.40300925925925923</v>
      </c>
      <c r="B361" s="79">
        <v>131</v>
      </c>
      <c r="C361" s="80">
        <v>28.37</v>
      </c>
      <c r="D361" s="104">
        <v>3716.47</v>
      </c>
      <c r="E361" s="53" t="s">
        <v>42</v>
      </c>
    </row>
    <row r="362" spans="1:5">
      <c r="A362" s="78">
        <v>0.40300925925925923</v>
      </c>
      <c r="B362" s="79">
        <v>241</v>
      </c>
      <c r="C362" s="80">
        <v>28.37</v>
      </c>
      <c r="D362" s="104">
        <v>6837.17</v>
      </c>
      <c r="E362" s="53" t="s">
        <v>6</v>
      </c>
    </row>
    <row r="363" spans="1:5">
      <c r="A363" s="78">
        <v>0.40379629629629632</v>
      </c>
      <c r="B363" s="79">
        <v>74</v>
      </c>
      <c r="C363" s="80">
        <v>28.37</v>
      </c>
      <c r="D363" s="104">
        <v>2099.38</v>
      </c>
      <c r="E363" s="53" t="s">
        <v>42</v>
      </c>
    </row>
    <row r="364" spans="1:5">
      <c r="A364" s="78">
        <v>0.40379629629629632</v>
      </c>
      <c r="B364" s="79">
        <v>162</v>
      </c>
      <c r="C364" s="80">
        <v>28.37</v>
      </c>
      <c r="D364" s="104">
        <v>4595.9399999999996</v>
      </c>
      <c r="E364" s="53" t="s">
        <v>6</v>
      </c>
    </row>
    <row r="365" spans="1:5">
      <c r="A365" s="78">
        <v>0.40412037037037035</v>
      </c>
      <c r="B365" s="79">
        <v>133</v>
      </c>
      <c r="C365" s="80">
        <v>28.36</v>
      </c>
      <c r="D365" s="104">
        <v>3771.88</v>
      </c>
      <c r="E365" s="53" t="s">
        <v>6</v>
      </c>
    </row>
    <row r="366" spans="1:5">
      <c r="A366" s="78">
        <v>0.40432870370370372</v>
      </c>
      <c r="B366" s="79">
        <v>102</v>
      </c>
      <c r="C366" s="80">
        <v>28.35</v>
      </c>
      <c r="D366" s="104">
        <v>2891.7</v>
      </c>
      <c r="E366" s="53" t="s">
        <v>6</v>
      </c>
    </row>
    <row r="367" spans="1:5">
      <c r="A367" s="78">
        <v>0.40456018518518516</v>
      </c>
      <c r="B367" s="79">
        <v>137</v>
      </c>
      <c r="C367" s="80">
        <v>28.34</v>
      </c>
      <c r="D367" s="104">
        <v>3882.58</v>
      </c>
      <c r="E367" s="53" t="s">
        <v>6</v>
      </c>
    </row>
    <row r="368" spans="1:5">
      <c r="A368" s="78">
        <v>0.40636574074074072</v>
      </c>
      <c r="B368" s="79">
        <v>74</v>
      </c>
      <c r="C368" s="80">
        <v>28.32</v>
      </c>
      <c r="D368" s="104">
        <v>2095.6799999999998</v>
      </c>
      <c r="E368" s="53" t="s">
        <v>6</v>
      </c>
    </row>
    <row r="369" spans="1:5">
      <c r="A369" s="78">
        <v>0.40636574074074072</v>
      </c>
      <c r="B369" s="79">
        <v>5</v>
      </c>
      <c r="C369" s="80">
        <v>28.32</v>
      </c>
      <c r="D369" s="104">
        <v>141.6</v>
      </c>
      <c r="E369" s="53" t="s">
        <v>6</v>
      </c>
    </row>
    <row r="370" spans="1:5">
      <c r="A370" s="78">
        <v>0.40671296296296294</v>
      </c>
      <c r="B370" s="79">
        <v>367</v>
      </c>
      <c r="C370" s="80">
        <v>28.32</v>
      </c>
      <c r="D370" s="104">
        <v>10393.44</v>
      </c>
      <c r="E370" s="53" t="s">
        <v>6</v>
      </c>
    </row>
    <row r="371" spans="1:5">
      <c r="A371" s="78">
        <v>0.40671296296296294</v>
      </c>
      <c r="B371" s="79">
        <v>126</v>
      </c>
      <c r="C371" s="80">
        <v>28.32</v>
      </c>
      <c r="D371" s="104">
        <v>3568.32</v>
      </c>
      <c r="E371" s="53" t="s">
        <v>42</v>
      </c>
    </row>
    <row r="372" spans="1:5">
      <c r="A372" s="78">
        <v>0.40671296296296294</v>
      </c>
      <c r="B372" s="79">
        <v>72</v>
      </c>
      <c r="C372" s="80">
        <v>28.32</v>
      </c>
      <c r="D372" s="104">
        <v>2039.04</v>
      </c>
      <c r="E372" s="53" t="s">
        <v>42</v>
      </c>
    </row>
    <row r="373" spans="1:5">
      <c r="A373" s="78">
        <v>0.40699074074074076</v>
      </c>
      <c r="B373" s="79">
        <v>162</v>
      </c>
      <c r="C373" s="80">
        <v>28.3</v>
      </c>
      <c r="D373" s="104">
        <v>4584.6000000000004</v>
      </c>
      <c r="E373" s="53" t="s">
        <v>6</v>
      </c>
    </row>
    <row r="374" spans="1:5">
      <c r="A374" s="78">
        <v>0.40710648148148149</v>
      </c>
      <c r="B374" s="79">
        <v>4</v>
      </c>
      <c r="C374" s="80">
        <v>28.3</v>
      </c>
      <c r="D374" s="104">
        <v>113.2</v>
      </c>
      <c r="E374" s="53" t="s">
        <v>42</v>
      </c>
    </row>
    <row r="375" spans="1:5">
      <c r="A375" s="78">
        <v>0.40921296296296295</v>
      </c>
      <c r="B375" s="79">
        <v>288</v>
      </c>
      <c r="C375" s="80">
        <v>28.32</v>
      </c>
      <c r="D375" s="104">
        <v>8156.16</v>
      </c>
      <c r="E375" s="53" t="s">
        <v>6</v>
      </c>
    </row>
    <row r="376" spans="1:5">
      <c r="A376" s="78">
        <v>0.40921296296296295</v>
      </c>
      <c r="B376" s="79">
        <v>157</v>
      </c>
      <c r="C376" s="80">
        <v>28.32</v>
      </c>
      <c r="D376" s="104">
        <v>4446.24</v>
      </c>
      <c r="E376" s="53" t="s">
        <v>42</v>
      </c>
    </row>
    <row r="377" spans="1:5">
      <c r="A377" s="78">
        <v>0.41099537037037037</v>
      </c>
      <c r="B377" s="79">
        <v>353</v>
      </c>
      <c r="C377" s="80">
        <v>28.35</v>
      </c>
      <c r="D377" s="104">
        <v>10007.549999999999</v>
      </c>
      <c r="E377" s="53" t="s">
        <v>42</v>
      </c>
    </row>
    <row r="378" spans="1:5">
      <c r="A378" s="78">
        <v>0.41099537037037037</v>
      </c>
      <c r="B378" s="79">
        <v>296</v>
      </c>
      <c r="C378" s="80">
        <v>28.35</v>
      </c>
      <c r="D378" s="104">
        <v>8391.6</v>
      </c>
      <c r="E378" s="53" t="s">
        <v>6</v>
      </c>
    </row>
    <row r="379" spans="1:5">
      <c r="A379" s="78">
        <v>0.41099537037037037</v>
      </c>
      <c r="B379" s="79">
        <v>356</v>
      </c>
      <c r="C379" s="80">
        <v>28.35</v>
      </c>
      <c r="D379" s="104">
        <v>10092.6</v>
      </c>
      <c r="E379" s="53" t="s">
        <v>6</v>
      </c>
    </row>
    <row r="380" spans="1:5">
      <c r="A380" s="78">
        <v>0.41170138888888891</v>
      </c>
      <c r="B380" s="79">
        <v>122</v>
      </c>
      <c r="C380" s="80">
        <v>28.34</v>
      </c>
      <c r="D380" s="104">
        <v>3457.48</v>
      </c>
      <c r="E380" s="53" t="s">
        <v>6</v>
      </c>
    </row>
    <row r="381" spans="1:5">
      <c r="A381" s="78">
        <v>0.41375000000000001</v>
      </c>
      <c r="B381" s="79">
        <v>149</v>
      </c>
      <c r="C381" s="80">
        <v>28.36</v>
      </c>
      <c r="D381" s="104">
        <v>4225.6400000000003</v>
      </c>
      <c r="E381" s="53" t="s">
        <v>42</v>
      </c>
    </row>
    <row r="382" spans="1:5">
      <c r="A382" s="78">
        <v>0.41375000000000001</v>
      </c>
      <c r="B382" s="79">
        <v>272</v>
      </c>
      <c r="C382" s="80">
        <v>28.36</v>
      </c>
      <c r="D382" s="104">
        <v>7713.92</v>
      </c>
      <c r="E382" s="53" t="s">
        <v>6</v>
      </c>
    </row>
    <row r="383" spans="1:5">
      <c r="A383" s="78">
        <v>0.41476851851851854</v>
      </c>
      <c r="B383" s="79">
        <v>14</v>
      </c>
      <c r="C383" s="80">
        <v>28.37</v>
      </c>
      <c r="D383" s="104">
        <v>397.18</v>
      </c>
      <c r="E383" s="53" t="s">
        <v>42</v>
      </c>
    </row>
    <row r="384" spans="1:5">
      <c r="A384" s="78">
        <v>0.4150578703703704</v>
      </c>
      <c r="B384" s="79">
        <v>150</v>
      </c>
      <c r="C384" s="80">
        <v>28.37</v>
      </c>
      <c r="D384" s="104">
        <v>4255.5</v>
      </c>
      <c r="E384" s="53" t="s">
        <v>42</v>
      </c>
    </row>
    <row r="385" spans="1:5">
      <c r="A385" s="78">
        <v>0.41565972222222225</v>
      </c>
      <c r="B385" s="79">
        <v>134</v>
      </c>
      <c r="C385" s="80">
        <v>28.37</v>
      </c>
      <c r="D385" s="104">
        <v>3801.58</v>
      </c>
      <c r="E385" s="53" t="s">
        <v>6</v>
      </c>
    </row>
    <row r="386" spans="1:5">
      <c r="A386" s="78">
        <v>0.41565972222222225</v>
      </c>
      <c r="B386" s="79">
        <v>101</v>
      </c>
      <c r="C386" s="80">
        <v>28.37</v>
      </c>
      <c r="D386" s="104">
        <v>2865.37</v>
      </c>
      <c r="E386" s="53" t="s">
        <v>6</v>
      </c>
    </row>
    <row r="387" spans="1:5">
      <c r="A387" s="78">
        <v>0.41565972222222225</v>
      </c>
      <c r="B387" s="79">
        <v>39</v>
      </c>
      <c r="C387" s="80">
        <v>28.37</v>
      </c>
      <c r="D387" s="104">
        <v>1106.43</v>
      </c>
      <c r="E387" s="53" t="s">
        <v>6</v>
      </c>
    </row>
    <row r="388" spans="1:5">
      <c r="A388" s="78">
        <v>0.41629629629629628</v>
      </c>
      <c r="B388" s="79">
        <v>173</v>
      </c>
      <c r="C388" s="80">
        <v>28.36</v>
      </c>
      <c r="D388" s="104">
        <v>4906.28</v>
      </c>
      <c r="E388" s="53" t="s">
        <v>42</v>
      </c>
    </row>
    <row r="389" spans="1:5">
      <c r="A389" s="78">
        <v>0.41663194444444446</v>
      </c>
      <c r="B389" s="79">
        <v>320</v>
      </c>
      <c r="C389" s="80">
        <v>28.36</v>
      </c>
      <c r="D389" s="104">
        <v>9075.2000000000007</v>
      </c>
      <c r="E389" s="53" t="s">
        <v>6</v>
      </c>
    </row>
    <row r="390" spans="1:5">
      <c r="A390" s="78">
        <v>0.41693287037037036</v>
      </c>
      <c r="B390" s="79">
        <v>144</v>
      </c>
      <c r="C390" s="80">
        <v>28.35</v>
      </c>
      <c r="D390" s="104">
        <v>4082.4</v>
      </c>
      <c r="E390" s="53" t="s">
        <v>6</v>
      </c>
    </row>
    <row r="391" spans="1:5">
      <c r="A391" s="78">
        <v>0.41693287037037036</v>
      </c>
      <c r="B391" s="79">
        <v>84</v>
      </c>
      <c r="C391" s="80">
        <v>28.35</v>
      </c>
      <c r="D391" s="104">
        <v>2381.4</v>
      </c>
      <c r="E391" s="53" t="s">
        <v>6</v>
      </c>
    </row>
    <row r="392" spans="1:5">
      <c r="A392" s="78">
        <v>0.41693287037037036</v>
      </c>
      <c r="B392" s="79">
        <v>96</v>
      </c>
      <c r="C392" s="80">
        <v>28.35</v>
      </c>
      <c r="D392" s="104">
        <v>2721.6</v>
      </c>
      <c r="E392" s="53" t="s">
        <v>42</v>
      </c>
    </row>
    <row r="393" spans="1:5">
      <c r="A393" s="78">
        <v>0.41693287037037036</v>
      </c>
      <c r="B393" s="79">
        <v>28</v>
      </c>
      <c r="C393" s="80">
        <v>28.35</v>
      </c>
      <c r="D393" s="104">
        <v>793.8</v>
      </c>
      <c r="E393" s="53" t="s">
        <v>42</v>
      </c>
    </row>
    <row r="394" spans="1:5">
      <c r="A394" s="78">
        <v>0.41781249999999998</v>
      </c>
      <c r="B394" s="79">
        <v>125</v>
      </c>
      <c r="C394" s="80">
        <v>28.36</v>
      </c>
      <c r="D394" s="104">
        <v>3545</v>
      </c>
      <c r="E394" s="53" t="s">
        <v>42</v>
      </c>
    </row>
    <row r="395" spans="1:5">
      <c r="A395" s="78">
        <v>0.41781249999999998</v>
      </c>
      <c r="B395" s="79">
        <v>229</v>
      </c>
      <c r="C395" s="80">
        <v>28.36</v>
      </c>
      <c r="D395" s="104">
        <v>6494.44</v>
      </c>
      <c r="E395" s="53" t="s">
        <v>6</v>
      </c>
    </row>
    <row r="396" spans="1:5">
      <c r="A396" s="78">
        <v>0.41879629629629628</v>
      </c>
      <c r="B396" s="79">
        <v>81</v>
      </c>
      <c r="C396" s="80">
        <v>28.33</v>
      </c>
      <c r="D396" s="104">
        <v>2294.73</v>
      </c>
      <c r="E396" s="82" t="s">
        <v>6</v>
      </c>
    </row>
    <row r="397" spans="1:5">
      <c r="A397" s="78">
        <v>0.41924768518518518</v>
      </c>
      <c r="B397" s="79">
        <v>66</v>
      </c>
      <c r="C397" s="80">
        <v>28.31</v>
      </c>
      <c r="D397" s="104">
        <v>1868.46</v>
      </c>
      <c r="E397" s="82" t="s">
        <v>42</v>
      </c>
    </row>
    <row r="398" spans="1:5">
      <c r="A398" s="78">
        <v>0.41924768518518518</v>
      </c>
      <c r="B398" s="79">
        <v>162</v>
      </c>
      <c r="C398" s="80">
        <v>28.31</v>
      </c>
      <c r="D398" s="104">
        <v>4586.22</v>
      </c>
      <c r="E398" s="82" t="s">
        <v>6</v>
      </c>
    </row>
    <row r="399" spans="1:5">
      <c r="A399" s="78">
        <v>0.42090277777777779</v>
      </c>
      <c r="B399" s="79">
        <v>175</v>
      </c>
      <c r="C399" s="80">
        <v>28.33</v>
      </c>
      <c r="D399" s="104">
        <v>4957.75</v>
      </c>
      <c r="E399" s="82" t="s">
        <v>42</v>
      </c>
    </row>
    <row r="400" spans="1:5">
      <c r="A400" s="78">
        <v>0.42099537037037038</v>
      </c>
      <c r="B400" s="79">
        <v>90</v>
      </c>
      <c r="C400" s="80">
        <v>28.33</v>
      </c>
      <c r="D400" s="104">
        <v>2549.6999999999998</v>
      </c>
      <c r="E400" s="82" t="s">
        <v>6</v>
      </c>
    </row>
    <row r="401" spans="1:5">
      <c r="A401" s="78">
        <v>0.42099537037037038</v>
      </c>
      <c r="B401" s="79">
        <v>233</v>
      </c>
      <c r="C401" s="80">
        <v>28.33</v>
      </c>
      <c r="D401" s="104">
        <v>6600.89</v>
      </c>
      <c r="E401" s="82" t="s">
        <v>6</v>
      </c>
    </row>
    <row r="402" spans="1:5">
      <c r="A402" s="78">
        <v>0.42238425925925926</v>
      </c>
      <c r="B402" s="79">
        <v>211</v>
      </c>
      <c r="C402" s="80">
        <v>28.35</v>
      </c>
      <c r="D402" s="104">
        <v>5981.85</v>
      </c>
      <c r="E402" s="82" t="s">
        <v>6</v>
      </c>
    </row>
    <row r="403" spans="1:5">
      <c r="A403" s="78">
        <v>0.42238425925925926</v>
      </c>
      <c r="B403" s="79">
        <v>176</v>
      </c>
      <c r="C403" s="80">
        <v>28.35</v>
      </c>
      <c r="D403" s="104">
        <v>4989.6000000000004</v>
      </c>
      <c r="E403" s="82" t="s">
        <v>42</v>
      </c>
    </row>
    <row r="404" spans="1:5">
      <c r="A404" s="78">
        <v>0.42238425925925926</v>
      </c>
      <c r="B404" s="79">
        <v>115</v>
      </c>
      <c r="C404" s="80">
        <v>28.35</v>
      </c>
      <c r="D404" s="104">
        <v>3260.25</v>
      </c>
      <c r="E404" s="82" t="s">
        <v>42</v>
      </c>
    </row>
    <row r="405" spans="1:5">
      <c r="A405" s="78">
        <v>0.42319444444444443</v>
      </c>
      <c r="B405" s="79">
        <v>102</v>
      </c>
      <c r="C405" s="80">
        <v>28.33</v>
      </c>
      <c r="D405" s="104">
        <v>2889.66</v>
      </c>
      <c r="E405" s="82" t="s">
        <v>6</v>
      </c>
    </row>
    <row r="406" spans="1:5">
      <c r="A406" s="78">
        <v>0.42319444444444443</v>
      </c>
      <c r="B406" s="79">
        <v>162</v>
      </c>
      <c r="C406" s="80">
        <v>28.32</v>
      </c>
      <c r="D406" s="104">
        <v>4587.84</v>
      </c>
      <c r="E406" s="82" t="s">
        <v>6</v>
      </c>
    </row>
    <row r="407" spans="1:5">
      <c r="A407" s="78">
        <v>0.42319444444444443</v>
      </c>
      <c r="B407" s="79">
        <v>54</v>
      </c>
      <c r="C407" s="80">
        <v>28.32</v>
      </c>
      <c r="D407" s="104">
        <v>1529.28</v>
      </c>
      <c r="E407" s="82" t="s">
        <v>42</v>
      </c>
    </row>
    <row r="408" spans="1:5">
      <c r="A408" s="78">
        <v>0.42319444444444443</v>
      </c>
      <c r="B408" s="79">
        <v>5</v>
      </c>
      <c r="C408" s="80">
        <v>28.32</v>
      </c>
      <c r="D408" s="104">
        <v>141.6</v>
      </c>
      <c r="E408" s="82" t="s">
        <v>42</v>
      </c>
    </row>
    <row r="409" spans="1:5">
      <c r="A409" s="78">
        <v>0.42609953703703701</v>
      </c>
      <c r="B409" s="79">
        <v>195</v>
      </c>
      <c r="C409" s="80">
        <v>28.31</v>
      </c>
      <c r="D409" s="104">
        <v>5520.45</v>
      </c>
      <c r="E409" s="82" t="s">
        <v>42</v>
      </c>
    </row>
    <row r="410" spans="1:5">
      <c r="A410" s="78">
        <v>0.42609953703703701</v>
      </c>
      <c r="B410" s="79">
        <v>807</v>
      </c>
      <c r="C410" s="80">
        <v>28.31</v>
      </c>
      <c r="D410" s="104">
        <v>22846.17</v>
      </c>
      <c r="E410" s="82" t="s">
        <v>42</v>
      </c>
    </row>
    <row r="411" spans="1:5">
      <c r="A411" s="78">
        <v>0.4268865740740741</v>
      </c>
      <c r="B411" s="79">
        <v>93</v>
      </c>
      <c r="C411" s="80">
        <v>28.29</v>
      </c>
      <c r="D411" s="104">
        <v>2630.97</v>
      </c>
      <c r="E411" s="82" t="s">
        <v>6</v>
      </c>
    </row>
    <row r="412" spans="1:5">
      <c r="A412" s="78">
        <v>0.42815972222222221</v>
      </c>
      <c r="B412" s="79">
        <v>117</v>
      </c>
      <c r="C412" s="80">
        <v>28.31</v>
      </c>
      <c r="D412" s="104">
        <v>3312.27</v>
      </c>
      <c r="E412" s="82" t="s">
        <v>42</v>
      </c>
    </row>
    <row r="413" spans="1:5">
      <c r="A413" s="78">
        <v>0.42815972222222221</v>
      </c>
      <c r="B413" s="79">
        <v>215</v>
      </c>
      <c r="C413" s="80">
        <v>28.31</v>
      </c>
      <c r="D413" s="104">
        <v>6086.65</v>
      </c>
      <c r="E413" s="82" t="s">
        <v>6</v>
      </c>
    </row>
    <row r="414" spans="1:5">
      <c r="A414" s="78">
        <v>0.42846064814814816</v>
      </c>
      <c r="B414" s="79">
        <v>87</v>
      </c>
      <c r="C414" s="80">
        <v>28.29</v>
      </c>
      <c r="D414" s="104">
        <v>2461.23</v>
      </c>
      <c r="E414" s="82" t="s">
        <v>6</v>
      </c>
    </row>
    <row r="415" spans="1:5">
      <c r="A415" s="78">
        <v>0.43109953703703702</v>
      </c>
      <c r="B415" s="79">
        <v>162</v>
      </c>
      <c r="C415" s="80">
        <v>28.29</v>
      </c>
      <c r="D415" s="104">
        <v>4582.9799999999996</v>
      </c>
      <c r="E415" s="82" t="s">
        <v>6</v>
      </c>
    </row>
    <row r="416" spans="1:5">
      <c r="A416" s="78">
        <v>0.43109953703703702</v>
      </c>
      <c r="B416" s="79">
        <v>270</v>
      </c>
      <c r="C416" s="80">
        <v>28.29</v>
      </c>
      <c r="D416" s="104">
        <v>7638.3</v>
      </c>
      <c r="E416" s="82" t="s">
        <v>6</v>
      </c>
    </row>
    <row r="417" spans="1:5">
      <c r="A417" s="78">
        <v>0.43109953703703702</v>
      </c>
      <c r="B417" s="79">
        <v>36</v>
      </c>
      <c r="C417" s="80">
        <v>28.29</v>
      </c>
      <c r="D417" s="104">
        <v>1018.44</v>
      </c>
      <c r="E417" s="82" t="s">
        <v>6</v>
      </c>
    </row>
    <row r="418" spans="1:5">
      <c r="A418" s="78">
        <v>0.43109953703703702</v>
      </c>
      <c r="B418" s="79">
        <v>4</v>
      </c>
      <c r="C418" s="80">
        <v>28.29</v>
      </c>
      <c r="D418" s="104">
        <v>113.16</v>
      </c>
      <c r="E418" s="82" t="s">
        <v>6</v>
      </c>
    </row>
    <row r="419" spans="1:5">
      <c r="A419" s="78">
        <v>0.43134259259259261</v>
      </c>
      <c r="B419" s="79">
        <v>143</v>
      </c>
      <c r="C419" s="80">
        <v>28.28</v>
      </c>
      <c r="D419" s="104">
        <v>4044.04</v>
      </c>
      <c r="E419" s="82" t="s">
        <v>42</v>
      </c>
    </row>
    <row r="420" spans="1:5">
      <c r="A420" s="78">
        <v>0.43134259259259261</v>
      </c>
      <c r="B420" s="79">
        <v>262</v>
      </c>
      <c r="C420" s="80">
        <v>28.28</v>
      </c>
      <c r="D420" s="104">
        <v>7409.36</v>
      </c>
      <c r="E420" s="82" t="s">
        <v>6</v>
      </c>
    </row>
    <row r="421" spans="1:5">
      <c r="A421" s="78">
        <v>0.43179398148148146</v>
      </c>
      <c r="B421" s="79">
        <v>98</v>
      </c>
      <c r="C421" s="80">
        <v>28.25</v>
      </c>
      <c r="D421" s="104">
        <v>2768.5</v>
      </c>
      <c r="E421" s="82" t="s">
        <v>6</v>
      </c>
    </row>
    <row r="422" spans="1:5">
      <c r="A422" s="78">
        <v>0.43208333333333332</v>
      </c>
      <c r="B422" s="79">
        <v>130</v>
      </c>
      <c r="C422" s="80">
        <v>28.25</v>
      </c>
      <c r="D422" s="104">
        <v>3672.5</v>
      </c>
      <c r="E422" s="82" t="s">
        <v>6</v>
      </c>
    </row>
    <row r="423" spans="1:5">
      <c r="A423" s="78">
        <v>0.43415509259259261</v>
      </c>
      <c r="B423" s="79">
        <v>28</v>
      </c>
      <c r="C423" s="80">
        <v>28.27</v>
      </c>
      <c r="D423" s="104">
        <v>791.56</v>
      </c>
      <c r="E423" s="82" t="s">
        <v>6</v>
      </c>
    </row>
    <row r="424" spans="1:5">
      <c r="A424" s="78">
        <v>0.43415509259259261</v>
      </c>
      <c r="B424" s="79">
        <v>36</v>
      </c>
      <c r="C424" s="80">
        <v>28.27</v>
      </c>
      <c r="D424" s="104">
        <v>1017.72</v>
      </c>
      <c r="E424" s="82" t="s">
        <v>6</v>
      </c>
    </row>
    <row r="425" spans="1:5">
      <c r="A425" s="78">
        <v>0.43415509259259261</v>
      </c>
      <c r="B425" s="79">
        <v>70</v>
      </c>
      <c r="C425" s="80">
        <v>28.27</v>
      </c>
      <c r="D425" s="104">
        <v>1978.9</v>
      </c>
      <c r="E425" s="82" t="s">
        <v>6</v>
      </c>
    </row>
    <row r="426" spans="1:5">
      <c r="A426" s="78">
        <v>0.43415509259259261</v>
      </c>
      <c r="B426" s="79">
        <v>160</v>
      </c>
      <c r="C426" s="80">
        <v>28.27</v>
      </c>
      <c r="D426" s="104">
        <v>4523.2</v>
      </c>
      <c r="E426" s="82" t="s">
        <v>6</v>
      </c>
    </row>
    <row r="427" spans="1:5">
      <c r="A427" s="78">
        <v>0.43415509259259261</v>
      </c>
      <c r="B427" s="79">
        <v>48</v>
      </c>
      <c r="C427" s="80">
        <v>28.27</v>
      </c>
      <c r="D427" s="104">
        <v>1356.96</v>
      </c>
      <c r="E427" s="82" t="s">
        <v>6</v>
      </c>
    </row>
    <row r="428" spans="1:5">
      <c r="A428" s="78">
        <v>0.43415509259259261</v>
      </c>
      <c r="B428" s="79">
        <v>57</v>
      </c>
      <c r="C428" s="80">
        <v>28.27</v>
      </c>
      <c r="D428" s="104">
        <v>1611.39</v>
      </c>
      <c r="E428" s="82" t="s">
        <v>6</v>
      </c>
    </row>
    <row r="429" spans="1:5">
      <c r="A429" s="78">
        <v>0.43431712962962965</v>
      </c>
      <c r="B429" s="79">
        <v>162</v>
      </c>
      <c r="C429" s="80">
        <v>28.25</v>
      </c>
      <c r="D429" s="104">
        <v>4576.5</v>
      </c>
      <c r="E429" s="82" t="s">
        <v>6</v>
      </c>
    </row>
    <row r="430" spans="1:5">
      <c r="A430" s="78">
        <v>0.43431712962962965</v>
      </c>
      <c r="B430" s="79">
        <v>67</v>
      </c>
      <c r="C430" s="80">
        <v>28.25</v>
      </c>
      <c r="D430" s="104">
        <v>1892.75</v>
      </c>
      <c r="E430" s="82" t="s">
        <v>42</v>
      </c>
    </row>
    <row r="431" spans="1:5">
      <c r="A431" s="78">
        <v>0.43431712962962965</v>
      </c>
      <c r="B431" s="79">
        <v>72</v>
      </c>
      <c r="C431" s="80">
        <v>28.22</v>
      </c>
      <c r="D431" s="104">
        <v>2031.84</v>
      </c>
      <c r="E431" s="82" t="s">
        <v>6</v>
      </c>
    </row>
    <row r="432" spans="1:5">
      <c r="A432" s="78">
        <v>0.4367361111111111</v>
      </c>
      <c r="B432" s="79">
        <v>128</v>
      </c>
      <c r="C432" s="80">
        <v>28.17</v>
      </c>
      <c r="D432" s="104">
        <v>3605.76</v>
      </c>
      <c r="E432" s="82" t="s">
        <v>6</v>
      </c>
    </row>
    <row r="433" spans="1:5">
      <c r="A433" s="78">
        <v>0.4367361111111111</v>
      </c>
      <c r="B433" s="79">
        <v>29</v>
      </c>
      <c r="C433" s="80">
        <v>28.17</v>
      </c>
      <c r="D433" s="104">
        <v>816.93</v>
      </c>
      <c r="E433" s="82" t="s">
        <v>6</v>
      </c>
    </row>
    <row r="434" spans="1:5">
      <c r="A434" s="78">
        <v>0.4367361111111111</v>
      </c>
      <c r="B434" s="79">
        <v>102</v>
      </c>
      <c r="C434" s="80">
        <v>28.17</v>
      </c>
      <c r="D434" s="104">
        <v>2873.34</v>
      </c>
      <c r="E434" s="82" t="s">
        <v>6</v>
      </c>
    </row>
    <row r="435" spans="1:5">
      <c r="A435" s="78">
        <v>0.4367361111111111</v>
      </c>
      <c r="B435" s="79">
        <v>141</v>
      </c>
      <c r="C435" s="80">
        <v>28.17</v>
      </c>
      <c r="D435" s="104">
        <v>3971.97</v>
      </c>
      <c r="E435" s="82" t="s">
        <v>42</v>
      </c>
    </row>
    <row r="436" spans="1:5">
      <c r="A436" s="78">
        <v>0.43731481481481482</v>
      </c>
      <c r="B436" s="79">
        <v>81</v>
      </c>
      <c r="C436" s="80">
        <v>28.13</v>
      </c>
      <c r="D436" s="104">
        <v>2278.5300000000002</v>
      </c>
      <c r="E436" s="82" t="s">
        <v>42</v>
      </c>
    </row>
    <row r="437" spans="1:5">
      <c r="A437" s="78">
        <v>0.43743055555555554</v>
      </c>
      <c r="B437" s="79">
        <v>123</v>
      </c>
      <c r="C437" s="80">
        <v>28.13</v>
      </c>
      <c r="D437" s="104">
        <v>3459.99</v>
      </c>
      <c r="E437" s="82" t="s">
        <v>6</v>
      </c>
    </row>
    <row r="438" spans="1:5">
      <c r="A438" s="78">
        <v>0.43743055555555554</v>
      </c>
      <c r="B438" s="79">
        <v>39</v>
      </c>
      <c r="C438" s="80">
        <v>28.13</v>
      </c>
      <c r="D438" s="104">
        <v>1097.07</v>
      </c>
      <c r="E438" s="82" t="s">
        <v>6</v>
      </c>
    </row>
    <row r="439" spans="1:5">
      <c r="A439" s="78">
        <v>0.43769675925925927</v>
      </c>
      <c r="B439" s="79">
        <v>53</v>
      </c>
      <c r="C439" s="80">
        <v>28.13</v>
      </c>
      <c r="D439" s="104">
        <v>1490.89</v>
      </c>
      <c r="E439" s="82" t="s">
        <v>42</v>
      </c>
    </row>
    <row r="440" spans="1:5">
      <c r="A440" s="78">
        <v>0.43869212962962961</v>
      </c>
      <c r="B440" s="79">
        <v>55</v>
      </c>
      <c r="C440" s="80">
        <v>28.13</v>
      </c>
      <c r="D440" s="104">
        <v>1547.15</v>
      </c>
      <c r="E440" s="82" t="s">
        <v>6</v>
      </c>
    </row>
    <row r="441" spans="1:5">
      <c r="A441" s="78">
        <v>0.43869212962962961</v>
      </c>
      <c r="B441" s="79">
        <v>107</v>
      </c>
      <c r="C441" s="80">
        <v>28.13</v>
      </c>
      <c r="D441" s="104">
        <v>3009.91</v>
      </c>
      <c r="E441" s="82" t="s">
        <v>6</v>
      </c>
    </row>
    <row r="442" spans="1:5">
      <c r="A442" s="78">
        <v>0.43890046296296298</v>
      </c>
      <c r="B442" s="79">
        <v>99</v>
      </c>
      <c r="C442" s="80">
        <v>28.11</v>
      </c>
      <c r="D442" s="104">
        <v>2782.89</v>
      </c>
      <c r="E442" s="82" t="s">
        <v>42</v>
      </c>
    </row>
    <row r="443" spans="1:5">
      <c r="A443" s="78">
        <v>0.43890046296296298</v>
      </c>
      <c r="B443" s="79">
        <v>182</v>
      </c>
      <c r="C443" s="80">
        <v>28.11</v>
      </c>
      <c r="D443" s="104">
        <v>5116.0200000000004</v>
      </c>
      <c r="E443" s="82" t="s">
        <v>6</v>
      </c>
    </row>
    <row r="444" spans="1:5">
      <c r="A444" s="78">
        <v>0.43932870370370369</v>
      </c>
      <c r="B444" s="79">
        <v>102</v>
      </c>
      <c r="C444" s="80">
        <v>28.09</v>
      </c>
      <c r="D444" s="104">
        <v>2865.18</v>
      </c>
      <c r="E444" s="82" t="s">
        <v>6</v>
      </c>
    </row>
    <row r="445" spans="1:5">
      <c r="A445" s="78">
        <v>0.43947916666666664</v>
      </c>
      <c r="B445" s="79">
        <v>85</v>
      </c>
      <c r="C445" s="80">
        <v>28.07</v>
      </c>
      <c r="D445" s="104">
        <v>2385.9499999999998</v>
      </c>
      <c r="E445" s="82" t="s">
        <v>6</v>
      </c>
    </row>
    <row r="446" spans="1:5">
      <c r="A446" s="78">
        <v>0.44233796296296296</v>
      </c>
      <c r="B446" s="79">
        <v>340</v>
      </c>
      <c r="C446" s="80">
        <v>28.12</v>
      </c>
      <c r="D446" s="104">
        <v>9560.7999999999993</v>
      </c>
      <c r="E446" s="82" t="s">
        <v>42</v>
      </c>
    </row>
    <row r="447" spans="1:5">
      <c r="A447" s="78">
        <v>0.44233796296296296</v>
      </c>
      <c r="B447" s="79">
        <v>366</v>
      </c>
      <c r="C447" s="80">
        <v>28.12</v>
      </c>
      <c r="D447" s="104">
        <v>10291.92</v>
      </c>
      <c r="E447" s="82" t="s">
        <v>6</v>
      </c>
    </row>
    <row r="448" spans="1:5">
      <c r="A448" s="78">
        <v>0.44240740740740742</v>
      </c>
      <c r="B448" s="79">
        <v>261</v>
      </c>
      <c r="C448" s="80">
        <v>28.12</v>
      </c>
      <c r="D448" s="104">
        <v>7339.32</v>
      </c>
      <c r="E448" s="82" t="s">
        <v>6</v>
      </c>
    </row>
    <row r="449" spans="1:5">
      <c r="A449" s="78">
        <v>0.4425</v>
      </c>
      <c r="B449" s="79">
        <v>43</v>
      </c>
      <c r="C449" s="80">
        <v>28.1</v>
      </c>
      <c r="D449" s="104">
        <v>1208.3</v>
      </c>
      <c r="E449" s="82" t="s">
        <v>6</v>
      </c>
    </row>
    <row r="450" spans="1:5">
      <c r="A450" s="78">
        <v>0.44289351851851849</v>
      </c>
      <c r="B450" s="79">
        <v>85</v>
      </c>
      <c r="C450" s="80">
        <v>28.09</v>
      </c>
      <c r="D450" s="104">
        <v>2387.65</v>
      </c>
      <c r="E450" s="82" t="s">
        <v>6</v>
      </c>
    </row>
    <row r="451" spans="1:5">
      <c r="A451" s="78">
        <v>0.44414351851851852</v>
      </c>
      <c r="B451" s="79">
        <v>9</v>
      </c>
      <c r="C451" s="80">
        <v>28.07</v>
      </c>
      <c r="D451" s="104">
        <v>252.63</v>
      </c>
      <c r="E451" s="82" t="s">
        <v>6</v>
      </c>
    </row>
    <row r="452" spans="1:5">
      <c r="A452" s="78">
        <v>0.44414351851851852</v>
      </c>
      <c r="B452" s="79">
        <v>127</v>
      </c>
      <c r="C452" s="80">
        <v>28.07</v>
      </c>
      <c r="D452" s="104">
        <v>3564.89</v>
      </c>
      <c r="E452" s="82" t="s">
        <v>6</v>
      </c>
    </row>
    <row r="453" spans="1:5">
      <c r="A453" s="78">
        <v>0.44547453703703704</v>
      </c>
      <c r="B453" s="79">
        <v>131</v>
      </c>
      <c r="C453" s="80">
        <v>28.05</v>
      </c>
      <c r="D453" s="104">
        <v>3674.55</v>
      </c>
      <c r="E453" s="82" t="s">
        <v>42</v>
      </c>
    </row>
    <row r="454" spans="1:5">
      <c r="A454" s="78">
        <v>0.44547453703703704</v>
      </c>
      <c r="B454" s="79">
        <v>239</v>
      </c>
      <c r="C454" s="80">
        <v>28.05</v>
      </c>
      <c r="D454" s="104">
        <v>6703.95</v>
      </c>
      <c r="E454" s="82" t="s">
        <v>6</v>
      </c>
    </row>
    <row r="455" spans="1:5">
      <c r="A455" s="78">
        <v>0.44715277777777779</v>
      </c>
      <c r="B455" s="79">
        <v>128</v>
      </c>
      <c r="C455" s="80">
        <v>28.09</v>
      </c>
      <c r="D455" s="104">
        <v>3595.52</v>
      </c>
      <c r="E455" s="82" t="s">
        <v>6</v>
      </c>
    </row>
    <row r="456" spans="1:5">
      <c r="A456" s="78">
        <v>0.44715277777777779</v>
      </c>
      <c r="B456" s="79">
        <v>8</v>
      </c>
      <c r="C456" s="80">
        <v>28.09</v>
      </c>
      <c r="D456" s="104">
        <v>224.72</v>
      </c>
      <c r="E456" s="82" t="s">
        <v>6</v>
      </c>
    </row>
    <row r="457" spans="1:5">
      <c r="A457" s="78">
        <v>0.44715277777777779</v>
      </c>
      <c r="B457" s="79">
        <v>250</v>
      </c>
      <c r="C457" s="80">
        <v>28.09</v>
      </c>
      <c r="D457" s="104">
        <v>7022.5</v>
      </c>
      <c r="E457" s="82" t="s">
        <v>6</v>
      </c>
    </row>
    <row r="458" spans="1:5">
      <c r="A458" s="78">
        <v>0.44716435185185183</v>
      </c>
      <c r="B458" s="79">
        <v>280</v>
      </c>
      <c r="C458" s="80">
        <v>28.07</v>
      </c>
      <c r="D458" s="104">
        <v>7859.6</v>
      </c>
      <c r="E458" s="82" t="s">
        <v>6</v>
      </c>
    </row>
    <row r="459" spans="1:5">
      <c r="A459" s="78">
        <v>0.44716435185185183</v>
      </c>
      <c r="B459" s="79">
        <v>153</v>
      </c>
      <c r="C459" s="80">
        <v>28.07</v>
      </c>
      <c r="D459" s="104">
        <v>4294.71</v>
      </c>
      <c r="E459" s="82" t="s">
        <v>42</v>
      </c>
    </row>
    <row r="460" spans="1:5">
      <c r="A460" s="78">
        <v>0.44800925925925927</v>
      </c>
      <c r="B460" s="79">
        <v>162</v>
      </c>
      <c r="C460" s="80">
        <v>28.09</v>
      </c>
      <c r="D460" s="104">
        <v>4550.58</v>
      </c>
      <c r="E460" s="82" t="s">
        <v>6</v>
      </c>
    </row>
    <row r="461" spans="1:5">
      <c r="A461" s="78">
        <v>0.44800925925925927</v>
      </c>
      <c r="B461" s="79">
        <v>26</v>
      </c>
      <c r="C461" s="80">
        <v>28.09</v>
      </c>
      <c r="D461" s="104">
        <v>730.34</v>
      </c>
      <c r="E461" s="82" t="s">
        <v>42</v>
      </c>
    </row>
    <row r="462" spans="1:5">
      <c r="A462" s="78">
        <v>0.44820601851851855</v>
      </c>
      <c r="B462" s="79">
        <v>77</v>
      </c>
      <c r="C462" s="80">
        <v>28.07</v>
      </c>
      <c r="D462" s="104">
        <v>2161.39</v>
      </c>
      <c r="E462" s="82" t="s">
        <v>6</v>
      </c>
    </row>
    <row r="463" spans="1:5">
      <c r="A463" s="78">
        <v>0.44946759259259261</v>
      </c>
      <c r="B463" s="79">
        <v>185</v>
      </c>
      <c r="C463" s="80">
        <v>28.07</v>
      </c>
      <c r="D463" s="104">
        <v>5192.95</v>
      </c>
      <c r="E463" s="82" t="s">
        <v>6</v>
      </c>
    </row>
    <row r="464" spans="1:5">
      <c r="A464" s="78">
        <v>0.44946759259259261</v>
      </c>
      <c r="B464" s="79">
        <v>101</v>
      </c>
      <c r="C464" s="80">
        <v>28.07</v>
      </c>
      <c r="D464" s="104">
        <v>2835.07</v>
      </c>
      <c r="E464" s="82" t="s">
        <v>42</v>
      </c>
    </row>
    <row r="465" spans="1:5">
      <c r="A465" s="78">
        <v>0.45027777777777778</v>
      </c>
      <c r="B465" s="79">
        <v>84</v>
      </c>
      <c r="C465" s="80">
        <v>28.06</v>
      </c>
      <c r="D465" s="104">
        <v>2357.04</v>
      </c>
      <c r="E465" s="82" t="s">
        <v>6</v>
      </c>
    </row>
    <row r="466" spans="1:5">
      <c r="A466" s="78">
        <v>0.45111111111111113</v>
      </c>
      <c r="B466" s="79">
        <v>72</v>
      </c>
      <c r="C466" s="80">
        <v>28.07</v>
      </c>
      <c r="D466" s="104">
        <v>2021.04</v>
      </c>
      <c r="E466" s="82" t="s">
        <v>42</v>
      </c>
    </row>
    <row r="467" spans="1:5">
      <c r="A467" s="78">
        <v>0.45111111111111113</v>
      </c>
      <c r="B467" s="79">
        <v>162</v>
      </c>
      <c r="C467" s="80">
        <v>28.07</v>
      </c>
      <c r="D467" s="104">
        <v>4547.34</v>
      </c>
      <c r="E467" s="82" t="s">
        <v>6</v>
      </c>
    </row>
    <row r="468" spans="1:5">
      <c r="A468" s="78">
        <v>0.45152777777777775</v>
      </c>
      <c r="B468" s="79">
        <v>123</v>
      </c>
      <c r="C468" s="80">
        <v>28.06</v>
      </c>
      <c r="D468" s="104">
        <v>3451.38</v>
      </c>
      <c r="E468" s="82" t="s">
        <v>6</v>
      </c>
    </row>
    <row r="469" spans="1:5">
      <c r="A469" s="78">
        <v>0.45162037037037039</v>
      </c>
      <c r="B469" s="79">
        <v>162</v>
      </c>
      <c r="C469" s="80">
        <v>28.05</v>
      </c>
      <c r="D469" s="104">
        <v>4544.1000000000004</v>
      </c>
      <c r="E469" s="82" t="s">
        <v>6</v>
      </c>
    </row>
    <row r="470" spans="1:5">
      <c r="A470" s="78">
        <v>0.45162037037037039</v>
      </c>
      <c r="B470" s="79">
        <v>14</v>
      </c>
      <c r="C470" s="80">
        <v>28.05</v>
      </c>
      <c r="D470" s="104">
        <v>392.7</v>
      </c>
      <c r="E470" s="82" t="s">
        <v>42</v>
      </c>
    </row>
    <row r="471" spans="1:5">
      <c r="A471" s="78">
        <v>0.45219907407407406</v>
      </c>
      <c r="B471" s="79">
        <v>90</v>
      </c>
      <c r="C471" s="80">
        <v>28.08</v>
      </c>
      <c r="D471" s="104">
        <v>2527.1999999999998</v>
      </c>
      <c r="E471" s="82" t="s">
        <v>6</v>
      </c>
    </row>
    <row r="472" spans="1:5">
      <c r="A472" s="78">
        <v>0.45298611111111109</v>
      </c>
      <c r="B472" s="79">
        <v>62</v>
      </c>
      <c r="C472" s="80">
        <v>28.07</v>
      </c>
      <c r="D472" s="104">
        <v>1740.34</v>
      </c>
      <c r="E472" s="82" t="s">
        <v>6</v>
      </c>
    </row>
    <row r="473" spans="1:5">
      <c r="A473" s="78">
        <v>0.45313657407407409</v>
      </c>
      <c r="B473" s="79">
        <v>162</v>
      </c>
      <c r="C473" s="80">
        <v>28.05</v>
      </c>
      <c r="D473" s="104">
        <v>4544.1000000000004</v>
      </c>
      <c r="E473" s="82" t="s">
        <v>6</v>
      </c>
    </row>
    <row r="474" spans="1:5">
      <c r="A474" s="78">
        <v>0.45313657407407409</v>
      </c>
      <c r="B474" s="79">
        <v>33</v>
      </c>
      <c r="C474" s="80">
        <v>28.05</v>
      </c>
      <c r="D474" s="104">
        <v>925.65</v>
      </c>
      <c r="E474" s="82" t="s">
        <v>42</v>
      </c>
    </row>
    <row r="475" spans="1:5">
      <c r="A475" s="78">
        <v>0.45356481481481481</v>
      </c>
      <c r="B475" s="79">
        <v>115</v>
      </c>
      <c r="C475" s="80">
        <v>28.05</v>
      </c>
      <c r="D475" s="104">
        <v>3225.75</v>
      </c>
      <c r="E475" s="82" t="s">
        <v>6</v>
      </c>
    </row>
    <row r="476" spans="1:5">
      <c r="A476" s="78">
        <v>0.45436342592592593</v>
      </c>
      <c r="B476" s="79">
        <v>94</v>
      </c>
      <c r="C476" s="80">
        <v>28.05</v>
      </c>
      <c r="D476" s="104">
        <v>2636.7</v>
      </c>
      <c r="E476" s="82" t="s">
        <v>6</v>
      </c>
    </row>
    <row r="477" spans="1:5">
      <c r="A477" s="78">
        <v>0.45556712962962964</v>
      </c>
      <c r="B477" s="79">
        <v>136</v>
      </c>
      <c r="C477" s="80">
        <v>28.05</v>
      </c>
      <c r="D477" s="104">
        <v>3814.8</v>
      </c>
      <c r="E477" s="82" t="s">
        <v>42</v>
      </c>
    </row>
    <row r="478" spans="1:5">
      <c r="A478" s="78">
        <v>0.45557870370370368</v>
      </c>
      <c r="B478" s="79">
        <v>281</v>
      </c>
      <c r="C478" s="80">
        <v>28.05</v>
      </c>
      <c r="D478" s="104">
        <v>7882.05</v>
      </c>
      <c r="E478" s="82" t="s">
        <v>6</v>
      </c>
    </row>
    <row r="479" spans="1:5">
      <c r="A479" s="78">
        <v>0.45568287037037036</v>
      </c>
      <c r="B479" s="79">
        <v>18</v>
      </c>
      <c r="C479" s="80">
        <v>28.05</v>
      </c>
      <c r="D479" s="104">
        <v>504.9</v>
      </c>
      <c r="E479" s="82" t="s">
        <v>42</v>
      </c>
    </row>
    <row r="480" spans="1:5">
      <c r="A480" s="78">
        <v>0.45582175925925927</v>
      </c>
      <c r="B480" s="79">
        <v>140</v>
      </c>
      <c r="C480" s="80">
        <v>28.04</v>
      </c>
      <c r="D480" s="104">
        <v>3925.6</v>
      </c>
      <c r="E480" s="82" t="s">
        <v>6</v>
      </c>
    </row>
    <row r="481" spans="1:5">
      <c r="A481" s="78">
        <v>0.45822916666666669</v>
      </c>
      <c r="B481" s="79">
        <v>162</v>
      </c>
      <c r="C481" s="80">
        <v>28.04</v>
      </c>
      <c r="D481" s="104">
        <v>4542.4799999999996</v>
      </c>
      <c r="E481" s="82" t="s">
        <v>6</v>
      </c>
    </row>
    <row r="482" spans="1:5">
      <c r="A482" s="78">
        <v>0.45822916666666669</v>
      </c>
      <c r="B482" s="79">
        <v>59</v>
      </c>
      <c r="C482" s="80">
        <v>28.04</v>
      </c>
      <c r="D482" s="104">
        <v>1654.36</v>
      </c>
      <c r="E482" s="82" t="s">
        <v>42</v>
      </c>
    </row>
    <row r="483" spans="1:5">
      <c r="A483" s="78">
        <v>0.4584375</v>
      </c>
      <c r="B483" s="79">
        <v>235</v>
      </c>
      <c r="C483" s="80">
        <v>28.05</v>
      </c>
      <c r="D483" s="104">
        <v>6591.75</v>
      </c>
      <c r="E483" s="82" t="s">
        <v>6</v>
      </c>
    </row>
    <row r="484" spans="1:5">
      <c r="A484" s="78">
        <v>0.4584375</v>
      </c>
      <c r="B484" s="79">
        <v>128</v>
      </c>
      <c r="C484" s="80">
        <v>28.05</v>
      </c>
      <c r="D484" s="104">
        <v>3590.4</v>
      </c>
      <c r="E484" s="82" t="s">
        <v>6</v>
      </c>
    </row>
    <row r="485" spans="1:5">
      <c r="A485" s="78">
        <v>0.45876157407407409</v>
      </c>
      <c r="B485" s="79">
        <v>107</v>
      </c>
      <c r="C485" s="80">
        <v>28.05</v>
      </c>
      <c r="D485" s="104">
        <v>3001.35</v>
      </c>
      <c r="E485" s="82" t="s">
        <v>6</v>
      </c>
    </row>
    <row r="486" spans="1:5">
      <c r="A486" s="78">
        <v>0.45906249999999998</v>
      </c>
      <c r="B486" s="79">
        <v>105</v>
      </c>
      <c r="C486" s="80">
        <v>28.04</v>
      </c>
      <c r="D486" s="104">
        <v>2944.2</v>
      </c>
      <c r="E486" s="82" t="s">
        <v>6</v>
      </c>
    </row>
    <row r="487" spans="1:5">
      <c r="A487" s="78">
        <v>0.45975694444444443</v>
      </c>
      <c r="B487" s="79">
        <v>96</v>
      </c>
      <c r="C487" s="80">
        <v>28.04</v>
      </c>
      <c r="D487" s="104">
        <v>2691.84</v>
      </c>
      <c r="E487" s="82" t="s">
        <v>6</v>
      </c>
    </row>
    <row r="488" spans="1:5">
      <c r="A488" s="78">
        <v>0.45986111111111111</v>
      </c>
      <c r="B488" s="79">
        <v>140</v>
      </c>
      <c r="C488" s="80">
        <v>28.03</v>
      </c>
      <c r="D488" s="104">
        <v>3924.2</v>
      </c>
      <c r="E488" s="82" t="s">
        <v>6</v>
      </c>
    </row>
    <row r="489" spans="1:5">
      <c r="A489" s="78">
        <v>0.46218749999999997</v>
      </c>
      <c r="B489" s="79">
        <v>119</v>
      </c>
      <c r="C489" s="80">
        <v>28.05</v>
      </c>
      <c r="D489" s="104">
        <v>3337.95</v>
      </c>
      <c r="E489" s="82" t="s">
        <v>42</v>
      </c>
    </row>
    <row r="490" spans="1:5">
      <c r="A490" s="78">
        <v>0.46218749999999997</v>
      </c>
      <c r="B490" s="79">
        <v>118</v>
      </c>
      <c r="C490" s="80">
        <v>28.05</v>
      </c>
      <c r="D490" s="104">
        <v>3309.9</v>
      </c>
      <c r="E490" s="82" t="s">
        <v>6</v>
      </c>
    </row>
    <row r="491" spans="1:5">
      <c r="A491" s="78">
        <v>0.46218749999999997</v>
      </c>
      <c r="B491" s="79">
        <v>100</v>
      </c>
      <c r="C491" s="80">
        <v>28.05</v>
      </c>
      <c r="D491" s="104">
        <v>2805</v>
      </c>
      <c r="E491" s="82" t="s">
        <v>6</v>
      </c>
    </row>
    <row r="492" spans="1:5">
      <c r="A492" s="78">
        <v>0.46304398148148146</v>
      </c>
      <c r="B492" s="79">
        <v>130</v>
      </c>
      <c r="C492" s="80">
        <v>28.07</v>
      </c>
      <c r="D492" s="104">
        <v>3649.1</v>
      </c>
      <c r="E492" s="82" t="s">
        <v>42</v>
      </c>
    </row>
    <row r="493" spans="1:5">
      <c r="A493" s="78">
        <v>0.46304398148148146</v>
      </c>
      <c r="B493" s="79">
        <v>239</v>
      </c>
      <c r="C493" s="80">
        <v>28.07</v>
      </c>
      <c r="D493" s="104">
        <v>6708.73</v>
      </c>
      <c r="E493" s="82" t="s">
        <v>6</v>
      </c>
    </row>
    <row r="494" spans="1:5">
      <c r="A494" s="78">
        <v>0.46425925925925926</v>
      </c>
      <c r="B494" s="79">
        <v>22</v>
      </c>
      <c r="C494" s="80">
        <v>28.06</v>
      </c>
      <c r="D494" s="104">
        <v>617.32000000000005</v>
      </c>
      <c r="E494" s="82" t="s">
        <v>42</v>
      </c>
    </row>
    <row r="495" spans="1:5">
      <c r="A495" s="78">
        <v>0.46459490740740739</v>
      </c>
      <c r="B495" s="79">
        <v>9</v>
      </c>
      <c r="C495" s="80">
        <v>28.06</v>
      </c>
      <c r="D495" s="104">
        <v>252.54</v>
      </c>
      <c r="E495" s="82" t="s">
        <v>42</v>
      </c>
    </row>
    <row r="496" spans="1:5">
      <c r="A496" s="78">
        <v>0.46563657407407405</v>
      </c>
      <c r="B496" s="79">
        <v>332</v>
      </c>
      <c r="C496" s="80">
        <v>28.07</v>
      </c>
      <c r="D496" s="104">
        <v>9319.24</v>
      </c>
      <c r="E496" s="82" t="s">
        <v>42</v>
      </c>
    </row>
    <row r="497" spans="1:5">
      <c r="A497" s="78">
        <v>0.46563657407407405</v>
      </c>
      <c r="B497" s="79">
        <v>277</v>
      </c>
      <c r="C497" s="80">
        <v>28.07</v>
      </c>
      <c r="D497" s="104">
        <v>7775.39</v>
      </c>
      <c r="E497" s="82" t="s">
        <v>6</v>
      </c>
    </row>
    <row r="498" spans="1:5">
      <c r="A498" s="78">
        <v>0.46563657407407405</v>
      </c>
      <c r="B498" s="79">
        <v>337</v>
      </c>
      <c r="C498" s="80">
        <v>28.07</v>
      </c>
      <c r="D498" s="104">
        <v>9459.59</v>
      </c>
      <c r="E498" s="82" t="s">
        <v>6</v>
      </c>
    </row>
    <row r="499" spans="1:5">
      <c r="A499" s="78">
        <v>0.46743055555555557</v>
      </c>
      <c r="B499" s="79">
        <v>72</v>
      </c>
      <c r="C499" s="80">
        <v>28.05</v>
      </c>
      <c r="D499" s="104">
        <v>2019.6</v>
      </c>
      <c r="E499" s="82" t="s">
        <v>42</v>
      </c>
    </row>
    <row r="500" spans="1:5">
      <c r="A500" s="78">
        <v>0.46743055555555557</v>
      </c>
      <c r="B500" s="79">
        <v>162</v>
      </c>
      <c r="C500" s="80">
        <v>28.05</v>
      </c>
      <c r="D500" s="104">
        <v>4544.1000000000004</v>
      </c>
      <c r="E500" s="82" t="s">
        <v>6</v>
      </c>
    </row>
    <row r="501" spans="1:5">
      <c r="A501" s="78">
        <v>0.46809027777777779</v>
      </c>
      <c r="B501" s="79">
        <v>162</v>
      </c>
      <c r="C501" s="80">
        <v>28.05</v>
      </c>
      <c r="D501" s="104">
        <v>4544.1000000000004</v>
      </c>
      <c r="E501" s="82" t="s">
        <v>6</v>
      </c>
    </row>
    <row r="502" spans="1:5">
      <c r="A502" s="78">
        <v>0.46885416666666668</v>
      </c>
      <c r="B502" s="79">
        <v>222</v>
      </c>
      <c r="C502" s="80">
        <v>28.09</v>
      </c>
      <c r="D502" s="104">
        <v>6235.98</v>
      </c>
      <c r="E502" s="82" t="s">
        <v>6</v>
      </c>
    </row>
    <row r="503" spans="1:5">
      <c r="A503" s="78">
        <v>0.46885416666666668</v>
      </c>
      <c r="B503" s="79">
        <v>122</v>
      </c>
      <c r="C503" s="80">
        <v>28.09</v>
      </c>
      <c r="D503" s="104">
        <v>3426.98</v>
      </c>
      <c r="E503" s="82" t="s">
        <v>42</v>
      </c>
    </row>
    <row r="504" spans="1:5">
      <c r="A504" s="78">
        <v>0.47145833333333331</v>
      </c>
      <c r="B504" s="79">
        <v>136</v>
      </c>
      <c r="C504" s="80">
        <v>28.11</v>
      </c>
      <c r="D504" s="104">
        <v>3822.96</v>
      </c>
      <c r="E504" s="82" t="s">
        <v>42</v>
      </c>
    </row>
    <row r="505" spans="1:5">
      <c r="A505" s="78">
        <v>0.47145833333333331</v>
      </c>
      <c r="B505" s="79">
        <v>87</v>
      </c>
      <c r="C505" s="80">
        <v>28.11</v>
      </c>
      <c r="D505" s="104">
        <v>2445.5700000000002</v>
      </c>
      <c r="E505" s="82" t="s">
        <v>42</v>
      </c>
    </row>
    <row r="506" spans="1:5">
      <c r="A506" s="78">
        <v>0.47151620370370373</v>
      </c>
      <c r="B506" s="79">
        <v>162</v>
      </c>
      <c r="C506" s="80">
        <v>28.1</v>
      </c>
      <c r="D506" s="104">
        <v>4552.2</v>
      </c>
      <c r="E506" s="82" t="s">
        <v>6</v>
      </c>
    </row>
    <row r="507" spans="1:5">
      <c r="A507" s="78">
        <v>0.47415509259259259</v>
      </c>
      <c r="B507" s="79">
        <v>342</v>
      </c>
      <c r="C507" s="80">
        <v>28.12</v>
      </c>
      <c r="D507" s="104">
        <v>9617.0400000000009</v>
      </c>
      <c r="E507" s="82" t="s">
        <v>6</v>
      </c>
    </row>
    <row r="508" spans="1:5">
      <c r="A508" s="78">
        <v>0.47415509259259259</v>
      </c>
      <c r="B508" s="79">
        <v>294</v>
      </c>
      <c r="C508" s="80">
        <v>28.12</v>
      </c>
      <c r="D508" s="104">
        <v>8267.2800000000007</v>
      </c>
      <c r="E508" s="82" t="s">
        <v>6</v>
      </c>
    </row>
    <row r="509" spans="1:5">
      <c r="A509" s="78">
        <v>0.47415509259259259</v>
      </c>
      <c r="B509" s="79">
        <v>223</v>
      </c>
      <c r="C509" s="80">
        <v>28.12</v>
      </c>
      <c r="D509" s="104">
        <v>6270.76</v>
      </c>
      <c r="E509" s="82" t="s">
        <v>6</v>
      </c>
    </row>
    <row r="510" spans="1:5">
      <c r="A510" s="78">
        <v>0.47415509259259259</v>
      </c>
      <c r="B510" s="79">
        <v>122</v>
      </c>
      <c r="C510" s="80">
        <v>28.12</v>
      </c>
      <c r="D510" s="104">
        <v>3430.64</v>
      </c>
      <c r="E510" s="82" t="s">
        <v>42</v>
      </c>
    </row>
    <row r="511" spans="1:5">
      <c r="A511" s="78">
        <v>0.47539351851851852</v>
      </c>
      <c r="B511" s="79">
        <v>162</v>
      </c>
      <c r="C511" s="80">
        <v>28.1</v>
      </c>
      <c r="D511" s="104">
        <v>4552.2</v>
      </c>
      <c r="E511" s="82" t="s">
        <v>6</v>
      </c>
    </row>
    <row r="512" spans="1:5">
      <c r="A512" s="78">
        <v>0.47539351851851852</v>
      </c>
      <c r="B512" s="79">
        <v>39</v>
      </c>
      <c r="C512" s="80">
        <v>28.1</v>
      </c>
      <c r="D512" s="104">
        <v>1095.9000000000001</v>
      </c>
      <c r="E512" s="82" t="s">
        <v>42</v>
      </c>
    </row>
    <row r="513" spans="1:5">
      <c r="A513" s="78">
        <v>0.47730324074074076</v>
      </c>
      <c r="B513" s="79">
        <v>155</v>
      </c>
      <c r="C513" s="80">
        <v>28.11</v>
      </c>
      <c r="D513" s="104">
        <v>4357.05</v>
      </c>
      <c r="E513" s="82" t="s">
        <v>6</v>
      </c>
    </row>
    <row r="514" spans="1:5">
      <c r="A514" s="78">
        <v>0.47730324074074076</v>
      </c>
      <c r="B514" s="79">
        <v>61</v>
      </c>
      <c r="C514" s="80">
        <v>28.11</v>
      </c>
      <c r="D514" s="104">
        <v>1714.71</v>
      </c>
      <c r="E514" s="82" t="s">
        <v>6</v>
      </c>
    </row>
    <row r="515" spans="1:5">
      <c r="A515" s="78">
        <v>0.47730324074074076</v>
      </c>
      <c r="B515" s="79">
        <v>7</v>
      </c>
      <c r="C515" s="80">
        <v>28.11</v>
      </c>
      <c r="D515" s="104">
        <v>196.77</v>
      </c>
      <c r="E515" s="82" t="s">
        <v>6</v>
      </c>
    </row>
    <row r="516" spans="1:5">
      <c r="A516" s="78">
        <v>0.47880787037037037</v>
      </c>
      <c r="B516" s="79">
        <v>126</v>
      </c>
      <c r="C516" s="80">
        <v>28.09</v>
      </c>
      <c r="D516" s="104">
        <v>3539.34</v>
      </c>
      <c r="E516" s="82" t="s">
        <v>42</v>
      </c>
    </row>
    <row r="517" spans="1:5">
      <c r="A517" s="78">
        <v>0.47880787037037037</v>
      </c>
      <c r="B517" s="79">
        <v>230</v>
      </c>
      <c r="C517" s="80">
        <v>28.09</v>
      </c>
      <c r="D517" s="104">
        <v>6460.7</v>
      </c>
      <c r="E517" s="82" t="s">
        <v>6</v>
      </c>
    </row>
    <row r="518" spans="1:5">
      <c r="A518" s="78">
        <v>0.47974537037037035</v>
      </c>
      <c r="B518" s="79">
        <v>115</v>
      </c>
      <c r="C518" s="80">
        <v>28.09</v>
      </c>
      <c r="D518" s="104">
        <v>3230.35</v>
      </c>
      <c r="E518" s="82" t="s">
        <v>42</v>
      </c>
    </row>
    <row r="519" spans="1:5">
      <c r="A519" s="78">
        <v>0.47988425925925926</v>
      </c>
      <c r="B519" s="79">
        <v>211</v>
      </c>
      <c r="C519" s="80">
        <v>28.09</v>
      </c>
      <c r="D519" s="104">
        <v>5926.99</v>
      </c>
      <c r="E519" s="82" t="s">
        <v>6</v>
      </c>
    </row>
    <row r="520" spans="1:5">
      <c r="A520" s="78">
        <v>0.48047453703703702</v>
      </c>
      <c r="B520" s="79">
        <v>233</v>
      </c>
      <c r="C520" s="80">
        <v>28.08</v>
      </c>
      <c r="D520" s="104">
        <v>6542.64</v>
      </c>
      <c r="E520" s="82" t="s">
        <v>6</v>
      </c>
    </row>
    <row r="521" spans="1:5">
      <c r="A521" s="78">
        <v>0.48047453703703702</v>
      </c>
      <c r="B521" s="79">
        <v>128</v>
      </c>
      <c r="C521" s="80">
        <v>28.08</v>
      </c>
      <c r="D521" s="104">
        <v>3594.24</v>
      </c>
      <c r="E521" s="82" t="s">
        <v>42</v>
      </c>
    </row>
    <row r="522" spans="1:5">
      <c r="A522" s="78">
        <v>0.48047453703703702</v>
      </c>
      <c r="B522" s="79">
        <v>69</v>
      </c>
      <c r="C522" s="80">
        <v>28.07</v>
      </c>
      <c r="D522" s="104">
        <v>1936.83</v>
      </c>
      <c r="E522" s="82" t="s">
        <v>42</v>
      </c>
    </row>
    <row r="523" spans="1:5">
      <c r="A523" s="78">
        <v>0.48072916666666665</v>
      </c>
      <c r="B523" s="79">
        <v>162</v>
      </c>
      <c r="C523" s="80">
        <v>28.07</v>
      </c>
      <c r="D523" s="104">
        <v>4547.34</v>
      </c>
      <c r="E523" s="82" t="s">
        <v>6</v>
      </c>
    </row>
    <row r="524" spans="1:5">
      <c r="A524" s="78">
        <v>0.48145833333333332</v>
      </c>
      <c r="B524" s="79">
        <v>91</v>
      </c>
      <c r="C524" s="80">
        <v>28.05</v>
      </c>
      <c r="D524" s="104">
        <v>2552.5500000000002</v>
      </c>
      <c r="E524" s="82" t="s">
        <v>6</v>
      </c>
    </row>
    <row r="525" spans="1:5">
      <c r="A525" s="78">
        <v>0.48303240740740738</v>
      </c>
      <c r="B525" s="79">
        <v>169</v>
      </c>
      <c r="C525" s="80">
        <v>28.05</v>
      </c>
      <c r="D525" s="104">
        <v>4740.45</v>
      </c>
      <c r="E525" s="82" t="s">
        <v>6</v>
      </c>
    </row>
    <row r="526" spans="1:5">
      <c r="A526" s="78">
        <v>0.48303240740740738</v>
      </c>
      <c r="B526" s="79">
        <v>90</v>
      </c>
      <c r="C526" s="80">
        <v>28.05</v>
      </c>
      <c r="D526" s="104">
        <v>2524.5</v>
      </c>
      <c r="E526" s="82" t="s">
        <v>6</v>
      </c>
    </row>
    <row r="527" spans="1:5">
      <c r="A527" s="78">
        <v>0.48303240740740738</v>
      </c>
      <c r="B527" s="79">
        <v>141</v>
      </c>
      <c r="C527" s="80">
        <v>28.05</v>
      </c>
      <c r="D527" s="104">
        <v>3955.05</v>
      </c>
      <c r="E527" s="82" t="s">
        <v>42</v>
      </c>
    </row>
    <row r="528" spans="1:5">
      <c r="A528" s="78">
        <v>0.48363425925925924</v>
      </c>
      <c r="B528" s="79">
        <v>42</v>
      </c>
      <c r="C528" s="80">
        <v>28.03</v>
      </c>
      <c r="D528" s="104">
        <v>1177.26</v>
      </c>
      <c r="E528" s="82" t="s">
        <v>42</v>
      </c>
    </row>
    <row r="529" spans="1:5">
      <c r="A529" s="78">
        <v>0.48363425925925924</v>
      </c>
      <c r="B529" s="79">
        <v>162</v>
      </c>
      <c r="C529" s="80">
        <v>28.03</v>
      </c>
      <c r="D529" s="104">
        <v>4540.8599999999997</v>
      </c>
      <c r="E529" s="82" t="s">
        <v>6</v>
      </c>
    </row>
    <row r="530" spans="1:5">
      <c r="A530" s="78">
        <v>0.48444444444444446</v>
      </c>
      <c r="B530" s="79">
        <v>5</v>
      </c>
      <c r="C530" s="80">
        <v>28.06</v>
      </c>
      <c r="D530" s="104">
        <v>140.30000000000001</v>
      </c>
      <c r="E530" s="82" t="s">
        <v>6</v>
      </c>
    </row>
    <row r="531" spans="1:5">
      <c r="A531" s="78">
        <v>0.48450231481481482</v>
      </c>
      <c r="B531" s="79">
        <v>209</v>
      </c>
      <c r="C531" s="80">
        <v>28.09</v>
      </c>
      <c r="D531" s="104">
        <v>5870.81</v>
      </c>
      <c r="E531" s="82" t="s">
        <v>6</v>
      </c>
    </row>
    <row r="532" spans="1:5">
      <c r="A532" s="78">
        <v>0.48450231481481482</v>
      </c>
      <c r="B532" s="79">
        <v>115</v>
      </c>
      <c r="C532" s="80">
        <v>28.09</v>
      </c>
      <c r="D532" s="104">
        <v>3230.35</v>
      </c>
      <c r="E532" s="82" t="s">
        <v>42</v>
      </c>
    </row>
    <row r="533" spans="1:5">
      <c r="A533" s="78">
        <v>0.48452546296296295</v>
      </c>
      <c r="B533" s="79">
        <v>34</v>
      </c>
      <c r="C533" s="80">
        <v>28.08</v>
      </c>
      <c r="D533" s="104">
        <v>954.72</v>
      </c>
      <c r="E533" s="82" t="s">
        <v>6</v>
      </c>
    </row>
    <row r="534" spans="1:5">
      <c r="A534" s="78">
        <v>0.48579861111111111</v>
      </c>
      <c r="B534" s="79">
        <v>169</v>
      </c>
      <c r="C534" s="80">
        <v>28.06</v>
      </c>
      <c r="D534" s="104">
        <v>4742.1400000000003</v>
      </c>
      <c r="E534" s="82" t="s">
        <v>6</v>
      </c>
    </row>
    <row r="535" spans="1:5">
      <c r="A535" s="78">
        <v>0.48579861111111111</v>
      </c>
      <c r="B535" s="79">
        <v>92</v>
      </c>
      <c r="C535" s="80">
        <v>28.06</v>
      </c>
      <c r="D535" s="104">
        <v>2581.52</v>
      </c>
      <c r="E535" s="82" t="s">
        <v>42</v>
      </c>
    </row>
    <row r="536" spans="1:5">
      <c r="A536" s="78">
        <v>0.48736111111111113</v>
      </c>
      <c r="B536" s="79">
        <v>113</v>
      </c>
      <c r="C536" s="80">
        <v>28.07</v>
      </c>
      <c r="D536" s="104">
        <v>3171.91</v>
      </c>
      <c r="E536" s="82" t="s">
        <v>42</v>
      </c>
    </row>
    <row r="537" spans="1:5">
      <c r="A537" s="78">
        <v>0.48736111111111113</v>
      </c>
      <c r="B537" s="79">
        <v>208</v>
      </c>
      <c r="C537" s="80">
        <v>28.07</v>
      </c>
      <c r="D537" s="104">
        <v>5838.56</v>
      </c>
      <c r="E537" s="82" t="s">
        <v>6</v>
      </c>
    </row>
    <row r="538" spans="1:5">
      <c r="A538" s="78">
        <v>0.48748842592592595</v>
      </c>
      <c r="B538" s="79">
        <v>136</v>
      </c>
      <c r="C538" s="80">
        <v>28.07</v>
      </c>
      <c r="D538" s="104">
        <v>3817.52</v>
      </c>
      <c r="E538" s="82" t="s">
        <v>6</v>
      </c>
    </row>
    <row r="539" spans="1:5">
      <c r="A539" s="78">
        <v>0.48775462962962962</v>
      </c>
      <c r="B539" s="79">
        <v>122</v>
      </c>
      <c r="C539" s="80">
        <v>28.05</v>
      </c>
      <c r="D539" s="104">
        <v>3422.1</v>
      </c>
      <c r="E539" s="82" t="s">
        <v>6</v>
      </c>
    </row>
    <row r="540" spans="1:5">
      <c r="A540" s="78">
        <v>0.48924768518518519</v>
      </c>
      <c r="B540" s="79">
        <v>46</v>
      </c>
      <c r="C540" s="80">
        <v>28.07</v>
      </c>
      <c r="D540" s="104">
        <v>1291.22</v>
      </c>
      <c r="E540" s="82" t="s">
        <v>6</v>
      </c>
    </row>
    <row r="541" spans="1:5">
      <c r="A541" s="78">
        <v>0.48924768518518519</v>
      </c>
      <c r="B541" s="79">
        <v>116</v>
      </c>
      <c r="C541" s="80">
        <v>28.07</v>
      </c>
      <c r="D541" s="104">
        <v>3256.12</v>
      </c>
      <c r="E541" s="82" t="s">
        <v>6</v>
      </c>
    </row>
    <row r="542" spans="1:5">
      <c r="A542" s="78">
        <v>0.48988425925925927</v>
      </c>
      <c r="B542" s="79">
        <v>20</v>
      </c>
      <c r="C542" s="80">
        <v>28.07</v>
      </c>
      <c r="D542" s="104">
        <v>561.4</v>
      </c>
      <c r="E542" s="82" t="s">
        <v>42</v>
      </c>
    </row>
    <row r="543" spans="1:5">
      <c r="A543" s="78">
        <v>0.49038194444444444</v>
      </c>
      <c r="B543" s="79">
        <v>43</v>
      </c>
      <c r="C543" s="80">
        <v>28.05</v>
      </c>
      <c r="D543" s="104">
        <v>1206.1500000000001</v>
      </c>
      <c r="E543" s="82" t="s">
        <v>6</v>
      </c>
    </row>
    <row r="544" spans="1:5">
      <c r="A544" s="78">
        <v>0.49038194444444444</v>
      </c>
      <c r="B544" s="79">
        <v>198</v>
      </c>
      <c r="C544" s="80">
        <v>28.05</v>
      </c>
      <c r="D544" s="104">
        <v>5553.9</v>
      </c>
      <c r="E544" s="82" t="s">
        <v>6</v>
      </c>
    </row>
    <row r="545" spans="1:5">
      <c r="A545" s="78">
        <v>0.49038194444444444</v>
      </c>
      <c r="B545" s="79">
        <v>132</v>
      </c>
      <c r="C545" s="80">
        <v>28.05</v>
      </c>
      <c r="D545" s="104">
        <v>3702.6</v>
      </c>
      <c r="E545" s="82" t="s">
        <v>42</v>
      </c>
    </row>
    <row r="546" spans="1:5">
      <c r="A546" s="78">
        <v>0.49282407407407408</v>
      </c>
      <c r="B546" s="79">
        <v>253</v>
      </c>
      <c r="C546" s="80">
        <v>28.06</v>
      </c>
      <c r="D546" s="104">
        <v>7099.18</v>
      </c>
      <c r="E546" s="82" t="s">
        <v>42</v>
      </c>
    </row>
    <row r="547" spans="1:5">
      <c r="A547" s="78">
        <v>0.49282407407407408</v>
      </c>
      <c r="B547" s="79">
        <v>64</v>
      </c>
      <c r="C547" s="80">
        <v>28.06</v>
      </c>
      <c r="D547" s="104">
        <v>1795.84</v>
      </c>
      <c r="E547" s="82" t="s">
        <v>42</v>
      </c>
    </row>
    <row r="548" spans="1:5">
      <c r="A548" s="78">
        <v>0.49282407407407408</v>
      </c>
      <c r="B548" s="79">
        <v>460</v>
      </c>
      <c r="C548" s="80">
        <v>28.06</v>
      </c>
      <c r="D548" s="104">
        <v>12907.6</v>
      </c>
      <c r="E548" s="82" t="s">
        <v>6</v>
      </c>
    </row>
    <row r="549" spans="1:5">
      <c r="A549" s="78">
        <v>0.49287037037037035</v>
      </c>
      <c r="B549" s="79">
        <v>20</v>
      </c>
      <c r="C549" s="80">
        <v>28.06</v>
      </c>
      <c r="D549" s="104">
        <v>561.20000000000005</v>
      </c>
      <c r="E549" s="82" t="s">
        <v>42</v>
      </c>
    </row>
    <row r="550" spans="1:5">
      <c r="A550" s="78">
        <v>0.49287037037037035</v>
      </c>
      <c r="B550" s="79">
        <v>162</v>
      </c>
      <c r="C550" s="80">
        <v>28.06</v>
      </c>
      <c r="D550" s="104">
        <v>4545.72</v>
      </c>
      <c r="E550" s="82" t="s">
        <v>6</v>
      </c>
    </row>
    <row r="551" spans="1:5">
      <c r="A551" s="78">
        <v>0.49386574074074074</v>
      </c>
      <c r="B551" s="79">
        <v>84</v>
      </c>
      <c r="C551" s="80">
        <v>28.05</v>
      </c>
      <c r="D551" s="104">
        <v>2356.1999999999998</v>
      </c>
      <c r="E551" s="82" t="s">
        <v>6</v>
      </c>
    </row>
    <row r="552" spans="1:5">
      <c r="A552" s="78">
        <v>0.49400462962962965</v>
      </c>
      <c r="B552" s="79">
        <v>123</v>
      </c>
      <c r="C552" s="80">
        <v>28.04</v>
      </c>
      <c r="D552" s="104">
        <v>3448.92</v>
      </c>
      <c r="E552" s="82" t="s">
        <v>6</v>
      </c>
    </row>
    <row r="553" spans="1:5">
      <c r="A553" s="78">
        <v>0.49428240740740742</v>
      </c>
      <c r="B553" s="79">
        <v>88</v>
      </c>
      <c r="C553" s="80">
        <v>28.05</v>
      </c>
      <c r="D553" s="104">
        <v>2468.4</v>
      </c>
      <c r="E553" s="82" t="s">
        <v>6</v>
      </c>
    </row>
    <row r="554" spans="1:5">
      <c r="A554" s="78">
        <v>0.49428240740740742</v>
      </c>
      <c r="B554" s="79">
        <v>24</v>
      </c>
      <c r="C554" s="80">
        <v>28.05</v>
      </c>
      <c r="D554" s="104">
        <v>673.2</v>
      </c>
      <c r="E554" s="82" t="s">
        <v>6</v>
      </c>
    </row>
    <row r="555" spans="1:5">
      <c r="A555" s="78">
        <v>0.4959837962962963</v>
      </c>
      <c r="B555" s="79">
        <v>54</v>
      </c>
      <c r="C555" s="80">
        <v>28.04</v>
      </c>
      <c r="D555" s="104">
        <v>1514.16</v>
      </c>
      <c r="E555" s="82" t="s">
        <v>6</v>
      </c>
    </row>
    <row r="556" spans="1:5">
      <c r="A556" s="78">
        <v>0.4959837962962963</v>
      </c>
      <c r="B556" s="79">
        <v>35</v>
      </c>
      <c r="C556" s="80">
        <v>28.04</v>
      </c>
      <c r="D556" s="104">
        <v>981.4</v>
      </c>
      <c r="E556" s="82" t="s">
        <v>6</v>
      </c>
    </row>
    <row r="557" spans="1:5">
      <c r="A557" s="78">
        <v>0.49743055555555554</v>
      </c>
      <c r="B557" s="79">
        <v>634</v>
      </c>
      <c r="C557" s="80">
        <v>28.04</v>
      </c>
      <c r="D557" s="104">
        <v>17777.36</v>
      </c>
      <c r="E557" s="82" t="s">
        <v>6</v>
      </c>
    </row>
    <row r="558" spans="1:5">
      <c r="A558" s="78">
        <v>0.49743055555555554</v>
      </c>
      <c r="B558" s="79">
        <v>343</v>
      </c>
      <c r="C558" s="80">
        <v>28.04</v>
      </c>
      <c r="D558" s="104">
        <v>9617.7199999999993</v>
      </c>
      <c r="E558" s="82" t="s">
        <v>42</v>
      </c>
    </row>
    <row r="559" spans="1:5">
      <c r="A559" s="78">
        <v>0.49787037037037035</v>
      </c>
      <c r="B559" s="79">
        <v>102</v>
      </c>
      <c r="C559" s="80">
        <v>28.05</v>
      </c>
      <c r="D559" s="104">
        <v>2861.1</v>
      </c>
      <c r="E559" s="82" t="s">
        <v>6</v>
      </c>
    </row>
    <row r="560" spans="1:5">
      <c r="A560" s="78">
        <v>0.49787037037037035</v>
      </c>
      <c r="B560" s="79">
        <v>2</v>
      </c>
      <c r="C560" s="80">
        <v>28.05</v>
      </c>
      <c r="D560" s="104">
        <v>56.1</v>
      </c>
      <c r="E560" s="82" t="s">
        <v>6</v>
      </c>
    </row>
    <row r="561" spans="1:5">
      <c r="A561" s="78">
        <v>0.49968750000000001</v>
      </c>
      <c r="B561" s="79">
        <v>228</v>
      </c>
      <c r="C561" s="80">
        <v>28.06</v>
      </c>
      <c r="D561" s="104">
        <v>6397.68</v>
      </c>
      <c r="E561" s="82" t="s">
        <v>6</v>
      </c>
    </row>
    <row r="562" spans="1:5">
      <c r="A562" s="78">
        <v>0.49968750000000001</v>
      </c>
      <c r="B562" s="79">
        <v>125</v>
      </c>
      <c r="C562" s="80">
        <v>28.06</v>
      </c>
      <c r="D562" s="104">
        <v>3507.5</v>
      </c>
      <c r="E562" s="82" t="s">
        <v>42</v>
      </c>
    </row>
    <row r="563" spans="1:5">
      <c r="A563" s="78">
        <v>0.50010416666666668</v>
      </c>
      <c r="B563" s="79">
        <v>162</v>
      </c>
      <c r="C563" s="80">
        <v>28.04</v>
      </c>
      <c r="D563" s="104">
        <v>4542.4799999999996</v>
      </c>
      <c r="E563" s="82" t="s">
        <v>6</v>
      </c>
    </row>
    <row r="564" spans="1:5">
      <c r="A564" s="78">
        <v>0.50010416666666668</v>
      </c>
      <c r="B564" s="79">
        <v>86</v>
      </c>
      <c r="C564" s="80">
        <v>28.04</v>
      </c>
      <c r="D564" s="104">
        <v>2411.44</v>
      </c>
      <c r="E564" s="82" t="s">
        <v>42</v>
      </c>
    </row>
    <row r="565" spans="1:5">
      <c r="A565" s="78">
        <v>0.50121527777777775</v>
      </c>
      <c r="B565" s="79">
        <v>111</v>
      </c>
      <c r="C565" s="80">
        <v>28.02</v>
      </c>
      <c r="D565" s="104">
        <v>3110.22</v>
      </c>
      <c r="E565" s="82" t="s">
        <v>6</v>
      </c>
    </row>
    <row r="566" spans="1:5">
      <c r="A566" s="78">
        <v>0.50306712962962963</v>
      </c>
      <c r="B566" s="79">
        <v>72</v>
      </c>
      <c r="C566" s="80">
        <v>28.05</v>
      </c>
      <c r="D566" s="104">
        <v>2019.6</v>
      </c>
      <c r="E566" s="82" t="s">
        <v>42</v>
      </c>
    </row>
    <row r="567" spans="1:5">
      <c r="A567" s="78">
        <v>0.50306712962962963</v>
      </c>
      <c r="B567" s="79">
        <v>807</v>
      </c>
      <c r="C567" s="80">
        <v>28.05</v>
      </c>
      <c r="D567" s="104">
        <v>22636.35</v>
      </c>
      <c r="E567" s="82" t="s">
        <v>42</v>
      </c>
    </row>
    <row r="568" spans="1:5">
      <c r="A568" s="78">
        <v>0.50306712962962963</v>
      </c>
      <c r="B568" s="79">
        <v>111</v>
      </c>
      <c r="C568" s="80">
        <v>28.05</v>
      </c>
      <c r="D568" s="104">
        <v>3113.55</v>
      </c>
      <c r="E568" s="82" t="s">
        <v>6</v>
      </c>
    </row>
    <row r="569" spans="1:5">
      <c r="A569" s="78">
        <v>0.50387731481481479</v>
      </c>
      <c r="B569" s="79">
        <v>77</v>
      </c>
      <c r="C569" s="80">
        <v>28.05</v>
      </c>
      <c r="D569" s="104">
        <v>2159.85</v>
      </c>
      <c r="E569" s="82" t="s">
        <v>6</v>
      </c>
    </row>
    <row r="570" spans="1:5">
      <c r="A570" s="78">
        <v>0.50391203703703702</v>
      </c>
      <c r="B570" s="79">
        <v>102</v>
      </c>
      <c r="C570" s="80">
        <v>28.04</v>
      </c>
      <c r="D570" s="104">
        <v>2860.08</v>
      </c>
      <c r="E570" s="82" t="s">
        <v>6</v>
      </c>
    </row>
    <row r="571" spans="1:5">
      <c r="A571" s="78">
        <v>0.50465277777777773</v>
      </c>
      <c r="B571" s="79">
        <v>162</v>
      </c>
      <c r="C571" s="80">
        <v>28.08</v>
      </c>
      <c r="D571" s="104">
        <v>4548.96</v>
      </c>
      <c r="E571" s="82" t="s">
        <v>6</v>
      </c>
    </row>
    <row r="572" spans="1:5">
      <c r="A572" s="78">
        <v>0.50465277777777773</v>
      </c>
      <c r="B572" s="79">
        <v>62</v>
      </c>
      <c r="C572" s="80">
        <v>28.08</v>
      </c>
      <c r="D572" s="104">
        <v>1740.96</v>
      </c>
      <c r="E572" s="82" t="s">
        <v>42</v>
      </c>
    </row>
    <row r="573" spans="1:5">
      <c r="A573" s="78">
        <v>0.50534722222222217</v>
      </c>
      <c r="B573" s="79">
        <v>18</v>
      </c>
      <c r="C573" s="80">
        <v>28.01</v>
      </c>
      <c r="D573" s="104">
        <v>504.18</v>
      </c>
      <c r="E573" s="82" t="s">
        <v>6</v>
      </c>
    </row>
    <row r="574" spans="1:5">
      <c r="A574" s="78">
        <v>0.50534722222222217</v>
      </c>
      <c r="B574" s="79">
        <v>144</v>
      </c>
      <c r="C574" s="80">
        <v>28.01</v>
      </c>
      <c r="D574" s="104">
        <v>4033.44</v>
      </c>
      <c r="E574" s="82" t="s">
        <v>6</v>
      </c>
    </row>
    <row r="575" spans="1:5">
      <c r="A575" s="78">
        <v>0.50534722222222217</v>
      </c>
      <c r="B575" s="79">
        <v>7</v>
      </c>
      <c r="C575" s="80">
        <v>28.01</v>
      </c>
      <c r="D575" s="104">
        <v>196.07</v>
      </c>
      <c r="E575" s="82" t="s">
        <v>42</v>
      </c>
    </row>
    <row r="576" spans="1:5">
      <c r="A576" s="78">
        <v>0.50565972222222222</v>
      </c>
      <c r="B576" s="79">
        <v>107</v>
      </c>
      <c r="C576" s="80">
        <v>28</v>
      </c>
      <c r="D576" s="104">
        <v>2996</v>
      </c>
      <c r="E576" s="82" t="s">
        <v>6</v>
      </c>
    </row>
    <row r="577" spans="1:5">
      <c r="A577" s="78">
        <v>0.50723379629629628</v>
      </c>
      <c r="B577" s="79">
        <v>125</v>
      </c>
      <c r="C577" s="80">
        <v>28</v>
      </c>
      <c r="D577" s="104">
        <v>3500</v>
      </c>
      <c r="E577" s="82" t="s">
        <v>6</v>
      </c>
    </row>
    <row r="578" spans="1:5">
      <c r="A578" s="78">
        <v>0.50846064814814818</v>
      </c>
      <c r="B578" s="79">
        <v>100</v>
      </c>
      <c r="C578" s="80">
        <v>28.02</v>
      </c>
      <c r="D578" s="104">
        <v>2802</v>
      </c>
      <c r="E578" s="82" t="s">
        <v>6</v>
      </c>
    </row>
    <row r="579" spans="1:5">
      <c r="A579" s="78">
        <v>0.50846064814814818</v>
      </c>
      <c r="B579" s="79">
        <v>87</v>
      </c>
      <c r="C579" s="80">
        <v>28.02</v>
      </c>
      <c r="D579" s="104">
        <v>2437.7399999999998</v>
      </c>
      <c r="E579" s="82" t="s">
        <v>6</v>
      </c>
    </row>
    <row r="580" spans="1:5">
      <c r="A580" s="78">
        <v>0.50846064814814818</v>
      </c>
      <c r="B580" s="79">
        <v>102</v>
      </c>
      <c r="C580" s="80">
        <v>28.02</v>
      </c>
      <c r="D580" s="104">
        <v>2858.04</v>
      </c>
      <c r="E580" s="82" t="s">
        <v>42</v>
      </c>
    </row>
    <row r="581" spans="1:5">
      <c r="A581" s="78">
        <v>0.50846064814814818</v>
      </c>
      <c r="B581" s="79">
        <v>157</v>
      </c>
      <c r="C581" s="80">
        <v>28.02</v>
      </c>
      <c r="D581" s="104">
        <v>4399.1400000000003</v>
      </c>
      <c r="E581" s="82" t="s">
        <v>42</v>
      </c>
    </row>
    <row r="582" spans="1:5">
      <c r="A582" s="78">
        <v>0.50910879629629635</v>
      </c>
      <c r="B582" s="79">
        <v>1</v>
      </c>
      <c r="C582" s="80">
        <v>28</v>
      </c>
      <c r="D582" s="104">
        <v>28</v>
      </c>
      <c r="E582" s="82" t="s">
        <v>42</v>
      </c>
    </row>
    <row r="583" spans="1:5">
      <c r="A583" s="78">
        <v>0.50921296296296292</v>
      </c>
      <c r="B583" s="79">
        <v>162</v>
      </c>
      <c r="C583" s="80">
        <v>28</v>
      </c>
      <c r="D583" s="104">
        <v>4536</v>
      </c>
      <c r="E583" s="82" t="s">
        <v>6</v>
      </c>
    </row>
    <row r="584" spans="1:5">
      <c r="A584" s="78">
        <v>0.50921296296296292</v>
      </c>
      <c r="B584" s="79">
        <v>52</v>
      </c>
      <c r="C584" s="80">
        <v>28</v>
      </c>
      <c r="D584" s="104">
        <v>1456</v>
      </c>
      <c r="E584" s="82" t="s">
        <v>42</v>
      </c>
    </row>
    <row r="585" spans="1:5">
      <c r="A585" s="78">
        <v>0.50921296296296292</v>
      </c>
      <c r="B585" s="79">
        <v>7</v>
      </c>
      <c r="C585" s="80">
        <v>28</v>
      </c>
      <c r="D585" s="104">
        <v>196</v>
      </c>
      <c r="E585" s="82" t="s">
        <v>42</v>
      </c>
    </row>
    <row r="586" spans="1:5">
      <c r="A586" s="78">
        <v>0.51013888888888892</v>
      </c>
      <c r="B586" s="79">
        <v>239</v>
      </c>
      <c r="C586" s="80">
        <v>28</v>
      </c>
      <c r="D586" s="104">
        <v>6692</v>
      </c>
      <c r="E586" s="82" t="s">
        <v>6</v>
      </c>
    </row>
    <row r="587" spans="1:5">
      <c r="A587" s="78">
        <v>0.51013888888888892</v>
      </c>
      <c r="B587" s="79">
        <v>130</v>
      </c>
      <c r="C587" s="80">
        <v>28</v>
      </c>
      <c r="D587" s="104">
        <v>3640</v>
      </c>
      <c r="E587" s="82" t="s">
        <v>42</v>
      </c>
    </row>
    <row r="588" spans="1:5">
      <c r="A588" s="78">
        <v>0.51081018518518517</v>
      </c>
      <c r="B588" s="79">
        <v>134</v>
      </c>
      <c r="C588" s="80">
        <v>28</v>
      </c>
      <c r="D588" s="104">
        <v>3752</v>
      </c>
      <c r="E588" s="82" t="s">
        <v>6</v>
      </c>
    </row>
    <row r="589" spans="1:5">
      <c r="A589" s="78">
        <v>0.51081018518518517</v>
      </c>
      <c r="B589" s="79">
        <v>28</v>
      </c>
      <c r="C589" s="80">
        <v>28</v>
      </c>
      <c r="D589" s="104">
        <v>784</v>
      </c>
      <c r="E589" s="82" t="s">
        <v>6</v>
      </c>
    </row>
    <row r="590" spans="1:5">
      <c r="A590" s="78">
        <v>0.51081018518518517</v>
      </c>
      <c r="B590" s="79">
        <v>56</v>
      </c>
      <c r="C590" s="80">
        <v>28</v>
      </c>
      <c r="D590" s="104">
        <v>1568</v>
      </c>
      <c r="E590" s="82" t="s">
        <v>42</v>
      </c>
    </row>
    <row r="591" spans="1:5">
      <c r="A591" s="78">
        <v>0.5113078703703704</v>
      </c>
      <c r="B591" s="79">
        <v>102</v>
      </c>
      <c r="C591" s="80">
        <v>27.96</v>
      </c>
      <c r="D591" s="104">
        <v>2851.92</v>
      </c>
      <c r="E591" s="82" t="s">
        <v>6</v>
      </c>
    </row>
    <row r="592" spans="1:5">
      <c r="A592" s="78">
        <v>0.51283564814814819</v>
      </c>
      <c r="B592" s="79">
        <v>270</v>
      </c>
      <c r="C592" s="80">
        <v>28.04</v>
      </c>
      <c r="D592" s="104">
        <v>7570.8</v>
      </c>
      <c r="E592" s="82" t="s">
        <v>6</v>
      </c>
    </row>
    <row r="593" spans="1:5">
      <c r="A593" s="78">
        <v>0.51283564814814819</v>
      </c>
      <c r="B593" s="79">
        <v>118</v>
      </c>
      <c r="C593" s="80">
        <v>28.04</v>
      </c>
      <c r="D593" s="104">
        <v>3308.72</v>
      </c>
      <c r="E593" s="82" t="s">
        <v>42</v>
      </c>
    </row>
    <row r="594" spans="1:5">
      <c r="A594" s="78">
        <v>0.51283564814814819</v>
      </c>
      <c r="B594" s="79">
        <v>29</v>
      </c>
      <c r="C594" s="80">
        <v>28.04</v>
      </c>
      <c r="D594" s="104">
        <v>813.16</v>
      </c>
      <c r="E594" s="82" t="s">
        <v>42</v>
      </c>
    </row>
    <row r="595" spans="1:5">
      <c r="A595" s="78">
        <v>0.51363425925925921</v>
      </c>
      <c r="B595" s="79">
        <v>172</v>
      </c>
      <c r="C595" s="80">
        <v>28.03</v>
      </c>
      <c r="D595" s="104">
        <v>4821.16</v>
      </c>
      <c r="E595" s="82" t="s">
        <v>6</v>
      </c>
    </row>
    <row r="596" spans="1:5">
      <c r="A596" s="78">
        <v>0.51363425925925921</v>
      </c>
      <c r="B596" s="79">
        <v>94</v>
      </c>
      <c r="C596" s="80">
        <v>28.03</v>
      </c>
      <c r="D596" s="104">
        <v>2634.82</v>
      </c>
      <c r="E596" s="82" t="s">
        <v>42</v>
      </c>
    </row>
    <row r="597" spans="1:5">
      <c r="A597" s="78">
        <v>0.515625</v>
      </c>
      <c r="B597" s="79">
        <v>141</v>
      </c>
      <c r="C597" s="80">
        <v>28.07</v>
      </c>
      <c r="D597" s="104">
        <v>3957.87</v>
      </c>
      <c r="E597" s="82" t="s">
        <v>42</v>
      </c>
    </row>
    <row r="598" spans="1:5">
      <c r="A598" s="78">
        <v>0.515625</v>
      </c>
      <c r="B598" s="79">
        <v>257</v>
      </c>
      <c r="C598" s="80">
        <v>28.06</v>
      </c>
      <c r="D598" s="104">
        <v>7211.42</v>
      </c>
      <c r="E598" s="82" t="s">
        <v>6</v>
      </c>
    </row>
    <row r="599" spans="1:5">
      <c r="A599" s="78">
        <v>0.51675925925925925</v>
      </c>
      <c r="B599" s="79">
        <v>153</v>
      </c>
      <c r="C599" s="80">
        <v>28.08</v>
      </c>
      <c r="D599" s="104">
        <v>4296.24</v>
      </c>
      <c r="E599" s="82" t="s">
        <v>6</v>
      </c>
    </row>
    <row r="600" spans="1:5">
      <c r="A600" s="78">
        <v>0.51675925925925925</v>
      </c>
      <c r="B600" s="79">
        <v>93</v>
      </c>
      <c r="C600" s="80">
        <v>28.08</v>
      </c>
      <c r="D600" s="104">
        <v>2611.44</v>
      </c>
      <c r="E600" s="82" t="s">
        <v>6</v>
      </c>
    </row>
    <row r="601" spans="1:5">
      <c r="A601" s="78">
        <v>0.51675925925925925</v>
      </c>
      <c r="B601" s="79">
        <v>134</v>
      </c>
      <c r="C601" s="80">
        <v>28.08</v>
      </c>
      <c r="D601" s="104">
        <v>3762.72</v>
      </c>
      <c r="E601" s="82" t="s">
        <v>42</v>
      </c>
    </row>
    <row r="602" spans="1:5">
      <c r="A602" s="78">
        <v>0.51675925925925925</v>
      </c>
      <c r="B602" s="79">
        <v>299</v>
      </c>
      <c r="C602" s="80">
        <v>28.07</v>
      </c>
      <c r="D602" s="104">
        <v>8392.93</v>
      </c>
      <c r="E602" s="82" t="s">
        <v>6</v>
      </c>
    </row>
    <row r="603" spans="1:5">
      <c r="A603" s="78">
        <v>0.51675925925925925</v>
      </c>
      <c r="B603" s="79">
        <v>162</v>
      </c>
      <c r="C603" s="80">
        <v>28.07</v>
      </c>
      <c r="D603" s="104">
        <v>4547.34</v>
      </c>
      <c r="E603" s="82" t="s">
        <v>42</v>
      </c>
    </row>
    <row r="604" spans="1:5">
      <c r="A604" s="78">
        <v>0.51729166666666671</v>
      </c>
      <c r="B604" s="79">
        <v>121</v>
      </c>
      <c r="C604" s="80">
        <v>28.07</v>
      </c>
      <c r="D604" s="104">
        <v>3396.47</v>
      </c>
      <c r="E604" s="82" t="s">
        <v>6</v>
      </c>
    </row>
    <row r="605" spans="1:5">
      <c r="A605" s="78">
        <v>0.5173726851851852</v>
      </c>
      <c r="B605" s="79">
        <v>124</v>
      </c>
      <c r="C605" s="80">
        <v>28.06</v>
      </c>
      <c r="D605" s="104">
        <v>3479.44</v>
      </c>
      <c r="E605" s="82" t="s">
        <v>6</v>
      </c>
    </row>
    <row r="606" spans="1:5">
      <c r="A606" s="78">
        <v>0.51869212962962963</v>
      </c>
      <c r="B606" s="79">
        <v>99</v>
      </c>
      <c r="C606" s="80">
        <v>28.07</v>
      </c>
      <c r="D606" s="104">
        <v>2778.93</v>
      </c>
      <c r="E606" s="82" t="s">
        <v>6</v>
      </c>
    </row>
    <row r="607" spans="1:5">
      <c r="A607" s="78">
        <v>0.52071759259259254</v>
      </c>
      <c r="B607" s="79">
        <v>117</v>
      </c>
      <c r="C607" s="80">
        <v>28.09</v>
      </c>
      <c r="D607" s="104">
        <v>3286.53</v>
      </c>
      <c r="E607" s="82" t="s">
        <v>42</v>
      </c>
    </row>
    <row r="608" spans="1:5">
      <c r="A608" s="78">
        <v>0.52107638888888885</v>
      </c>
      <c r="B608" s="79">
        <v>947</v>
      </c>
      <c r="C608" s="80">
        <v>28.1</v>
      </c>
      <c r="D608" s="104">
        <v>26610.7</v>
      </c>
      <c r="E608" s="82" t="s">
        <v>42</v>
      </c>
    </row>
    <row r="609" spans="1:5">
      <c r="A609" s="78">
        <v>0.52193287037037039</v>
      </c>
      <c r="B609" s="79">
        <v>162</v>
      </c>
      <c r="C609" s="80">
        <v>28.1</v>
      </c>
      <c r="D609" s="104">
        <v>4552.2</v>
      </c>
      <c r="E609" s="82" t="s">
        <v>6</v>
      </c>
    </row>
    <row r="610" spans="1:5">
      <c r="A610" s="78">
        <v>0.52193287037037039</v>
      </c>
      <c r="B610" s="79">
        <v>30</v>
      </c>
      <c r="C610" s="80">
        <v>28.1</v>
      </c>
      <c r="D610" s="104">
        <v>843</v>
      </c>
      <c r="E610" s="82" t="s">
        <v>42</v>
      </c>
    </row>
    <row r="611" spans="1:5">
      <c r="A611" s="78">
        <v>0.52203703703703708</v>
      </c>
      <c r="B611" s="79">
        <v>94</v>
      </c>
      <c r="C611" s="80">
        <v>28.09</v>
      </c>
      <c r="D611" s="104">
        <v>2640.46</v>
      </c>
      <c r="E611" s="82" t="s">
        <v>6</v>
      </c>
    </row>
    <row r="612" spans="1:5">
      <c r="A612" s="78">
        <v>0.52203703703703708</v>
      </c>
      <c r="B612" s="79">
        <v>37</v>
      </c>
      <c r="C612" s="80">
        <v>28.09</v>
      </c>
      <c r="D612" s="104">
        <v>1039.33</v>
      </c>
      <c r="E612" s="82" t="s">
        <v>6</v>
      </c>
    </row>
    <row r="613" spans="1:5">
      <c r="A613" s="78">
        <v>0.52229166666666671</v>
      </c>
      <c r="B613" s="79">
        <v>162</v>
      </c>
      <c r="C613" s="80">
        <v>28.08</v>
      </c>
      <c r="D613" s="104">
        <v>4548.96</v>
      </c>
      <c r="E613" s="82" t="s">
        <v>6</v>
      </c>
    </row>
    <row r="614" spans="1:5">
      <c r="A614" s="78">
        <v>0.52229166666666671</v>
      </c>
      <c r="B614" s="79">
        <v>4</v>
      </c>
      <c r="C614" s="80">
        <v>28.08</v>
      </c>
      <c r="D614" s="104">
        <v>112.32</v>
      </c>
      <c r="E614" s="82" t="s">
        <v>42</v>
      </c>
    </row>
    <row r="615" spans="1:5">
      <c r="A615" s="78">
        <v>0.52428240740740739</v>
      </c>
      <c r="B615" s="79">
        <v>343</v>
      </c>
      <c r="C615" s="80">
        <v>28.07</v>
      </c>
      <c r="D615" s="104">
        <v>9628.01</v>
      </c>
      <c r="E615" s="82" t="s">
        <v>42</v>
      </c>
    </row>
    <row r="616" spans="1:5">
      <c r="A616" s="78">
        <v>0.52464120370370371</v>
      </c>
      <c r="B616" s="79">
        <v>183</v>
      </c>
      <c r="C616" s="80">
        <v>28.08</v>
      </c>
      <c r="D616" s="104">
        <v>5138.6400000000003</v>
      </c>
      <c r="E616" s="82" t="s">
        <v>42</v>
      </c>
    </row>
    <row r="617" spans="1:5">
      <c r="A617" s="78">
        <v>0.52464120370370371</v>
      </c>
      <c r="B617" s="79">
        <v>145</v>
      </c>
      <c r="C617" s="80">
        <v>28.08</v>
      </c>
      <c r="D617" s="104">
        <v>4071.6</v>
      </c>
      <c r="E617" s="82" t="s">
        <v>6</v>
      </c>
    </row>
    <row r="618" spans="1:5">
      <c r="A618" s="78">
        <v>0.52464120370370371</v>
      </c>
      <c r="B618" s="79">
        <v>265</v>
      </c>
      <c r="C618" s="80">
        <v>28.08</v>
      </c>
      <c r="D618" s="104">
        <v>7441.2</v>
      </c>
      <c r="E618" s="82" t="s">
        <v>6</v>
      </c>
    </row>
    <row r="619" spans="1:5">
      <c r="A619" s="78">
        <v>0.52464120370370371</v>
      </c>
      <c r="B619" s="79">
        <v>39</v>
      </c>
      <c r="C619" s="80">
        <v>28.08</v>
      </c>
      <c r="D619" s="104">
        <v>1095.1199999999999</v>
      </c>
      <c r="E619" s="82" t="s">
        <v>42</v>
      </c>
    </row>
    <row r="620" spans="1:5">
      <c r="A620" s="78">
        <v>0.52681712962962968</v>
      </c>
      <c r="B620" s="79">
        <v>364</v>
      </c>
      <c r="C620" s="80">
        <v>28.1</v>
      </c>
      <c r="D620" s="104">
        <v>10228.4</v>
      </c>
      <c r="E620" s="82" t="s">
        <v>42</v>
      </c>
    </row>
    <row r="621" spans="1:5">
      <c r="A621" s="78">
        <v>0.52681712962962968</v>
      </c>
      <c r="B621" s="79">
        <v>228</v>
      </c>
      <c r="C621" s="80">
        <v>28.1</v>
      </c>
      <c r="D621" s="104">
        <v>6406.8</v>
      </c>
      <c r="E621" s="82" t="s">
        <v>42</v>
      </c>
    </row>
    <row r="622" spans="1:5">
      <c r="A622" s="78">
        <v>0.52681712962962968</v>
      </c>
      <c r="B622" s="79">
        <v>153</v>
      </c>
      <c r="C622" s="80">
        <v>28.1</v>
      </c>
      <c r="D622" s="104">
        <v>4299.3</v>
      </c>
      <c r="E622" s="82" t="s">
        <v>6</v>
      </c>
    </row>
    <row r="623" spans="1:5">
      <c r="A623" s="78">
        <v>0.52681712962962968</v>
      </c>
      <c r="B623" s="79">
        <v>253</v>
      </c>
      <c r="C623" s="80">
        <v>28.1</v>
      </c>
      <c r="D623" s="104">
        <v>7109.3</v>
      </c>
      <c r="E623" s="82" t="s">
        <v>42</v>
      </c>
    </row>
    <row r="624" spans="1:5">
      <c r="A624" s="78">
        <v>0.52681712962962968</v>
      </c>
      <c r="B624" s="79">
        <v>23</v>
      </c>
      <c r="C624" s="80">
        <v>28.1</v>
      </c>
      <c r="D624" s="104">
        <v>646.29999999999995</v>
      </c>
      <c r="E624" s="82" t="s">
        <v>42</v>
      </c>
    </row>
    <row r="625" spans="1:5">
      <c r="A625" s="78">
        <v>0.52689814814814817</v>
      </c>
      <c r="B625" s="79">
        <v>16</v>
      </c>
      <c r="C625" s="80">
        <v>28.1</v>
      </c>
      <c r="D625" s="104">
        <v>449.6</v>
      </c>
      <c r="E625" s="82" t="s">
        <v>42</v>
      </c>
    </row>
    <row r="626" spans="1:5">
      <c r="A626" s="78">
        <v>0.52807870370370369</v>
      </c>
      <c r="B626" s="79">
        <v>274</v>
      </c>
      <c r="C626" s="80">
        <v>28.11</v>
      </c>
      <c r="D626" s="104">
        <v>7702.14</v>
      </c>
      <c r="E626" s="82" t="s">
        <v>6</v>
      </c>
    </row>
    <row r="627" spans="1:5">
      <c r="A627" s="78">
        <v>0.52807870370370369</v>
      </c>
      <c r="B627" s="79">
        <v>149</v>
      </c>
      <c r="C627" s="80">
        <v>28.11</v>
      </c>
      <c r="D627" s="104">
        <v>4188.3900000000003</v>
      </c>
      <c r="E627" s="82" t="s">
        <v>6</v>
      </c>
    </row>
    <row r="628" spans="1:5">
      <c r="A628" s="78">
        <v>0.52880787037037036</v>
      </c>
      <c r="B628" s="79">
        <v>146</v>
      </c>
      <c r="C628" s="80">
        <v>28.09</v>
      </c>
      <c r="D628" s="104">
        <v>4101.1400000000003</v>
      </c>
      <c r="E628" s="82" t="s">
        <v>6</v>
      </c>
    </row>
    <row r="629" spans="1:5">
      <c r="A629" s="78">
        <v>0.52891203703703704</v>
      </c>
      <c r="B629" s="79">
        <v>116</v>
      </c>
      <c r="C629" s="80">
        <v>28.08</v>
      </c>
      <c r="D629" s="104">
        <v>3257.28</v>
      </c>
      <c r="E629" s="82" t="s">
        <v>6</v>
      </c>
    </row>
    <row r="630" spans="1:5">
      <c r="A630" s="78">
        <v>0.53016203703703701</v>
      </c>
      <c r="B630" s="79">
        <v>117</v>
      </c>
      <c r="C630" s="80">
        <v>28.07</v>
      </c>
      <c r="D630" s="104">
        <v>3284.19</v>
      </c>
      <c r="E630" s="82" t="s">
        <v>6</v>
      </c>
    </row>
    <row r="631" spans="1:5">
      <c r="A631" s="78">
        <v>0.53104166666666663</v>
      </c>
      <c r="B631" s="79">
        <v>117</v>
      </c>
      <c r="C631" s="80">
        <v>28.09</v>
      </c>
      <c r="D631" s="104">
        <v>3286.53</v>
      </c>
      <c r="E631" s="82" t="s">
        <v>42</v>
      </c>
    </row>
    <row r="632" spans="1:5">
      <c r="A632" s="78">
        <v>0.53104166666666663</v>
      </c>
      <c r="B632" s="79">
        <v>214</v>
      </c>
      <c r="C632" s="80">
        <v>28.09</v>
      </c>
      <c r="D632" s="104">
        <v>6011.26</v>
      </c>
      <c r="E632" s="82" t="s">
        <v>6</v>
      </c>
    </row>
    <row r="633" spans="1:5">
      <c r="A633" s="78">
        <v>0.53142361111111114</v>
      </c>
      <c r="B633" s="79">
        <v>135</v>
      </c>
      <c r="C633" s="80">
        <v>28.09</v>
      </c>
      <c r="D633" s="104">
        <v>3792.15</v>
      </c>
      <c r="E633" s="82" t="s">
        <v>6</v>
      </c>
    </row>
    <row r="634" spans="1:5">
      <c r="A634" s="78">
        <v>0.53142361111111114</v>
      </c>
      <c r="B634" s="79">
        <v>100</v>
      </c>
      <c r="C634" s="80">
        <v>28.09</v>
      </c>
      <c r="D634" s="104">
        <v>2809</v>
      </c>
      <c r="E634" s="82" t="s">
        <v>6</v>
      </c>
    </row>
    <row r="635" spans="1:5">
      <c r="A635" s="78">
        <v>0.53142361111111114</v>
      </c>
      <c r="B635" s="79">
        <v>128</v>
      </c>
      <c r="C635" s="80">
        <v>28.09</v>
      </c>
      <c r="D635" s="104">
        <v>3595.52</v>
      </c>
      <c r="E635" s="82" t="s">
        <v>42</v>
      </c>
    </row>
    <row r="636" spans="1:5">
      <c r="A636" s="78">
        <v>0.53196759259259263</v>
      </c>
      <c r="B636" s="79">
        <v>222</v>
      </c>
      <c r="C636" s="80">
        <v>28.09</v>
      </c>
      <c r="D636" s="104">
        <v>6235.98</v>
      </c>
      <c r="E636" s="82" t="s">
        <v>6</v>
      </c>
    </row>
    <row r="637" spans="1:5">
      <c r="A637" s="78">
        <v>0.53196759259259263</v>
      </c>
      <c r="B637" s="79">
        <v>122</v>
      </c>
      <c r="C637" s="80">
        <v>28.09</v>
      </c>
      <c r="D637" s="104">
        <v>3426.98</v>
      </c>
      <c r="E637" s="82" t="s">
        <v>42</v>
      </c>
    </row>
    <row r="638" spans="1:5">
      <c r="A638" s="78">
        <v>0.53232638888888884</v>
      </c>
      <c r="B638" s="79">
        <v>17</v>
      </c>
      <c r="C638" s="80">
        <v>28.08</v>
      </c>
      <c r="D638" s="104">
        <v>477.36</v>
      </c>
      <c r="E638" s="82" t="s">
        <v>42</v>
      </c>
    </row>
    <row r="639" spans="1:5">
      <c r="A639" s="78">
        <v>0.53232638888888884</v>
      </c>
      <c r="B639" s="79">
        <v>162</v>
      </c>
      <c r="C639" s="80">
        <v>28.08</v>
      </c>
      <c r="D639" s="104">
        <v>4548.96</v>
      </c>
      <c r="E639" s="82" t="s">
        <v>6</v>
      </c>
    </row>
    <row r="640" spans="1:5">
      <c r="A640" s="78">
        <v>0.53374999999999995</v>
      </c>
      <c r="B640" s="79">
        <v>117</v>
      </c>
      <c r="C640" s="80">
        <v>28.03</v>
      </c>
      <c r="D640" s="104">
        <v>3279.51</v>
      </c>
      <c r="E640" s="82" t="s">
        <v>6</v>
      </c>
    </row>
    <row r="641" spans="1:5">
      <c r="A641" s="78">
        <v>0.53450231481481481</v>
      </c>
      <c r="B641" s="79">
        <v>159</v>
      </c>
      <c r="C641" s="80">
        <v>28.01</v>
      </c>
      <c r="D641" s="104">
        <v>4453.59</v>
      </c>
      <c r="E641" s="82" t="s">
        <v>6</v>
      </c>
    </row>
    <row r="642" spans="1:5">
      <c r="A642" s="78">
        <v>0.53450231481481481</v>
      </c>
      <c r="B642" s="79">
        <v>149</v>
      </c>
      <c r="C642" s="80">
        <v>28.01</v>
      </c>
      <c r="D642" s="104">
        <v>4173.49</v>
      </c>
      <c r="E642" s="82" t="s">
        <v>6</v>
      </c>
    </row>
    <row r="643" spans="1:5">
      <c r="A643" s="78">
        <v>0.53465277777777775</v>
      </c>
      <c r="B643" s="79">
        <v>166</v>
      </c>
      <c r="C643" s="80">
        <v>28.01</v>
      </c>
      <c r="D643" s="104">
        <v>4649.66</v>
      </c>
      <c r="E643" s="82" t="s">
        <v>42</v>
      </c>
    </row>
    <row r="644" spans="1:5">
      <c r="A644" s="78">
        <v>0.53576388888888893</v>
      </c>
      <c r="B644" s="79">
        <v>128</v>
      </c>
      <c r="C644" s="80">
        <v>28</v>
      </c>
      <c r="D644" s="104">
        <v>3584</v>
      </c>
      <c r="E644" s="82" t="s">
        <v>42</v>
      </c>
    </row>
    <row r="645" spans="1:5">
      <c r="A645" s="78">
        <v>0.53629629629629627</v>
      </c>
      <c r="B645" s="79">
        <v>124</v>
      </c>
      <c r="C645" s="80">
        <v>28.02</v>
      </c>
      <c r="D645" s="104">
        <v>3474.48</v>
      </c>
      <c r="E645" s="82" t="s">
        <v>42</v>
      </c>
    </row>
    <row r="646" spans="1:5">
      <c r="A646" s="78">
        <v>0.53634259259259254</v>
      </c>
      <c r="B646" s="79">
        <v>333</v>
      </c>
      <c r="C646" s="80">
        <v>28.02</v>
      </c>
      <c r="D646" s="104">
        <v>9330.66</v>
      </c>
      <c r="E646" s="82" t="s">
        <v>6</v>
      </c>
    </row>
    <row r="647" spans="1:5">
      <c r="A647" s="78">
        <v>0.53634259259259254</v>
      </c>
      <c r="B647" s="79">
        <v>228</v>
      </c>
      <c r="C647" s="80">
        <v>28.02</v>
      </c>
      <c r="D647" s="104">
        <v>6388.56</v>
      </c>
      <c r="E647" s="82" t="s">
        <v>6</v>
      </c>
    </row>
    <row r="648" spans="1:5">
      <c r="A648" s="78">
        <v>0.53634259259259254</v>
      </c>
      <c r="B648" s="79">
        <v>318</v>
      </c>
      <c r="C648" s="80">
        <v>28.02</v>
      </c>
      <c r="D648" s="104">
        <v>8910.36</v>
      </c>
      <c r="E648" s="82" t="s">
        <v>6</v>
      </c>
    </row>
    <row r="649" spans="1:5">
      <c r="A649" s="78">
        <v>0.53702546296296294</v>
      </c>
      <c r="B649" s="79">
        <v>103</v>
      </c>
      <c r="C649" s="80">
        <v>28.04</v>
      </c>
      <c r="D649" s="104">
        <v>2888.12</v>
      </c>
      <c r="E649" s="82" t="s">
        <v>42</v>
      </c>
    </row>
    <row r="650" spans="1:5">
      <c r="A650" s="78">
        <v>0.53702546296296294</v>
      </c>
      <c r="B650" s="79">
        <v>187</v>
      </c>
      <c r="C650" s="80">
        <v>28.04</v>
      </c>
      <c r="D650" s="104">
        <v>5243.48</v>
      </c>
      <c r="E650" s="82" t="s">
        <v>6</v>
      </c>
    </row>
    <row r="651" spans="1:5">
      <c r="A651" s="78">
        <v>0.53827546296296291</v>
      </c>
      <c r="B651" s="79">
        <v>143</v>
      </c>
      <c r="C651" s="80">
        <v>28.01</v>
      </c>
      <c r="D651" s="104">
        <v>4005.43</v>
      </c>
      <c r="E651" s="82" t="s">
        <v>6</v>
      </c>
    </row>
    <row r="652" spans="1:5">
      <c r="A652" s="78">
        <v>0.53915509259259264</v>
      </c>
      <c r="B652" s="79">
        <v>158</v>
      </c>
      <c r="C652" s="80">
        <v>28.07</v>
      </c>
      <c r="D652" s="104">
        <v>4435.0600000000004</v>
      </c>
      <c r="E652" s="82" t="s">
        <v>42</v>
      </c>
    </row>
    <row r="653" spans="1:5">
      <c r="A653" s="78">
        <v>0.53915509259259264</v>
      </c>
      <c r="B653" s="79">
        <v>141</v>
      </c>
      <c r="C653" s="80">
        <v>28.07</v>
      </c>
      <c r="D653" s="104">
        <v>3957.87</v>
      </c>
      <c r="E653" s="82" t="s">
        <v>6</v>
      </c>
    </row>
    <row r="654" spans="1:5">
      <c r="A654" s="78">
        <v>0.53915509259259264</v>
      </c>
      <c r="B654" s="79">
        <v>148</v>
      </c>
      <c r="C654" s="80">
        <v>28.07</v>
      </c>
      <c r="D654" s="104">
        <v>4154.3599999999997</v>
      </c>
      <c r="E654" s="82" t="s">
        <v>6</v>
      </c>
    </row>
    <row r="655" spans="1:5">
      <c r="A655" s="78">
        <v>0.5397453703703704</v>
      </c>
      <c r="B655" s="79">
        <v>101</v>
      </c>
      <c r="C655" s="80">
        <v>28.04</v>
      </c>
      <c r="D655" s="104">
        <v>2832.04</v>
      </c>
      <c r="E655" s="82" t="s">
        <v>42</v>
      </c>
    </row>
    <row r="656" spans="1:5">
      <c r="A656" s="78">
        <v>0.54008101851851853</v>
      </c>
      <c r="B656" s="79">
        <v>25</v>
      </c>
      <c r="C656" s="80">
        <v>28.04</v>
      </c>
      <c r="D656" s="104">
        <v>701</v>
      </c>
      <c r="E656" s="82" t="s">
        <v>6</v>
      </c>
    </row>
    <row r="657" spans="1:5">
      <c r="A657" s="78">
        <v>0.54008101851851853</v>
      </c>
      <c r="B657" s="79">
        <v>144</v>
      </c>
      <c r="C657" s="80">
        <v>28.04</v>
      </c>
      <c r="D657" s="104">
        <v>4037.76</v>
      </c>
      <c r="E657" s="82" t="s">
        <v>6</v>
      </c>
    </row>
    <row r="658" spans="1:5">
      <c r="A658" s="78">
        <v>0.54008101851851853</v>
      </c>
      <c r="B658" s="79">
        <v>16</v>
      </c>
      <c r="C658" s="80">
        <v>28.04</v>
      </c>
      <c r="D658" s="104">
        <v>448.64</v>
      </c>
      <c r="E658" s="82" t="s">
        <v>6</v>
      </c>
    </row>
    <row r="659" spans="1:5">
      <c r="A659" s="78">
        <v>0.54074074074074074</v>
      </c>
      <c r="B659" s="79">
        <v>163</v>
      </c>
      <c r="C659" s="80">
        <v>28.02</v>
      </c>
      <c r="D659" s="104">
        <v>4567.26</v>
      </c>
      <c r="E659" s="82" t="s">
        <v>6</v>
      </c>
    </row>
    <row r="660" spans="1:5">
      <c r="A660" s="78">
        <v>0.54074074074074074</v>
      </c>
      <c r="B660" s="79">
        <v>90</v>
      </c>
      <c r="C660" s="80">
        <v>28.02</v>
      </c>
      <c r="D660" s="104">
        <v>2521.8000000000002</v>
      </c>
      <c r="E660" s="82" t="s">
        <v>42</v>
      </c>
    </row>
    <row r="661" spans="1:5">
      <c r="A661" s="78">
        <v>0.54097222222222219</v>
      </c>
      <c r="B661" s="79">
        <v>195</v>
      </c>
      <c r="C661" s="80">
        <v>28.01</v>
      </c>
      <c r="D661" s="104">
        <v>5461.95</v>
      </c>
      <c r="E661" s="82" t="s">
        <v>6</v>
      </c>
    </row>
    <row r="662" spans="1:5">
      <c r="A662" s="78">
        <v>0.54097222222222219</v>
      </c>
      <c r="B662" s="79">
        <v>106</v>
      </c>
      <c r="C662" s="80">
        <v>28.01</v>
      </c>
      <c r="D662" s="104">
        <v>2969.06</v>
      </c>
      <c r="E662" s="82" t="s">
        <v>42</v>
      </c>
    </row>
    <row r="663" spans="1:5">
      <c r="A663" s="78">
        <v>0.54097222222222219</v>
      </c>
      <c r="B663" s="79">
        <v>132</v>
      </c>
      <c r="C663" s="80">
        <v>27.97</v>
      </c>
      <c r="D663" s="104">
        <v>3692.04</v>
      </c>
      <c r="E663" s="82" t="s">
        <v>6</v>
      </c>
    </row>
    <row r="664" spans="1:5">
      <c r="A664" s="78">
        <v>0.54349537037037032</v>
      </c>
      <c r="B664" s="79">
        <v>861</v>
      </c>
      <c r="C664" s="80">
        <v>28</v>
      </c>
      <c r="D664" s="104">
        <v>24108</v>
      </c>
      <c r="E664" s="82" t="s">
        <v>42</v>
      </c>
    </row>
    <row r="665" spans="1:5">
      <c r="A665" s="78">
        <v>0.54377314814814814</v>
      </c>
      <c r="B665" s="79">
        <v>126</v>
      </c>
      <c r="C665" s="80">
        <v>28</v>
      </c>
      <c r="D665" s="104">
        <v>3528</v>
      </c>
      <c r="E665" s="82" t="s">
        <v>6</v>
      </c>
    </row>
    <row r="666" spans="1:5">
      <c r="A666" s="78">
        <v>0.54489583333333336</v>
      </c>
      <c r="B666" s="79">
        <v>166</v>
      </c>
      <c r="C666" s="80">
        <v>28.02</v>
      </c>
      <c r="D666" s="104">
        <v>4651.32</v>
      </c>
      <c r="E666" s="82" t="s">
        <v>42</v>
      </c>
    </row>
    <row r="667" spans="1:5">
      <c r="A667" s="78">
        <v>0.54489583333333336</v>
      </c>
      <c r="B667" s="79">
        <v>306</v>
      </c>
      <c r="C667" s="80">
        <v>28.02</v>
      </c>
      <c r="D667" s="104">
        <v>8574.1200000000008</v>
      </c>
      <c r="E667" s="82" t="s">
        <v>6</v>
      </c>
    </row>
    <row r="668" spans="1:5">
      <c r="A668" s="78">
        <v>0.54614583333333333</v>
      </c>
      <c r="B668" s="79">
        <v>371</v>
      </c>
      <c r="C668" s="80">
        <v>28.03</v>
      </c>
      <c r="D668" s="104">
        <v>10399.129999999999</v>
      </c>
      <c r="E668" s="82" t="s">
        <v>42</v>
      </c>
    </row>
    <row r="669" spans="1:5">
      <c r="A669" s="78">
        <v>0.54652777777777772</v>
      </c>
      <c r="B669" s="79">
        <v>444</v>
      </c>
      <c r="C669" s="80">
        <v>28.04</v>
      </c>
      <c r="D669" s="104">
        <v>12449.76</v>
      </c>
      <c r="E669" s="82" t="s">
        <v>6</v>
      </c>
    </row>
    <row r="670" spans="1:5">
      <c r="A670" s="78">
        <v>0.54652777777777772</v>
      </c>
      <c r="B670" s="79">
        <v>241</v>
      </c>
      <c r="C670" s="80">
        <v>28.04</v>
      </c>
      <c r="D670" s="104">
        <v>6757.64</v>
      </c>
      <c r="E670" s="82" t="s">
        <v>42</v>
      </c>
    </row>
    <row r="671" spans="1:5">
      <c r="A671" s="78">
        <v>0.54710648148148144</v>
      </c>
      <c r="B671" s="79">
        <v>24</v>
      </c>
      <c r="C671" s="80">
        <v>28.02</v>
      </c>
      <c r="D671" s="104">
        <v>672.48</v>
      </c>
      <c r="E671" s="82" t="s">
        <v>42</v>
      </c>
    </row>
    <row r="672" spans="1:5">
      <c r="A672" s="78">
        <v>0.54710648148148144</v>
      </c>
      <c r="B672" s="79">
        <v>162</v>
      </c>
      <c r="C672" s="80">
        <v>28.02</v>
      </c>
      <c r="D672" s="104">
        <v>4539.24</v>
      </c>
      <c r="E672" s="82" t="s">
        <v>6</v>
      </c>
    </row>
    <row r="673" spans="1:5">
      <c r="A673" s="78">
        <v>0.54760416666666667</v>
      </c>
      <c r="B673" s="79">
        <v>18</v>
      </c>
      <c r="C673" s="80">
        <v>28.02</v>
      </c>
      <c r="D673" s="104">
        <v>504.36</v>
      </c>
      <c r="E673" s="82" t="s">
        <v>42</v>
      </c>
    </row>
    <row r="674" spans="1:5">
      <c r="A674" s="78">
        <v>0.54767361111111112</v>
      </c>
      <c r="B674" s="79">
        <v>6</v>
      </c>
      <c r="C674" s="80">
        <v>28.02</v>
      </c>
      <c r="D674" s="104">
        <v>168.12</v>
      </c>
      <c r="E674" s="82" t="s">
        <v>6</v>
      </c>
    </row>
    <row r="675" spans="1:5">
      <c r="A675" s="78">
        <v>0.54767361111111112</v>
      </c>
      <c r="B675" s="79">
        <v>288</v>
      </c>
      <c r="C675" s="80">
        <v>28.02</v>
      </c>
      <c r="D675" s="104">
        <v>8069.76</v>
      </c>
      <c r="E675" s="82" t="s">
        <v>6</v>
      </c>
    </row>
    <row r="676" spans="1:5">
      <c r="A676" s="78">
        <v>0.54767361111111112</v>
      </c>
      <c r="B676" s="79">
        <v>143</v>
      </c>
      <c r="C676" s="80">
        <v>28.02</v>
      </c>
      <c r="D676" s="104">
        <v>4006.86</v>
      </c>
      <c r="E676" s="82" t="s">
        <v>42</v>
      </c>
    </row>
    <row r="677" spans="1:5">
      <c r="A677" s="78">
        <v>0.54866898148148147</v>
      </c>
      <c r="B677" s="79">
        <v>134</v>
      </c>
      <c r="C677" s="80">
        <v>28.01</v>
      </c>
      <c r="D677" s="104">
        <v>3753.34</v>
      </c>
      <c r="E677" s="82" t="s">
        <v>6</v>
      </c>
    </row>
    <row r="678" spans="1:5">
      <c r="A678" s="78">
        <v>0.54901620370370374</v>
      </c>
      <c r="B678" s="79">
        <v>219</v>
      </c>
      <c r="C678" s="80">
        <v>28</v>
      </c>
      <c r="D678" s="104">
        <v>6132</v>
      </c>
      <c r="E678" s="82" t="s">
        <v>6</v>
      </c>
    </row>
    <row r="679" spans="1:5">
      <c r="A679" s="78">
        <v>0.54901620370370374</v>
      </c>
      <c r="B679" s="79">
        <v>43</v>
      </c>
      <c r="C679" s="80">
        <v>28</v>
      </c>
      <c r="D679" s="104">
        <v>1204</v>
      </c>
      <c r="E679" s="82" t="s">
        <v>42</v>
      </c>
    </row>
    <row r="680" spans="1:5">
      <c r="A680" s="78">
        <v>0.54901620370370374</v>
      </c>
      <c r="B680" s="79">
        <v>77</v>
      </c>
      <c r="C680" s="80">
        <v>28</v>
      </c>
      <c r="D680" s="104">
        <v>2156</v>
      </c>
      <c r="E680" s="82" t="s">
        <v>42</v>
      </c>
    </row>
    <row r="681" spans="1:5">
      <c r="A681" s="78">
        <v>0.5491435185185185</v>
      </c>
      <c r="B681" s="79">
        <v>128</v>
      </c>
      <c r="C681" s="80">
        <v>27.99</v>
      </c>
      <c r="D681" s="104">
        <v>3582.72</v>
      </c>
      <c r="E681" s="82" t="s">
        <v>6</v>
      </c>
    </row>
    <row r="682" spans="1:5">
      <c r="A682" s="78">
        <v>0.55074074074074075</v>
      </c>
      <c r="B682" s="79">
        <v>250</v>
      </c>
      <c r="C682" s="80">
        <v>27.99</v>
      </c>
      <c r="D682" s="104">
        <v>6997.5</v>
      </c>
      <c r="E682" s="82" t="s">
        <v>6</v>
      </c>
    </row>
    <row r="683" spans="1:5">
      <c r="A683" s="78">
        <v>0.55074074074074075</v>
      </c>
      <c r="B683" s="79">
        <v>137</v>
      </c>
      <c r="C683" s="80">
        <v>27.99</v>
      </c>
      <c r="D683" s="104">
        <v>3834.63</v>
      </c>
      <c r="E683" s="82" t="s">
        <v>42</v>
      </c>
    </row>
    <row r="684" spans="1:5">
      <c r="A684" s="78">
        <v>0.55141203703703701</v>
      </c>
      <c r="B684" s="79">
        <v>239</v>
      </c>
      <c r="C684" s="80">
        <v>27.99</v>
      </c>
      <c r="D684" s="104">
        <v>6689.61</v>
      </c>
      <c r="E684" s="82" t="s">
        <v>6</v>
      </c>
    </row>
    <row r="685" spans="1:5">
      <c r="A685" s="78">
        <v>0.55141203703703701</v>
      </c>
      <c r="B685" s="79">
        <v>128</v>
      </c>
      <c r="C685" s="80">
        <v>27.99</v>
      </c>
      <c r="D685" s="104">
        <v>3582.72</v>
      </c>
      <c r="E685" s="82" t="s">
        <v>42</v>
      </c>
    </row>
    <row r="686" spans="1:5">
      <c r="A686" s="78">
        <v>0.55141203703703701</v>
      </c>
      <c r="B686" s="79">
        <v>2</v>
      </c>
      <c r="C686" s="80">
        <v>27.99</v>
      </c>
      <c r="D686" s="104">
        <v>55.98</v>
      </c>
      <c r="E686" s="82" t="s">
        <v>42</v>
      </c>
    </row>
    <row r="687" spans="1:5">
      <c r="A687" s="78">
        <v>0.55150462962962965</v>
      </c>
      <c r="B687" s="79">
        <v>162</v>
      </c>
      <c r="C687" s="80">
        <v>28</v>
      </c>
      <c r="D687" s="104">
        <v>4536</v>
      </c>
      <c r="E687" s="82" t="s">
        <v>6</v>
      </c>
    </row>
    <row r="688" spans="1:5">
      <c r="A688" s="78">
        <v>0.55150462962962965</v>
      </c>
      <c r="B688" s="79">
        <v>8</v>
      </c>
      <c r="C688" s="80">
        <v>28</v>
      </c>
      <c r="D688" s="104">
        <v>224</v>
      </c>
      <c r="E688" s="82" t="s">
        <v>6</v>
      </c>
    </row>
    <row r="689" spans="1:5">
      <c r="A689" s="78">
        <v>0.55276620370370366</v>
      </c>
      <c r="B689" s="79">
        <v>55</v>
      </c>
      <c r="C689" s="80">
        <v>28.02</v>
      </c>
      <c r="D689" s="104">
        <v>1541.1</v>
      </c>
      <c r="E689" s="82" t="s">
        <v>6</v>
      </c>
    </row>
    <row r="690" spans="1:5">
      <c r="A690" s="78">
        <v>0.55276620370370366</v>
      </c>
      <c r="B690" s="79">
        <v>43</v>
      </c>
      <c r="C690" s="80">
        <v>28.02</v>
      </c>
      <c r="D690" s="104">
        <v>1204.8599999999999</v>
      </c>
      <c r="E690" s="82" t="s">
        <v>6</v>
      </c>
    </row>
    <row r="691" spans="1:5">
      <c r="A691" s="78">
        <v>0.55276620370370366</v>
      </c>
      <c r="B691" s="79">
        <v>178</v>
      </c>
      <c r="C691" s="80">
        <v>28.02</v>
      </c>
      <c r="D691" s="104">
        <v>4987.5600000000004</v>
      </c>
      <c r="E691" s="82" t="s">
        <v>6</v>
      </c>
    </row>
    <row r="692" spans="1:5">
      <c r="A692" s="78">
        <v>0.55276620370370366</v>
      </c>
      <c r="B692" s="79">
        <v>151</v>
      </c>
      <c r="C692" s="80">
        <v>28.02</v>
      </c>
      <c r="D692" s="104">
        <v>4231.0200000000004</v>
      </c>
      <c r="E692" s="82" t="s">
        <v>42</v>
      </c>
    </row>
    <row r="693" spans="1:5">
      <c r="A693" s="78">
        <v>0.5536226851851852</v>
      </c>
      <c r="B693" s="79">
        <v>28</v>
      </c>
      <c r="C693" s="80">
        <v>28.02</v>
      </c>
      <c r="D693" s="104">
        <v>784.56</v>
      </c>
      <c r="E693" s="82" t="s">
        <v>6</v>
      </c>
    </row>
    <row r="694" spans="1:5">
      <c r="A694" s="78">
        <v>0.5536226851851852</v>
      </c>
      <c r="B694" s="79">
        <v>100</v>
      </c>
      <c r="C694" s="80">
        <v>28.02</v>
      </c>
      <c r="D694" s="104">
        <v>2802</v>
      </c>
      <c r="E694" s="82" t="s">
        <v>6</v>
      </c>
    </row>
    <row r="695" spans="1:5">
      <c r="A695" s="78">
        <v>0.5536226851851852</v>
      </c>
      <c r="B695" s="79">
        <v>34</v>
      </c>
      <c r="C695" s="80">
        <v>28.02</v>
      </c>
      <c r="D695" s="104">
        <v>952.68</v>
      </c>
      <c r="E695" s="82" t="s">
        <v>6</v>
      </c>
    </row>
    <row r="696" spans="1:5">
      <c r="A696" s="78">
        <v>0.5536226851851852</v>
      </c>
      <c r="B696" s="79">
        <v>55</v>
      </c>
      <c r="C696" s="80">
        <v>28.02</v>
      </c>
      <c r="D696" s="104">
        <v>1541.1</v>
      </c>
      <c r="E696" s="82" t="s">
        <v>42</v>
      </c>
    </row>
    <row r="697" spans="1:5">
      <c r="A697" s="78">
        <v>0.55377314814814815</v>
      </c>
      <c r="B697" s="79">
        <v>125</v>
      </c>
      <c r="C697" s="80">
        <v>28.01</v>
      </c>
      <c r="D697" s="104">
        <v>3501.25</v>
      </c>
      <c r="E697" s="82" t="s">
        <v>6</v>
      </c>
    </row>
    <row r="698" spans="1:5">
      <c r="A698" s="78">
        <v>0.55460648148148151</v>
      </c>
      <c r="B698" s="79">
        <v>154</v>
      </c>
      <c r="C698" s="80">
        <v>28</v>
      </c>
      <c r="D698" s="104">
        <v>4312</v>
      </c>
      <c r="E698" s="82" t="s">
        <v>6</v>
      </c>
    </row>
    <row r="699" spans="1:5">
      <c r="A699" s="78">
        <v>0.55479166666666668</v>
      </c>
      <c r="B699" s="79">
        <v>130</v>
      </c>
      <c r="C699" s="80">
        <v>27.99</v>
      </c>
      <c r="D699" s="104">
        <v>3638.7</v>
      </c>
      <c r="E699" s="82" t="s">
        <v>6</v>
      </c>
    </row>
    <row r="700" spans="1:5">
      <c r="A700" s="78">
        <v>0.55486111111111114</v>
      </c>
      <c r="B700" s="79">
        <v>86</v>
      </c>
      <c r="C700" s="80">
        <v>27.98</v>
      </c>
      <c r="D700" s="104">
        <v>2406.2800000000002</v>
      </c>
      <c r="E700" s="82" t="s">
        <v>6</v>
      </c>
    </row>
    <row r="701" spans="1:5">
      <c r="A701" s="78">
        <v>0.5564930555555555</v>
      </c>
      <c r="B701" s="79">
        <v>172</v>
      </c>
      <c r="C701" s="80">
        <v>27.97</v>
      </c>
      <c r="D701" s="104">
        <v>4810.84</v>
      </c>
      <c r="E701" s="82" t="s">
        <v>6</v>
      </c>
    </row>
    <row r="702" spans="1:5">
      <c r="A702" s="78">
        <v>0.5564930555555555</v>
      </c>
      <c r="B702" s="79">
        <v>70</v>
      </c>
      <c r="C702" s="80">
        <v>27.97</v>
      </c>
      <c r="D702" s="104">
        <v>1957.9</v>
      </c>
      <c r="E702" s="82" t="s">
        <v>6</v>
      </c>
    </row>
    <row r="703" spans="1:5">
      <c r="A703" s="78">
        <v>0.5564930555555555</v>
      </c>
      <c r="B703" s="79">
        <v>132</v>
      </c>
      <c r="C703" s="80">
        <v>27.97</v>
      </c>
      <c r="D703" s="104">
        <v>3692.04</v>
      </c>
      <c r="E703" s="82" t="s">
        <v>42</v>
      </c>
    </row>
    <row r="704" spans="1:5">
      <c r="A704" s="78">
        <v>0.55781250000000004</v>
      </c>
      <c r="B704" s="79">
        <v>203</v>
      </c>
      <c r="C704" s="80">
        <v>27.99</v>
      </c>
      <c r="D704" s="104">
        <v>5681.97</v>
      </c>
      <c r="E704" s="82" t="s">
        <v>6</v>
      </c>
    </row>
    <row r="705" spans="1:5">
      <c r="A705" s="78">
        <v>0.55781250000000004</v>
      </c>
      <c r="B705" s="79">
        <v>111</v>
      </c>
      <c r="C705" s="80">
        <v>27.99</v>
      </c>
      <c r="D705" s="104">
        <v>3106.89</v>
      </c>
      <c r="E705" s="82" t="s">
        <v>42</v>
      </c>
    </row>
    <row r="706" spans="1:5">
      <c r="A706" s="78">
        <v>0.55781250000000004</v>
      </c>
      <c r="B706" s="79">
        <v>170</v>
      </c>
      <c r="C706" s="80">
        <v>27.99</v>
      </c>
      <c r="D706" s="104">
        <v>4758.3</v>
      </c>
      <c r="E706" s="82" t="s">
        <v>42</v>
      </c>
    </row>
    <row r="707" spans="1:5">
      <c r="A707" s="78">
        <v>0.55885416666666665</v>
      </c>
      <c r="B707" s="79">
        <v>257</v>
      </c>
      <c r="C707" s="80">
        <v>27.99</v>
      </c>
      <c r="D707" s="104">
        <v>7193.43</v>
      </c>
      <c r="E707" s="82" t="s">
        <v>6</v>
      </c>
    </row>
    <row r="708" spans="1:5">
      <c r="A708" s="78">
        <v>0.55885416666666665</v>
      </c>
      <c r="B708" s="79">
        <v>141</v>
      </c>
      <c r="C708" s="80">
        <v>27.99</v>
      </c>
      <c r="D708" s="104">
        <v>3946.59</v>
      </c>
      <c r="E708" s="82" t="s">
        <v>6</v>
      </c>
    </row>
    <row r="709" spans="1:5">
      <c r="A709" s="78">
        <v>0.56004629629629632</v>
      </c>
      <c r="B709" s="79">
        <v>15</v>
      </c>
      <c r="C709" s="80">
        <v>27.99</v>
      </c>
      <c r="D709" s="104">
        <v>419.85</v>
      </c>
      <c r="E709" s="82" t="s">
        <v>6</v>
      </c>
    </row>
    <row r="710" spans="1:5">
      <c r="A710" s="78">
        <v>0.56004629629629632</v>
      </c>
      <c r="B710" s="79">
        <v>29</v>
      </c>
      <c r="C710" s="80">
        <v>27.99</v>
      </c>
      <c r="D710" s="104">
        <v>811.71</v>
      </c>
      <c r="E710" s="82" t="s">
        <v>6</v>
      </c>
    </row>
    <row r="711" spans="1:5">
      <c r="A711" s="78">
        <v>0.56004629629629632</v>
      </c>
      <c r="B711" s="79">
        <v>544</v>
      </c>
      <c r="C711" s="80">
        <v>27.99</v>
      </c>
      <c r="D711" s="104">
        <v>15226.56</v>
      </c>
      <c r="E711" s="82" t="s">
        <v>6</v>
      </c>
    </row>
    <row r="712" spans="1:5">
      <c r="A712" s="78">
        <v>0.56004629629629632</v>
      </c>
      <c r="B712" s="79">
        <v>318</v>
      </c>
      <c r="C712" s="80">
        <v>27.99</v>
      </c>
      <c r="D712" s="104">
        <v>8900.82</v>
      </c>
      <c r="E712" s="82" t="s">
        <v>42</v>
      </c>
    </row>
    <row r="713" spans="1:5">
      <c r="A713" s="78">
        <v>0.56004629629629632</v>
      </c>
      <c r="B713" s="79">
        <v>45</v>
      </c>
      <c r="C713" s="80">
        <v>27.99</v>
      </c>
      <c r="D713" s="104">
        <v>1259.55</v>
      </c>
      <c r="E713" s="82" t="s">
        <v>42</v>
      </c>
    </row>
    <row r="714" spans="1:5">
      <c r="A714" s="78">
        <v>0.56046296296296294</v>
      </c>
      <c r="B714" s="79">
        <v>51</v>
      </c>
      <c r="C714" s="80">
        <v>27.97</v>
      </c>
      <c r="D714" s="104">
        <v>1426.47</v>
      </c>
      <c r="E714" s="82" t="s">
        <v>42</v>
      </c>
    </row>
    <row r="715" spans="1:5">
      <c r="A715" s="78">
        <v>0.56046296296296294</v>
      </c>
      <c r="B715" s="79">
        <v>162</v>
      </c>
      <c r="C715" s="80">
        <v>27.97</v>
      </c>
      <c r="D715" s="104">
        <v>4531.1400000000003</v>
      </c>
      <c r="E715" s="82" t="s">
        <v>6</v>
      </c>
    </row>
    <row r="716" spans="1:5">
      <c r="A716" s="78">
        <v>0.56126157407407407</v>
      </c>
      <c r="B716" s="79">
        <v>158</v>
      </c>
      <c r="C716" s="80">
        <v>27.96</v>
      </c>
      <c r="D716" s="104">
        <v>4417.68</v>
      </c>
      <c r="E716" s="82" t="s">
        <v>6</v>
      </c>
    </row>
    <row r="717" spans="1:5">
      <c r="A717" s="78">
        <v>0.56158564814814815</v>
      </c>
      <c r="B717" s="79">
        <v>28</v>
      </c>
      <c r="C717" s="80">
        <v>27.95</v>
      </c>
      <c r="D717" s="104">
        <v>782.6</v>
      </c>
      <c r="E717" s="82" t="s">
        <v>42</v>
      </c>
    </row>
    <row r="718" spans="1:5">
      <c r="A718" s="78">
        <v>0.56158564814814815</v>
      </c>
      <c r="B718" s="79">
        <v>162</v>
      </c>
      <c r="C718" s="80">
        <v>27.95</v>
      </c>
      <c r="D718" s="104">
        <v>4527.8999999999996</v>
      </c>
      <c r="E718" s="82" t="s">
        <v>6</v>
      </c>
    </row>
    <row r="719" spans="1:5">
      <c r="A719" s="78">
        <v>0.5617361111111111</v>
      </c>
      <c r="B719" s="79">
        <v>162</v>
      </c>
      <c r="C719" s="80">
        <v>27.94</v>
      </c>
      <c r="D719" s="104">
        <v>4526.28</v>
      </c>
      <c r="E719" s="82" t="s">
        <v>6</v>
      </c>
    </row>
    <row r="720" spans="1:5">
      <c r="A720" s="78">
        <v>0.5617361111111111</v>
      </c>
      <c r="B720" s="79">
        <v>28</v>
      </c>
      <c r="C720" s="80">
        <v>27.94</v>
      </c>
      <c r="D720" s="104">
        <v>782.32</v>
      </c>
      <c r="E720" s="82" t="s">
        <v>42</v>
      </c>
    </row>
    <row r="721" spans="1:5">
      <c r="A721" s="78">
        <v>0.56182870370370375</v>
      </c>
      <c r="B721" s="79">
        <v>5</v>
      </c>
      <c r="C721" s="80">
        <v>27.93</v>
      </c>
      <c r="D721" s="104">
        <v>139.65</v>
      </c>
      <c r="E721" s="82" t="s">
        <v>42</v>
      </c>
    </row>
    <row r="722" spans="1:5">
      <c r="A722" s="78">
        <v>0.56185185185185182</v>
      </c>
      <c r="B722" s="79">
        <v>162</v>
      </c>
      <c r="C722" s="80">
        <v>27.93</v>
      </c>
      <c r="D722" s="104">
        <v>4524.66</v>
      </c>
      <c r="E722" s="82" t="s">
        <v>6</v>
      </c>
    </row>
    <row r="723" spans="1:5">
      <c r="A723" s="78">
        <v>0.56254629629629627</v>
      </c>
      <c r="B723" s="79">
        <v>136</v>
      </c>
      <c r="C723" s="80">
        <v>27.95</v>
      </c>
      <c r="D723" s="104">
        <v>3801.2</v>
      </c>
      <c r="E723" s="82" t="s">
        <v>42</v>
      </c>
    </row>
    <row r="724" spans="1:5">
      <c r="A724" s="78">
        <v>0.56255787037037042</v>
      </c>
      <c r="B724" s="79">
        <v>249</v>
      </c>
      <c r="C724" s="80">
        <v>27.95</v>
      </c>
      <c r="D724" s="104">
        <v>6959.55</v>
      </c>
      <c r="E724" s="82" t="s">
        <v>6</v>
      </c>
    </row>
    <row r="725" spans="1:5">
      <c r="A725" s="78">
        <v>0.56303240740740745</v>
      </c>
      <c r="B725" s="79">
        <v>129</v>
      </c>
      <c r="C725" s="80">
        <v>27.93</v>
      </c>
      <c r="D725" s="104">
        <v>3602.97</v>
      </c>
      <c r="E725" s="82" t="s">
        <v>42</v>
      </c>
    </row>
    <row r="726" spans="1:5">
      <c r="A726" s="78">
        <v>0.56303240740740745</v>
      </c>
      <c r="B726" s="79">
        <v>237</v>
      </c>
      <c r="C726" s="80">
        <v>27.93</v>
      </c>
      <c r="D726" s="104">
        <v>6619.41</v>
      </c>
      <c r="E726" s="82" t="s">
        <v>6</v>
      </c>
    </row>
    <row r="727" spans="1:5">
      <c r="A727" s="78">
        <v>0.56351851851851853</v>
      </c>
      <c r="B727" s="79">
        <v>124</v>
      </c>
      <c r="C727" s="80">
        <v>27.92</v>
      </c>
      <c r="D727" s="104">
        <v>3462.08</v>
      </c>
      <c r="E727" s="82" t="s">
        <v>42</v>
      </c>
    </row>
    <row r="728" spans="1:5">
      <c r="A728" s="78">
        <v>0.56359953703703702</v>
      </c>
      <c r="B728" s="79">
        <v>7</v>
      </c>
      <c r="C728" s="80">
        <v>27.92</v>
      </c>
      <c r="D728" s="104">
        <v>195.44</v>
      </c>
      <c r="E728" s="82" t="s">
        <v>42</v>
      </c>
    </row>
    <row r="729" spans="1:5">
      <c r="A729" s="78">
        <v>0.56359953703703702</v>
      </c>
      <c r="B729" s="79">
        <v>240</v>
      </c>
      <c r="C729" s="80">
        <v>27.92</v>
      </c>
      <c r="D729" s="104">
        <v>6700.8</v>
      </c>
      <c r="E729" s="82" t="s">
        <v>6</v>
      </c>
    </row>
    <row r="730" spans="1:5">
      <c r="A730" s="78">
        <v>0.56370370370370371</v>
      </c>
      <c r="B730" s="79">
        <v>255</v>
      </c>
      <c r="C730" s="80">
        <v>27.91</v>
      </c>
      <c r="D730" s="104">
        <v>7117.05</v>
      </c>
      <c r="E730" s="82" t="s">
        <v>6</v>
      </c>
    </row>
    <row r="731" spans="1:5">
      <c r="A731" s="78">
        <v>0.56370370370370371</v>
      </c>
      <c r="B731" s="79">
        <v>140</v>
      </c>
      <c r="C731" s="80">
        <v>27.91</v>
      </c>
      <c r="D731" s="104">
        <v>3907.4</v>
      </c>
      <c r="E731" s="82" t="s">
        <v>42</v>
      </c>
    </row>
    <row r="732" spans="1:5">
      <c r="A732" s="78">
        <v>0.56376157407407412</v>
      </c>
      <c r="B732" s="79">
        <v>90</v>
      </c>
      <c r="C732" s="80">
        <v>27.9</v>
      </c>
      <c r="D732" s="104">
        <v>2511</v>
      </c>
      <c r="E732" s="82" t="s">
        <v>6</v>
      </c>
    </row>
    <row r="733" spans="1:5">
      <c r="A733" s="78">
        <v>0.56421296296296297</v>
      </c>
      <c r="B733" s="79">
        <v>301</v>
      </c>
      <c r="C733" s="80">
        <v>27.9</v>
      </c>
      <c r="D733" s="104">
        <v>8397.9</v>
      </c>
      <c r="E733" s="82" t="s">
        <v>6</v>
      </c>
    </row>
    <row r="734" spans="1:5">
      <c r="A734" s="78">
        <v>0.56421296296296297</v>
      </c>
      <c r="B734" s="79">
        <v>68</v>
      </c>
      <c r="C734" s="80">
        <v>27.9</v>
      </c>
      <c r="D734" s="104">
        <v>1897.2</v>
      </c>
      <c r="E734" s="82" t="s">
        <v>42</v>
      </c>
    </row>
    <row r="735" spans="1:5">
      <c r="A735" s="78">
        <v>0.56421296296296297</v>
      </c>
      <c r="B735" s="79">
        <v>95</v>
      </c>
      <c r="C735" s="80">
        <v>27.9</v>
      </c>
      <c r="D735" s="104">
        <v>2650.5</v>
      </c>
      <c r="E735" s="82" t="s">
        <v>42</v>
      </c>
    </row>
    <row r="736" spans="1:5">
      <c r="A736" s="78">
        <v>0.56486111111111115</v>
      </c>
      <c r="B736" s="79">
        <v>456</v>
      </c>
      <c r="C736" s="80">
        <v>27.9</v>
      </c>
      <c r="D736" s="104">
        <v>12722.4</v>
      </c>
      <c r="E736" s="82" t="s">
        <v>42</v>
      </c>
    </row>
    <row r="737" spans="1:5">
      <c r="A737" s="78">
        <v>0.56486111111111115</v>
      </c>
      <c r="B737" s="79">
        <v>295</v>
      </c>
      <c r="C737" s="80">
        <v>27.9</v>
      </c>
      <c r="D737" s="104">
        <v>8230.5</v>
      </c>
      <c r="E737" s="82" t="s">
        <v>42</v>
      </c>
    </row>
    <row r="738" spans="1:5">
      <c r="A738" s="78">
        <v>0.5650694444444444</v>
      </c>
      <c r="B738" s="79">
        <v>8</v>
      </c>
      <c r="C738" s="80">
        <v>27.91</v>
      </c>
      <c r="D738" s="104">
        <v>223.28</v>
      </c>
      <c r="E738" s="82" t="s">
        <v>42</v>
      </c>
    </row>
    <row r="739" spans="1:5">
      <c r="A739" s="78">
        <v>0.56513888888888886</v>
      </c>
      <c r="B739" s="79">
        <v>349</v>
      </c>
      <c r="C739" s="80">
        <v>27.91</v>
      </c>
      <c r="D739" s="104">
        <v>9740.59</v>
      </c>
      <c r="E739" s="82" t="s">
        <v>6</v>
      </c>
    </row>
    <row r="740" spans="1:5">
      <c r="A740" s="78">
        <v>0.56513888888888886</v>
      </c>
      <c r="B740" s="79">
        <v>188</v>
      </c>
      <c r="C740" s="80">
        <v>27.91</v>
      </c>
      <c r="D740" s="104">
        <v>5247.08</v>
      </c>
      <c r="E740" s="82" t="s">
        <v>42</v>
      </c>
    </row>
    <row r="741" spans="1:5">
      <c r="A741" s="78">
        <v>0.56541666666666668</v>
      </c>
      <c r="B741" s="79">
        <v>153</v>
      </c>
      <c r="C741" s="80">
        <v>27.9</v>
      </c>
      <c r="D741" s="104">
        <v>4268.7</v>
      </c>
      <c r="E741" s="82" t="s">
        <v>42</v>
      </c>
    </row>
    <row r="742" spans="1:5">
      <c r="A742" s="78">
        <v>0.56541666666666668</v>
      </c>
      <c r="B742" s="79">
        <v>280</v>
      </c>
      <c r="C742" s="80">
        <v>27.9</v>
      </c>
      <c r="D742" s="104">
        <v>7812</v>
      </c>
      <c r="E742" s="82" t="s">
        <v>6</v>
      </c>
    </row>
    <row r="743" spans="1:5">
      <c r="A743" s="78">
        <v>0.56543981481481487</v>
      </c>
      <c r="B743" s="79">
        <v>42</v>
      </c>
      <c r="C743" s="80">
        <v>27.88</v>
      </c>
      <c r="D743" s="104">
        <v>1170.96</v>
      </c>
      <c r="E743" s="82" t="s">
        <v>6</v>
      </c>
    </row>
    <row r="744" spans="1:5">
      <c r="A744" s="78">
        <v>0.56598379629629625</v>
      </c>
      <c r="B744" s="79">
        <v>157</v>
      </c>
      <c r="C744" s="80">
        <v>27.88</v>
      </c>
      <c r="D744" s="104">
        <v>4377.16</v>
      </c>
      <c r="E744" s="82" t="s">
        <v>42</v>
      </c>
    </row>
    <row r="745" spans="1:5">
      <c r="A745" s="78">
        <v>0.56598379629629625</v>
      </c>
      <c r="B745" s="79">
        <v>94</v>
      </c>
      <c r="C745" s="80">
        <v>27.88</v>
      </c>
      <c r="D745" s="104">
        <v>2620.7199999999998</v>
      </c>
      <c r="E745" s="82" t="s">
        <v>6</v>
      </c>
    </row>
    <row r="746" spans="1:5">
      <c r="A746" s="78">
        <v>0.56598379629629625</v>
      </c>
      <c r="B746" s="79">
        <v>193</v>
      </c>
      <c r="C746" s="80">
        <v>27.88</v>
      </c>
      <c r="D746" s="104">
        <v>5380.84</v>
      </c>
      <c r="E746" s="82" t="s">
        <v>6</v>
      </c>
    </row>
    <row r="747" spans="1:5">
      <c r="A747" s="78">
        <v>0.56643518518518521</v>
      </c>
      <c r="B747" s="79">
        <v>154</v>
      </c>
      <c r="C747" s="80">
        <v>27.85</v>
      </c>
      <c r="D747" s="104">
        <v>4288.8999999999996</v>
      </c>
      <c r="E747" s="82" t="s">
        <v>42</v>
      </c>
    </row>
    <row r="748" spans="1:5">
      <c r="A748" s="78">
        <v>0.56643518518518521</v>
      </c>
      <c r="B748" s="79">
        <v>256</v>
      </c>
      <c r="C748" s="80">
        <v>27.85</v>
      </c>
      <c r="D748" s="104">
        <v>7129.6</v>
      </c>
      <c r="E748" s="82" t="s">
        <v>6</v>
      </c>
    </row>
    <row r="749" spans="1:5">
      <c r="A749" s="78">
        <v>0.56643518518518521</v>
      </c>
      <c r="B749" s="79">
        <v>25</v>
      </c>
      <c r="C749" s="80">
        <v>27.85</v>
      </c>
      <c r="D749" s="104">
        <v>696.25</v>
      </c>
      <c r="E749" s="82" t="s">
        <v>6</v>
      </c>
    </row>
    <row r="750" spans="1:5">
      <c r="A750" s="78">
        <v>0.5669791666666667</v>
      </c>
      <c r="B750" s="79">
        <v>332</v>
      </c>
      <c r="C750" s="80">
        <v>27.9</v>
      </c>
      <c r="D750" s="104">
        <v>9262.7999999999993</v>
      </c>
      <c r="E750" s="82" t="s">
        <v>42</v>
      </c>
    </row>
    <row r="751" spans="1:5">
      <c r="A751" s="78">
        <v>0.56712962962962965</v>
      </c>
      <c r="B751" s="79">
        <v>216</v>
      </c>
      <c r="C751" s="80">
        <v>27.9</v>
      </c>
      <c r="D751" s="104">
        <v>6026.4</v>
      </c>
      <c r="E751" s="82" t="s">
        <v>42</v>
      </c>
    </row>
    <row r="752" spans="1:5">
      <c r="A752" s="78">
        <v>0.56712962962962965</v>
      </c>
      <c r="B752" s="79">
        <v>141</v>
      </c>
      <c r="C752" s="80">
        <v>27.9</v>
      </c>
      <c r="D752" s="104">
        <v>3933.9</v>
      </c>
      <c r="E752" s="82" t="s">
        <v>42</v>
      </c>
    </row>
    <row r="753" spans="1:5">
      <c r="A753" s="78">
        <v>0.56712962962962965</v>
      </c>
      <c r="B753" s="79">
        <v>4</v>
      </c>
      <c r="C753" s="80">
        <v>27.9</v>
      </c>
      <c r="D753" s="104">
        <v>111.6</v>
      </c>
      <c r="E753" s="82" t="s">
        <v>42</v>
      </c>
    </row>
    <row r="754" spans="1:5">
      <c r="A754" s="78">
        <v>0.56712962962962965</v>
      </c>
      <c r="B754" s="79">
        <v>91</v>
      </c>
      <c r="C754" s="80">
        <v>27.9</v>
      </c>
      <c r="D754" s="104">
        <v>2538.9</v>
      </c>
      <c r="E754" s="82" t="s">
        <v>42</v>
      </c>
    </row>
    <row r="755" spans="1:5">
      <c r="A755" s="78">
        <v>0.56716435185185188</v>
      </c>
      <c r="B755" s="79">
        <v>118</v>
      </c>
      <c r="C755" s="80">
        <v>27.89</v>
      </c>
      <c r="D755" s="104">
        <v>3291.02</v>
      </c>
      <c r="E755" s="82" t="s">
        <v>6</v>
      </c>
    </row>
    <row r="756" spans="1:5">
      <c r="A756" s="78">
        <v>0.56716435185185188</v>
      </c>
      <c r="B756" s="79">
        <v>44</v>
      </c>
      <c r="C756" s="80">
        <v>27.89</v>
      </c>
      <c r="D756" s="104">
        <v>1227.1600000000001</v>
      </c>
      <c r="E756" s="82" t="s">
        <v>6</v>
      </c>
    </row>
    <row r="757" spans="1:5">
      <c r="A757" s="78">
        <v>0.56802083333333331</v>
      </c>
      <c r="B757" s="79">
        <v>183</v>
      </c>
      <c r="C757" s="80">
        <v>27.88</v>
      </c>
      <c r="D757" s="104">
        <v>5102.04</v>
      </c>
      <c r="E757" s="82" t="s">
        <v>42</v>
      </c>
    </row>
    <row r="758" spans="1:5">
      <c r="A758" s="78">
        <v>0.56802083333333331</v>
      </c>
      <c r="B758" s="79">
        <v>338</v>
      </c>
      <c r="C758" s="80">
        <v>27.88</v>
      </c>
      <c r="D758" s="104">
        <v>9423.44</v>
      </c>
      <c r="E758" s="82" t="s">
        <v>6</v>
      </c>
    </row>
    <row r="759" spans="1:5">
      <c r="A759" s="78">
        <v>0.56858796296296299</v>
      </c>
      <c r="B759" s="79">
        <v>143</v>
      </c>
      <c r="C759" s="80">
        <v>27.86</v>
      </c>
      <c r="D759" s="104">
        <v>3983.98</v>
      </c>
      <c r="E759" s="82" t="s">
        <v>6</v>
      </c>
    </row>
    <row r="760" spans="1:5">
      <c r="A760" s="78">
        <v>0.56865740740740744</v>
      </c>
      <c r="B760" s="79">
        <v>13</v>
      </c>
      <c r="C760" s="80">
        <v>27.85</v>
      </c>
      <c r="D760" s="104">
        <v>362.05</v>
      </c>
      <c r="E760" s="82" t="s">
        <v>6</v>
      </c>
    </row>
    <row r="761" spans="1:5">
      <c r="A761" s="78">
        <v>0.56865740740740744</v>
      </c>
      <c r="B761" s="79">
        <v>267</v>
      </c>
      <c r="C761" s="80">
        <v>27.85</v>
      </c>
      <c r="D761" s="104">
        <v>7435.95</v>
      </c>
      <c r="E761" s="82" t="s">
        <v>6</v>
      </c>
    </row>
    <row r="762" spans="1:5">
      <c r="A762" s="78">
        <v>0.56865740740740744</v>
      </c>
      <c r="B762" s="79">
        <v>153</v>
      </c>
      <c r="C762" s="80">
        <v>27.85</v>
      </c>
      <c r="D762" s="104">
        <v>4261.05</v>
      </c>
      <c r="E762" s="82" t="s">
        <v>42</v>
      </c>
    </row>
    <row r="763" spans="1:5">
      <c r="A763" s="78">
        <v>0.56907407407407407</v>
      </c>
      <c r="B763" s="79">
        <v>162</v>
      </c>
      <c r="C763" s="80">
        <v>27.84</v>
      </c>
      <c r="D763" s="104">
        <v>4510.08</v>
      </c>
      <c r="E763" s="82" t="s">
        <v>6</v>
      </c>
    </row>
    <row r="764" spans="1:5">
      <c r="A764" s="78">
        <v>0.56907407407407407</v>
      </c>
      <c r="B764" s="79">
        <v>28</v>
      </c>
      <c r="C764" s="80">
        <v>27.84</v>
      </c>
      <c r="D764" s="104">
        <v>779.52</v>
      </c>
      <c r="E764" s="82" t="s">
        <v>42</v>
      </c>
    </row>
    <row r="765" spans="1:5">
      <c r="A765" s="78">
        <v>0.56942129629629634</v>
      </c>
      <c r="B765" s="79">
        <v>111</v>
      </c>
      <c r="C765" s="80">
        <v>27.82</v>
      </c>
      <c r="D765" s="104">
        <v>3088.02</v>
      </c>
      <c r="E765" s="82" t="s">
        <v>42</v>
      </c>
    </row>
    <row r="766" spans="1:5">
      <c r="A766" s="78">
        <v>0.56942129629629634</v>
      </c>
      <c r="B766" s="79">
        <v>202</v>
      </c>
      <c r="C766" s="80">
        <v>27.82</v>
      </c>
      <c r="D766" s="104">
        <v>5619.64</v>
      </c>
      <c r="E766" s="82" t="s">
        <v>6</v>
      </c>
    </row>
    <row r="767" spans="1:5">
      <c r="A767" s="78">
        <v>0.56980324074074074</v>
      </c>
      <c r="B767" s="79">
        <v>184</v>
      </c>
      <c r="C767" s="80">
        <v>27.83</v>
      </c>
      <c r="D767" s="104">
        <v>5120.72</v>
      </c>
      <c r="E767" s="82" t="s">
        <v>42</v>
      </c>
    </row>
    <row r="768" spans="1:5">
      <c r="A768" s="78">
        <v>0.56980324074074074</v>
      </c>
      <c r="B768" s="79">
        <v>727</v>
      </c>
      <c r="C768" s="80">
        <v>27.83</v>
      </c>
      <c r="D768" s="104">
        <v>20232.41</v>
      </c>
      <c r="E768" s="82" t="s">
        <v>42</v>
      </c>
    </row>
    <row r="769" spans="1:5">
      <c r="A769" s="78">
        <v>0.5706134259259259</v>
      </c>
      <c r="B769" s="79">
        <v>101</v>
      </c>
      <c r="C769" s="80">
        <v>27.81</v>
      </c>
      <c r="D769" s="104">
        <v>2808.81</v>
      </c>
      <c r="E769" s="82" t="s">
        <v>42</v>
      </c>
    </row>
    <row r="770" spans="1:5">
      <c r="A770" s="78">
        <v>0.5706134259259259</v>
      </c>
      <c r="B770" s="79">
        <v>185</v>
      </c>
      <c r="C770" s="80">
        <v>27.81</v>
      </c>
      <c r="D770" s="104">
        <v>5144.8500000000004</v>
      </c>
      <c r="E770" s="82" t="s">
        <v>6</v>
      </c>
    </row>
    <row r="771" spans="1:5">
      <c r="A771" s="78">
        <v>0.57103009259259263</v>
      </c>
      <c r="B771" s="79">
        <v>166</v>
      </c>
      <c r="C771" s="80">
        <v>27.81</v>
      </c>
      <c r="D771" s="104">
        <v>4616.46</v>
      </c>
      <c r="E771" s="82" t="s">
        <v>42</v>
      </c>
    </row>
    <row r="772" spans="1:5">
      <c r="A772" s="78">
        <v>0.57103009259259263</v>
      </c>
      <c r="B772" s="79">
        <v>306</v>
      </c>
      <c r="C772" s="80">
        <v>27.81</v>
      </c>
      <c r="D772" s="104">
        <v>8509.86</v>
      </c>
      <c r="E772" s="82" t="s">
        <v>6</v>
      </c>
    </row>
    <row r="773" spans="1:5">
      <c r="A773" s="78">
        <v>0.57146990740740744</v>
      </c>
      <c r="B773" s="79">
        <v>81</v>
      </c>
      <c r="C773" s="80">
        <v>27.79</v>
      </c>
      <c r="D773" s="104">
        <v>2250.9899999999998</v>
      </c>
      <c r="E773" s="82" t="s">
        <v>6</v>
      </c>
    </row>
    <row r="774" spans="1:5">
      <c r="A774" s="78">
        <v>0.57179398148148153</v>
      </c>
      <c r="B774" s="79">
        <v>173</v>
      </c>
      <c r="C774" s="80">
        <v>27.79</v>
      </c>
      <c r="D774" s="104">
        <v>4807.67</v>
      </c>
      <c r="E774" s="82" t="s">
        <v>6</v>
      </c>
    </row>
    <row r="775" spans="1:5">
      <c r="A775" s="78">
        <v>0.57179398148148153</v>
      </c>
      <c r="B775" s="79">
        <v>95</v>
      </c>
      <c r="C775" s="80">
        <v>27.79</v>
      </c>
      <c r="D775" s="104">
        <v>2640.05</v>
      </c>
      <c r="E775" s="82" t="s">
        <v>42</v>
      </c>
    </row>
    <row r="776" spans="1:5">
      <c r="A776" s="78">
        <v>0.57230324074074079</v>
      </c>
      <c r="B776" s="79">
        <v>100</v>
      </c>
      <c r="C776" s="80">
        <v>27.78</v>
      </c>
      <c r="D776" s="104">
        <v>2778</v>
      </c>
      <c r="E776" s="82" t="s">
        <v>42</v>
      </c>
    </row>
    <row r="777" spans="1:5">
      <c r="A777" s="78">
        <v>0.57230324074074079</v>
      </c>
      <c r="B777" s="79">
        <v>155</v>
      </c>
      <c r="C777" s="80">
        <v>27.78</v>
      </c>
      <c r="D777" s="104">
        <v>4305.8999999999996</v>
      </c>
      <c r="E777" s="82" t="s">
        <v>6</v>
      </c>
    </row>
    <row r="778" spans="1:5">
      <c r="A778" s="78">
        <v>0.57230324074074079</v>
      </c>
      <c r="B778" s="79">
        <v>29</v>
      </c>
      <c r="C778" s="80">
        <v>27.78</v>
      </c>
      <c r="D778" s="104">
        <v>805.62</v>
      </c>
      <c r="E778" s="82" t="s">
        <v>6</v>
      </c>
    </row>
    <row r="779" spans="1:5">
      <c r="A779" s="78">
        <v>0.57243055555555555</v>
      </c>
      <c r="B779" s="79">
        <v>277</v>
      </c>
      <c r="C779" s="80">
        <v>27.79</v>
      </c>
      <c r="D779" s="104">
        <v>7697.83</v>
      </c>
      <c r="E779" s="82" t="s">
        <v>6</v>
      </c>
    </row>
    <row r="780" spans="1:5">
      <c r="A780" s="78">
        <v>0.57243055555555555</v>
      </c>
      <c r="B780" s="79">
        <v>151</v>
      </c>
      <c r="C780" s="80">
        <v>27.79</v>
      </c>
      <c r="D780" s="104">
        <v>4196.29</v>
      </c>
      <c r="E780" s="82" t="s">
        <v>42</v>
      </c>
    </row>
    <row r="781" spans="1:5">
      <c r="A781" s="78">
        <v>0.57299768518518523</v>
      </c>
      <c r="B781" s="79">
        <v>121</v>
      </c>
      <c r="C781" s="80">
        <v>27.78</v>
      </c>
      <c r="D781" s="104">
        <v>3361.38</v>
      </c>
      <c r="E781" s="82" t="s">
        <v>6</v>
      </c>
    </row>
    <row r="782" spans="1:5">
      <c r="A782" s="78">
        <v>0.57300925925925927</v>
      </c>
      <c r="B782" s="79">
        <v>44</v>
      </c>
      <c r="C782" s="80">
        <v>27.77</v>
      </c>
      <c r="D782" s="104">
        <v>1221.8800000000001</v>
      </c>
      <c r="E782" s="82" t="s">
        <v>42</v>
      </c>
    </row>
    <row r="783" spans="1:5">
      <c r="A783" s="78">
        <v>0.57300925925925927</v>
      </c>
      <c r="B783" s="79">
        <v>174</v>
      </c>
      <c r="C783" s="80">
        <v>27.77</v>
      </c>
      <c r="D783" s="104">
        <v>4831.9799999999996</v>
      </c>
      <c r="E783" s="82" t="s">
        <v>42</v>
      </c>
    </row>
    <row r="784" spans="1:5">
      <c r="A784" s="78">
        <v>0.57300925925925927</v>
      </c>
      <c r="B784" s="79">
        <v>16</v>
      </c>
      <c r="C784" s="80">
        <v>27.77</v>
      </c>
      <c r="D784" s="104">
        <v>444.32</v>
      </c>
      <c r="E784" s="82" t="s">
        <v>42</v>
      </c>
    </row>
    <row r="785" spans="1:5">
      <c r="A785" s="78">
        <v>0.57302083333333331</v>
      </c>
      <c r="B785" s="79">
        <v>24</v>
      </c>
      <c r="C785" s="80">
        <v>27.77</v>
      </c>
      <c r="D785" s="104">
        <v>666.48</v>
      </c>
      <c r="E785" s="82" t="s">
        <v>42</v>
      </c>
    </row>
    <row r="786" spans="1:5">
      <c r="A786" s="78">
        <v>0.57306712962962958</v>
      </c>
      <c r="B786" s="79">
        <v>29</v>
      </c>
      <c r="C786" s="80">
        <v>27.77</v>
      </c>
      <c r="D786" s="104">
        <v>805.33</v>
      </c>
      <c r="E786" s="82" t="s">
        <v>42</v>
      </c>
    </row>
    <row r="787" spans="1:5">
      <c r="A787" s="78">
        <v>0.57322916666666668</v>
      </c>
      <c r="B787" s="79">
        <v>93</v>
      </c>
      <c r="C787" s="80">
        <v>27.81</v>
      </c>
      <c r="D787" s="104">
        <v>2586.33</v>
      </c>
      <c r="E787" s="82" t="s">
        <v>42</v>
      </c>
    </row>
    <row r="788" spans="1:5">
      <c r="A788" s="78">
        <v>0.57322916666666668</v>
      </c>
      <c r="B788" s="79">
        <v>88</v>
      </c>
      <c r="C788" s="80">
        <v>27.81</v>
      </c>
      <c r="D788" s="104">
        <v>2447.2800000000002</v>
      </c>
      <c r="E788" s="82" t="s">
        <v>6</v>
      </c>
    </row>
    <row r="789" spans="1:5">
      <c r="A789" s="78">
        <v>0.57322916666666668</v>
      </c>
      <c r="B789" s="79">
        <v>83</v>
      </c>
      <c r="C789" s="80">
        <v>27.81</v>
      </c>
      <c r="D789" s="104">
        <v>2308.23</v>
      </c>
      <c r="E789" s="82" t="s">
        <v>6</v>
      </c>
    </row>
    <row r="790" spans="1:5">
      <c r="A790" s="78">
        <v>0.57341435185185186</v>
      </c>
      <c r="B790" s="79">
        <v>200</v>
      </c>
      <c r="C790" s="80">
        <v>27.79</v>
      </c>
      <c r="D790" s="104">
        <v>5558</v>
      </c>
      <c r="E790" s="82" t="s">
        <v>6</v>
      </c>
    </row>
    <row r="791" spans="1:5">
      <c r="A791" s="78">
        <v>0.57341435185185186</v>
      </c>
      <c r="B791" s="79">
        <v>109</v>
      </c>
      <c r="C791" s="80">
        <v>27.79</v>
      </c>
      <c r="D791" s="104">
        <v>3029.11</v>
      </c>
      <c r="E791" s="82" t="s">
        <v>42</v>
      </c>
    </row>
    <row r="792" spans="1:5">
      <c r="A792" s="78">
        <v>0.57393518518518516</v>
      </c>
      <c r="B792" s="79">
        <v>165</v>
      </c>
      <c r="C792" s="80">
        <v>27.8</v>
      </c>
      <c r="D792" s="104">
        <v>4587</v>
      </c>
      <c r="E792" s="82" t="s">
        <v>6</v>
      </c>
    </row>
    <row r="793" spans="1:5">
      <c r="A793" s="78">
        <v>0.57393518518518516</v>
      </c>
      <c r="B793" s="79">
        <v>90</v>
      </c>
      <c r="C793" s="80">
        <v>27.8</v>
      </c>
      <c r="D793" s="104">
        <v>2502</v>
      </c>
      <c r="E793" s="82" t="s">
        <v>42</v>
      </c>
    </row>
    <row r="794" spans="1:5">
      <c r="A794" s="78">
        <v>0.57407407407407407</v>
      </c>
      <c r="B794" s="79">
        <v>107</v>
      </c>
      <c r="C794" s="80">
        <v>27.79</v>
      </c>
      <c r="D794" s="104">
        <v>2973.53</v>
      </c>
      <c r="E794" s="82" t="s">
        <v>42</v>
      </c>
    </row>
    <row r="795" spans="1:5">
      <c r="A795" s="78">
        <v>0.57407407407407407</v>
      </c>
      <c r="B795" s="79">
        <v>197</v>
      </c>
      <c r="C795" s="80">
        <v>27.79</v>
      </c>
      <c r="D795" s="104">
        <v>5474.63</v>
      </c>
      <c r="E795" s="82" t="s">
        <v>6</v>
      </c>
    </row>
    <row r="796" spans="1:5">
      <c r="A796" s="78">
        <v>0.57442129629629635</v>
      </c>
      <c r="B796" s="79">
        <v>178</v>
      </c>
      <c r="C796" s="80">
        <v>27.79</v>
      </c>
      <c r="D796" s="104">
        <v>4946.62</v>
      </c>
      <c r="E796" s="82" t="s">
        <v>6</v>
      </c>
    </row>
    <row r="797" spans="1:5">
      <c r="A797" s="78">
        <v>0.57442129629629635</v>
      </c>
      <c r="B797" s="79">
        <v>98</v>
      </c>
      <c r="C797" s="80">
        <v>27.79</v>
      </c>
      <c r="D797" s="104">
        <v>2723.42</v>
      </c>
      <c r="E797" s="82" t="s">
        <v>42</v>
      </c>
    </row>
    <row r="798" spans="1:5">
      <c r="A798" s="78">
        <v>0.57559027777777783</v>
      </c>
      <c r="B798" s="79">
        <v>36</v>
      </c>
      <c r="C798" s="80">
        <v>27.77</v>
      </c>
      <c r="D798" s="104">
        <v>999.72</v>
      </c>
      <c r="E798" s="82" t="s">
        <v>6</v>
      </c>
    </row>
    <row r="799" spans="1:5">
      <c r="A799" s="78">
        <v>0.57581018518518523</v>
      </c>
      <c r="B799" s="79">
        <v>469</v>
      </c>
      <c r="C799" s="80">
        <v>27.78</v>
      </c>
      <c r="D799" s="104">
        <v>13028.82</v>
      </c>
      <c r="E799" s="82" t="s">
        <v>6</v>
      </c>
    </row>
    <row r="800" spans="1:5">
      <c r="A800" s="78">
        <v>0.57581018518518523</v>
      </c>
      <c r="B800" s="79">
        <v>290</v>
      </c>
      <c r="C800" s="80">
        <v>27.78</v>
      </c>
      <c r="D800" s="104">
        <v>8056.2</v>
      </c>
      <c r="E800" s="82" t="s">
        <v>6</v>
      </c>
    </row>
    <row r="801" spans="1:5">
      <c r="A801" s="78">
        <v>0.57587962962962957</v>
      </c>
      <c r="B801" s="79">
        <v>239</v>
      </c>
      <c r="C801" s="80">
        <v>27.77</v>
      </c>
      <c r="D801" s="104">
        <v>6637.03</v>
      </c>
      <c r="E801" s="82" t="s">
        <v>42</v>
      </c>
    </row>
    <row r="802" spans="1:5">
      <c r="A802" s="78">
        <v>0.57587962962962957</v>
      </c>
      <c r="B802" s="79">
        <v>172</v>
      </c>
      <c r="C802" s="80">
        <v>27.77</v>
      </c>
      <c r="D802" s="104">
        <v>4776.4399999999996</v>
      </c>
      <c r="E802" s="82" t="s">
        <v>42</v>
      </c>
    </row>
    <row r="803" spans="1:5">
      <c r="A803" s="78">
        <v>0.57645833333333329</v>
      </c>
      <c r="B803" s="79">
        <v>165</v>
      </c>
      <c r="C803" s="80">
        <v>27.78</v>
      </c>
      <c r="D803" s="104">
        <v>4583.7</v>
      </c>
      <c r="E803" s="82" t="s">
        <v>6</v>
      </c>
    </row>
    <row r="804" spans="1:5">
      <c r="A804" s="78">
        <v>0.57645833333333329</v>
      </c>
      <c r="B804" s="79">
        <v>90</v>
      </c>
      <c r="C804" s="80">
        <v>27.78</v>
      </c>
      <c r="D804" s="104">
        <v>2500.1999999999998</v>
      </c>
      <c r="E804" s="82" t="s">
        <v>6</v>
      </c>
    </row>
    <row r="805" spans="1:5">
      <c r="A805" s="78">
        <v>0.57663194444444443</v>
      </c>
      <c r="B805" s="79">
        <v>111</v>
      </c>
      <c r="C805" s="80">
        <v>27.77</v>
      </c>
      <c r="D805" s="104">
        <v>3082.47</v>
      </c>
      <c r="E805" s="82" t="s">
        <v>42</v>
      </c>
    </row>
    <row r="806" spans="1:5">
      <c r="A806" s="78">
        <v>0.57663194444444443</v>
      </c>
      <c r="B806" s="79">
        <v>204</v>
      </c>
      <c r="C806" s="80">
        <v>27.77</v>
      </c>
      <c r="D806" s="104">
        <v>5665.08</v>
      </c>
      <c r="E806" s="82" t="s">
        <v>6</v>
      </c>
    </row>
    <row r="807" spans="1:5">
      <c r="A807" s="78">
        <v>0.57703703703703701</v>
      </c>
      <c r="B807" s="79">
        <v>65</v>
      </c>
      <c r="C807" s="80">
        <v>27.78</v>
      </c>
      <c r="D807" s="104">
        <v>1805.7</v>
      </c>
      <c r="E807" s="82" t="s">
        <v>42</v>
      </c>
    </row>
    <row r="808" spans="1:5">
      <c r="A808" s="78">
        <v>0.57703703703703701</v>
      </c>
      <c r="B808" s="79">
        <v>162</v>
      </c>
      <c r="C808" s="80">
        <v>27.78</v>
      </c>
      <c r="D808" s="104">
        <v>4500.3599999999997</v>
      </c>
      <c r="E808" s="82" t="s">
        <v>6</v>
      </c>
    </row>
    <row r="809" spans="1:5">
      <c r="A809" s="78">
        <v>0.57762731481481477</v>
      </c>
      <c r="B809" s="79">
        <v>172</v>
      </c>
      <c r="C809" s="80">
        <v>27.79</v>
      </c>
      <c r="D809" s="104">
        <v>4779.88</v>
      </c>
      <c r="E809" s="82" t="s">
        <v>6</v>
      </c>
    </row>
    <row r="810" spans="1:5">
      <c r="A810" s="78">
        <v>0.57762731481481477</v>
      </c>
      <c r="B810" s="79">
        <v>94</v>
      </c>
      <c r="C810" s="80">
        <v>27.79</v>
      </c>
      <c r="D810" s="104">
        <v>2612.2600000000002</v>
      </c>
      <c r="E810" s="82" t="s">
        <v>42</v>
      </c>
    </row>
    <row r="811" spans="1:5">
      <c r="A811" s="78">
        <v>0.57856481481481481</v>
      </c>
      <c r="B811" s="79">
        <v>175</v>
      </c>
      <c r="C811" s="80">
        <v>27.8</v>
      </c>
      <c r="D811" s="104">
        <v>4865</v>
      </c>
      <c r="E811" s="82" t="s">
        <v>42</v>
      </c>
    </row>
    <row r="812" spans="1:5">
      <c r="A812" s="78">
        <v>0.57856481481481481</v>
      </c>
      <c r="B812" s="79">
        <v>323</v>
      </c>
      <c r="C812" s="80">
        <v>27.8</v>
      </c>
      <c r="D812" s="104">
        <v>8979.4</v>
      </c>
      <c r="E812" s="82" t="s">
        <v>6</v>
      </c>
    </row>
    <row r="813" spans="1:5">
      <c r="A813" s="78">
        <v>0.5788078703703704</v>
      </c>
      <c r="B813" s="79">
        <v>168</v>
      </c>
      <c r="C813" s="80">
        <v>27.8</v>
      </c>
      <c r="D813" s="104">
        <v>4670.3999999999996</v>
      </c>
      <c r="E813" s="82" t="s">
        <v>42</v>
      </c>
    </row>
    <row r="814" spans="1:5">
      <c r="A814" s="78">
        <v>0.5788888888888889</v>
      </c>
      <c r="B814" s="79">
        <v>252</v>
      </c>
      <c r="C814" s="80">
        <v>27.8</v>
      </c>
      <c r="D814" s="104">
        <v>7005.6</v>
      </c>
      <c r="E814" s="82" t="s">
        <v>6</v>
      </c>
    </row>
    <row r="815" spans="1:5">
      <c r="A815" s="78">
        <v>0.5788888888888889</v>
      </c>
      <c r="B815" s="79">
        <v>59</v>
      </c>
      <c r="C815" s="80">
        <v>27.8</v>
      </c>
      <c r="D815" s="104">
        <v>1640.2</v>
      </c>
      <c r="E815" s="82" t="s">
        <v>6</v>
      </c>
    </row>
    <row r="816" spans="1:5">
      <c r="A816" s="78">
        <v>0.5801736111111111</v>
      </c>
      <c r="B816" s="79">
        <v>460</v>
      </c>
      <c r="C816" s="80">
        <v>27.86</v>
      </c>
      <c r="D816" s="104">
        <v>12815.6</v>
      </c>
      <c r="E816" s="82" t="s">
        <v>6</v>
      </c>
    </row>
    <row r="817" spans="1:5">
      <c r="A817" s="78">
        <v>0.5801736111111111</v>
      </c>
      <c r="B817" s="79">
        <v>218</v>
      </c>
      <c r="C817" s="80">
        <v>27.86</v>
      </c>
      <c r="D817" s="104">
        <v>6073.48</v>
      </c>
      <c r="E817" s="82" t="s">
        <v>42</v>
      </c>
    </row>
    <row r="818" spans="1:5">
      <c r="A818" s="78">
        <v>0.5801736111111111</v>
      </c>
      <c r="B818" s="79">
        <v>404</v>
      </c>
      <c r="C818" s="80">
        <v>27.86</v>
      </c>
      <c r="D818" s="104">
        <v>11255.44</v>
      </c>
      <c r="E818" s="82" t="s">
        <v>6</v>
      </c>
    </row>
    <row r="819" spans="1:5">
      <c r="A819" s="78">
        <v>0.58060185185185187</v>
      </c>
      <c r="B819" s="79">
        <v>162</v>
      </c>
      <c r="C819" s="80">
        <v>27.82</v>
      </c>
      <c r="D819" s="104">
        <v>4506.84</v>
      </c>
      <c r="E819" s="82" t="s">
        <v>6</v>
      </c>
    </row>
    <row r="820" spans="1:5">
      <c r="A820" s="78">
        <v>0.58060185185185187</v>
      </c>
      <c r="B820" s="79">
        <v>70</v>
      </c>
      <c r="C820" s="80">
        <v>27.82</v>
      </c>
      <c r="D820" s="104">
        <v>1947.4</v>
      </c>
      <c r="E820" s="82" t="s">
        <v>42</v>
      </c>
    </row>
    <row r="821" spans="1:5">
      <c r="A821" s="78">
        <v>0.58121527777777782</v>
      </c>
      <c r="B821" s="79">
        <v>59</v>
      </c>
      <c r="C821" s="80">
        <v>27.79</v>
      </c>
      <c r="D821" s="104">
        <v>1639.61</v>
      </c>
      <c r="E821" s="82" t="s">
        <v>6</v>
      </c>
    </row>
    <row r="822" spans="1:5">
      <c r="A822" s="78">
        <v>0.58121527777777782</v>
      </c>
      <c r="B822" s="79">
        <v>103</v>
      </c>
      <c r="C822" s="80">
        <v>27.79</v>
      </c>
      <c r="D822" s="104">
        <v>2862.37</v>
      </c>
      <c r="E822" s="82" t="s">
        <v>6</v>
      </c>
    </row>
    <row r="823" spans="1:5">
      <c r="A823" s="78">
        <v>0.58121527777777782</v>
      </c>
      <c r="B823" s="79">
        <v>71</v>
      </c>
      <c r="C823" s="80">
        <v>27.79</v>
      </c>
      <c r="D823" s="104">
        <v>1973.09</v>
      </c>
      <c r="E823" s="82" t="s">
        <v>42</v>
      </c>
    </row>
    <row r="824" spans="1:5">
      <c r="A824" s="78">
        <v>0.58216435185185189</v>
      </c>
      <c r="B824" s="79">
        <v>44</v>
      </c>
      <c r="C824" s="80">
        <v>27.79</v>
      </c>
      <c r="D824" s="104">
        <v>1222.76</v>
      </c>
      <c r="E824" s="82" t="s">
        <v>42</v>
      </c>
    </row>
    <row r="825" spans="1:5">
      <c r="A825" s="78">
        <v>0.58216435185185189</v>
      </c>
      <c r="B825" s="79">
        <v>327</v>
      </c>
      <c r="C825" s="80">
        <v>27.79</v>
      </c>
      <c r="D825" s="104">
        <v>9087.33</v>
      </c>
      <c r="E825" s="82" t="s">
        <v>42</v>
      </c>
    </row>
    <row r="826" spans="1:5">
      <c r="A826" s="78">
        <v>0.58216435185185189</v>
      </c>
      <c r="B826" s="79">
        <v>460</v>
      </c>
      <c r="C826" s="80">
        <v>27.79</v>
      </c>
      <c r="D826" s="104">
        <v>12783.4</v>
      </c>
      <c r="E826" s="82" t="s">
        <v>6</v>
      </c>
    </row>
    <row r="827" spans="1:5">
      <c r="A827" s="78">
        <v>0.58216435185185189</v>
      </c>
      <c r="B827" s="79">
        <v>145</v>
      </c>
      <c r="C827" s="80">
        <v>27.79</v>
      </c>
      <c r="D827" s="104">
        <v>4029.55</v>
      </c>
      <c r="E827" s="82" t="s">
        <v>6</v>
      </c>
    </row>
    <row r="828" spans="1:5">
      <c r="A828" s="78">
        <v>0.58288194444444441</v>
      </c>
      <c r="B828" s="79">
        <v>81</v>
      </c>
      <c r="C828" s="80">
        <v>27.78</v>
      </c>
      <c r="D828" s="104">
        <v>2250.1799999999998</v>
      </c>
      <c r="E828" s="82" t="s">
        <v>42</v>
      </c>
    </row>
    <row r="829" spans="1:5">
      <c r="A829" s="78">
        <v>0.58288194444444441</v>
      </c>
      <c r="B829" s="79">
        <v>162</v>
      </c>
      <c r="C829" s="80">
        <v>27.78</v>
      </c>
      <c r="D829" s="104">
        <v>4500.3599999999997</v>
      </c>
      <c r="E829" s="82" t="s">
        <v>6</v>
      </c>
    </row>
    <row r="830" spans="1:5">
      <c r="A830" s="78">
        <v>0.58314814814814819</v>
      </c>
      <c r="B830" s="79">
        <v>52</v>
      </c>
      <c r="C830" s="80">
        <v>27.76</v>
      </c>
      <c r="D830" s="104">
        <v>1443.52</v>
      </c>
      <c r="E830" s="82" t="s">
        <v>42</v>
      </c>
    </row>
    <row r="831" spans="1:5">
      <c r="A831" s="78">
        <v>0.58314814814814819</v>
      </c>
      <c r="B831" s="79">
        <v>162</v>
      </c>
      <c r="C831" s="80">
        <v>27.76</v>
      </c>
      <c r="D831" s="104">
        <v>4497.12</v>
      </c>
      <c r="E831" s="82" t="s">
        <v>6</v>
      </c>
    </row>
    <row r="832" spans="1:5">
      <c r="A832" s="78">
        <v>0.58351851851851855</v>
      </c>
      <c r="B832" s="79">
        <v>84</v>
      </c>
      <c r="C832" s="80">
        <v>27.74</v>
      </c>
      <c r="D832" s="104">
        <v>2330.16</v>
      </c>
      <c r="E832" s="82" t="s">
        <v>42</v>
      </c>
    </row>
    <row r="833" spans="1:5">
      <c r="A833" s="78">
        <v>0.58351851851851855</v>
      </c>
      <c r="B833" s="79">
        <v>162</v>
      </c>
      <c r="C833" s="80">
        <v>27.74</v>
      </c>
      <c r="D833" s="104">
        <v>4493.88</v>
      </c>
      <c r="E833" s="82" t="s">
        <v>6</v>
      </c>
    </row>
    <row r="834" spans="1:5">
      <c r="A834" s="78">
        <v>0.58427083333333329</v>
      </c>
      <c r="B834" s="79">
        <v>101</v>
      </c>
      <c r="C834" s="80">
        <v>27.72</v>
      </c>
      <c r="D834" s="104">
        <v>2799.72</v>
      </c>
      <c r="E834" s="82" t="s">
        <v>42</v>
      </c>
    </row>
    <row r="835" spans="1:5">
      <c r="A835" s="78">
        <v>0.58427083333333329</v>
      </c>
      <c r="B835" s="79">
        <v>184</v>
      </c>
      <c r="C835" s="80">
        <v>27.72</v>
      </c>
      <c r="D835" s="104">
        <v>5100.4799999999996</v>
      </c>
      <c r="E835" s="82" t="s">
        <v>6</v>
      </c>
    </row>
    <row r="836" spans="1:5">
      <c r="A836" s="78">
        <v>0.58483796296296298</v>
      </c>
      <c r="B836" s="79">
        <v>195</v>
      </c>
      <c r="C836" s="80">
        <v>27.71</v>
      </c>
      <c r="D836" s="104">
        <v>5403.45</v>
      </c>
      <c r="E836" s="82" t="s">
        <v>42</v>
      </c>
    </row>
    <row r="837" spans="1:5">
      <c r="A837" s="78">
        <v>0.58483796296296298</v>
      </c>
      <c r="B837" s="79">
        <v>360</v>
      </c>
      <c r="C837" s="80">
        <v>27.71</v>
      </c>
      <c r="D837" s="104">
        <v>9975.6</v>
      </c>
      <c r="E837" s="82" t="s">
        <v>6</v>
      </c>
    </row>
    <row r="838" spans="1:5">
      <c r="A838" s="78">
        <v>0.58545138888888892</v>
      </c>
      <c r="B838" s="79">
        <v>178</v>
      </c>
      <c r="C838" s="80">
        <v>27.73</v>
      </c>
      <c r="D838" s="104">
        <v>4935.9399999999996</v>
      </c>
      <c r="E838" s="82" t="s">
        <v>42</v>
      </c>
    </row>
    <row r="839" spans="1:5">
      <c r="A839" s="78">
        <v>0.58545138888888892</v>
      </c>
      <c r="B839" s="79">
        <v>328</v>
      </c>
      <c r="C839" s="80">
        <v>27.73</v>
      </c>
      <c r="D839" s="104">
        <v>9095.44</v>
      </c>
      <c r="E839" s="82" t="s">
        <v>6</v>
      </c>
    </row>
    <row r="840" spans="1:5">
      <c r="A840" s="78">
        <v>0.58590277777777777</v>
      </c>
      <c r="B840" s="79">
        <v>297</v>
      </c>
      <c r="C840" s="80">
        <v>27.73</v>
      </c>
      <c r="D840" s="104">
        <v>8235.81</v>
      </c>
      <c r="E840" s="82" t="s">
        <v>6</v>
      </c>
    </row>
    <row r="841" spans="1:5">
      <c r="A841" s="78">
        <v>0.58590277777777777</v>
      </c>
      <c r="B841" s="79">
        <v>93</v>
      </c>
      <c r="C841" s="80">
        <v>27.73</v>
      </c>
      <c r="D841" s="104">
        <v>2578.89</v>
      </c>
      <c r="E841" s="82" t="s">
        <v>6</v>
      </c>
    </row>
    <row r="842" spans="1:5">
      <c r="A842" s="78">
        <v>0.58590277777777777</v>
      </c>
      <c r="B842" s="79">
        <v>211</v>
      </c>
      <c r="C842" s="80">
        <v>27.73</v>
      </c>
      <c r="D842" s="104">
        <v>5851.03</v>
      </c>
      <c r="E842" s="82" t="s">
        <v>42</v>
      </c>
    </row>
    <row r="843" spans="1:5">
      <c r="A843" s="78">
        <v>0.58689814814814811</v>
      </c>
      <c r="B843" s="79">
        <v>92</v>
      </c>
      <c r="C843" s="80">
        <v>27.72</v>
      </c>
      <c r="D843" s="104">
        <v>2550.2399999999998</v>
      </c>
      <c r="E843" s="82" t="s">
        <v>42</v>
      </c>
    </row>
    <row r="844" spans="1:5">
      <c r="A844" s="78">
        <v>0.58689814814814811</v>
      </c>
      <c r="B844" s="79">
        <v>168</v>
      </c>
      <c r="C844" s="80">
        <v>27.72</v>
      </c>
      <c r="D844" s="104">
        <v>4656.96</v>
      </c>
      <c r="E844" s="82" t="s">
        <v>6</v>
      </c>
    </row>
    <row r="845" spans="1:5">
      <c r="A845" s="78">
        <v>0.58715277777777775</v>
      </c>
      <c r="B845" s="79">
        <v>194</v>
      </c>
      <c r="C845" s="80">
        <v>27.73</v>
      </c>
      <c r="D845" s="104">
        <v>5379.62</v>
      </c>
      <c r="E845" s="82" t="s">
        <v>42</v>
      </c>
    </row>
    <row r="846" spans="1:5">
      <c r="A846" s="78">
        <v>0.58715277777777775</v>
      </c>
      <c r="B846" s="79">
        <v>358</v>
      </c>
      <c r="C846" s="80">
        <v>27.73</v>
      </c>
      <c r="D846" s="104">
        <v>9927.34</v>
      </c>
      <c r="E846" s="82" t="s">
        <v>6</v>
      </c>
    </row>
    <row r="847" spans="1:5">
      <c r="A847" s="78">
        <v>0.58745370370370376</v>
      </c>
      <c r="B847" s="79">
        <v>19</v>
      </c>
      <c r="C847" s="80">
        <v>27.72</v>
      </c>
      <c r="D847" s="104">
        <v>526.67999999999995</v>
      </c>
      <c r="E847" s="82" t="s">
        <v>42</v>
      </c>
    </row>
    <row r="848" spans="1:5">
      <c r="A848" s="78">
        <v>0.58745370370370376</v>
      </c>
      <c r="B848" s="79">
        <v>73</v>
      </c>
      <c r="C848" s="80">
        <v>27.72</v>
      </c>
      <c r="D848" s="104">
        <v>2023.56</v>
      </c>
      <c r="E848" s="82" t="s">
        <v>42</v>
      </c>
    </row>
    <row r="849" spans="1:5">
      <c r="A849" s="78">
        <v>0.58745370370370376</v>
      </c>
      <c r="B849" s="79">
        <v>167</v>
      </c>
      <c r="C849" s="80">
        <v>27.72</v>
      </c>
      <c r="D849" s="104">
        <v>4629.24</v>
      </c>
      <c r="E849" s="82" t="s">
        <v>6</v>
      </c>
    </row>
    <row r="850" spans="1:5">
      <c r="A850" s="78">
        <v>0.58765046296296297</v>
      </c>
      <c r="B850" s="79">
        <v>88</v>
      </c>
      <c r="C850" s="80">
        <v>27.7</v>
      </c>
      <c r="D850" s="104">
        <v>2437.6</v>
      </c>
      <c r="E850" s="82" t="s">
        <v>42</v>
      </c>
    </row>
    <row r="851" spans="1:5">
      <c r="A851" s="78">
        <v>0.58765046296296297</v>
      </c>
      <c r="B851" s="79">
        <v>162</v>
      </c>
      <c r="C851" s="80">
        <v>27.7</v>
      </c>
      <c r="D851" s="104">
        <v>4487.3999999999996</v>
      </c>
      <c r="E851" s="82" t="s">
        <v>6</v>
      </c>
    </row>
    <row r="852" spans="1:5">
      <c r="A852" s="78">
        <v>0.58806712962962959</v>
      </c>
      <c r="B852" s="79">
        <v>157</v>
      </c>
      <c r="C852" s="80">
        <v>27.67</v>
      </c>
      <c r="D852" s="104">
        <v>4344.1899999999996</v>
      </c>
      <c r="E852" s="82" t="s">
        <v>6</v>
      </c>
    </row>
    <row r="853" spans="1:5">
      <c r="A853" s="78">
        <v>0.58806712962962959</v>
      </c>
      <c r="B853" s="79">
        <v>95</v>
      </c>
      <c r="C853" s="80">
        <v>27.67</v>
      </c>
      <c r="D853" s="104">
        <v>2628.65</v>
      </c>
      <c r="E853" s="82" t="s">
        <v>42</v>
      </c>
    </row>
    <row r="854" spans="1:5">
      <c r="A854" s="78">
        <v>0.5881481481481482</v>
      </c>
      <c r="B854" s="79">
        <v>17</v>
      </c>
      <c r="C854" s="80">
        <v>27.67</v>
      </c>
      <c r="D854" s="104">
        <v>470.39</v>
      </c>
      <c r="E854" s="82" t="s">
        <v>6</v>
      </c>
    </row>
    <row r="855" spans="1:5">
      <c r="A855" s="78">
        <v>0.58859953703703705</v>
      </c>
      <c r="B855" s="79">
        <v>97</v>
      </c>
      <c r="C855" s="80">
        <v>27.67</v>
      </c>
      <c r="D855" s="104">
        <v>2683.99</v>
      </c>
      <c r="E855" s="82" t="s">
        <v>42</v>
      </c>
    </row>
    <row r="856" spans="1:5">
      <c r="A856" s="78">
        <v>0.58859953703703705</v>
      </c>
      <c r="B856" s="79">
        <v>90</v>
      </c>
      <c r="C856" s="80">
        <v>27.67</v>
      </c>
      <c r="D856" s="104">
        <v>2490.3000000000002</v>
      </c>
      <c r="E856" s="82" t="s">
        <v>6</v>
      </c>
    </row>
    <row r="857" spans="1:5">
      <c r="A857" s="78">
        <v>0.58859953703703705</v>
      </c>
      <c r="B857" s="79">
        <v>38</v>
      </c>
      <c r="C857" s="80">
        <v>27.67</v>
      </c>
      <c r="D857" s="104">
        <v>1051.46</v>
      </c>
      <c r="E857" s="82" t="s">
        <v>6</v>
      </c>
    </row>
    <row r="858" spans="1:5">
      <c r="A858" s="78">
        <v>0.58859953703703705</v>
      </c>
      <c r="B858" s="79">
        <v>28</v>
      </c>
      <c r="C858" s="80">
        <v>27.67</v>
      </c>
      <c r="D858" s="104">
        <v>774.76</v>
      </c>
      <c r="E858" s="82" t="s">
        <v>6</v>
      </c>
    </row>
    <row r="859" spans="1:5">
      <c r="A859" s="78">
        <v>0.58859953703703705</v>
      </c>
      <c r="B859" s="79">
        <v>21</v>
      </c>
      <c r="C859" s="80">
        <v>27.67</v>
      </c>
      <c r="D859" s="104">
        <v>581.07000000000005</v>
      </c>
      <c r="E859" s="82" t="s">
        <v>6</v>
      </c>
    </row>
    <row r="860" spans="1:5">
      <c r="A860" s="78">
        <v>0.58886574074074072</v>
      </c>
      <c r="B860" s="79">
        <v>158</v>
      </c>
      <c r="C860" s="80">
        <v>27.65</v>
      </c>
      <c r="D860" s="104">
        <v>4368.7</v>
      </c>
      <c r="E860" s="82" t="s">
        <v>6</v>
      </c>
    </row>
    <row r="861" spans="1:5">
      <c r="A861" s="78">
        <v>0.58888888888888891</v>
      </c>
      <c r="B861" s="79">
        <v>20</v>
      </c>
      <c r="C861" s="80">
        <v>27.65</v>
      </c>
      <c r="D861" s="104">
        <v>553</v>
      </c>
      <c r="E861" s="82" t="s">
        <v>6</v>
      </c>
    </row>
    <row r="862" spans="1:5">
      <c r="A862" s="78">
        <v>0.58993055555555551</v>
      </c>
      <c r="B862" s="79">
        <v>725</v>
      </c>
      <c r="C862" s="80">
        <v>27.68</v>
      </c>
      <c r="D862" s="104">
        <v>20068</v>
      </c>
      <c r="E862" s="82" t="s">
        <v>6</v>
      </c>
    </row>
    <row r="863" spans="1:5">
      <c r="A863" s="78">
        <v>0.59035879629629628</v>
      </c>
      <c r="B863" s="79">
        <v>254</v>
      </c>
      <c r="C863" s="80">
        <v>27.69</v>
      </c>
      <c r="D863" s="104">
        <v>7033.26</v>
      </c>
      <c r="E863" s="82" t="s">
        <v>6</v>
      </c>
    </row>
    <row r="864" spans="1:5">
      <c r="A864" s="78">
        <v>0.59035879629629628</v>
      </c>
      <c r="B864" s="79">
        <v>139</v>
      </c>
      <c r="C864" s="80">
        <v>27.69</v>
      </c>
      <c r="D864" s="104">
        <v>3848.91</v>
      </c>
      <c r="E864" s="82" t="s">
        <v>42</v>
      </c>
    </row>
    <row r="865" spans="1:5">
      <c r="A865" s="78">
        <v>0.59046296296296297</v>
      </c>
      <c r="B865" s="79">
        <v>102</v>
      </c>
      <c r="C865" s="80">
        <v>27.7</v>
      </c>
      <c r="D865" s="104">
        <v>2825.4</v>
      </c>
      <c r="E865" s="82" t="s">
        <v>42</v>
      </c>
    </row>
    <row r="866" spans="1:5">
      <c r="A866" s="78">
        <v>0.5912384259259259</v>
      </c>
      <c r="B866" s="79">
        <v>162</v>
      </c>
      <c r="C866" s="80">
        <v>27.7</v>
      </c>
      <c r="D866" s="104">
        <v>4487.3999999999996</v>
      </c>
      <c r="E866" s="82" t="s">
        <v>6</v>
      </c>
    </row>
    <row r="867" spans="1:5">
      <c r="A867" s="78">
        <v>0.5912384259259259</v>
      </c>
      <c r="B867" s="79">
        <v>24</v>
      </c>
      <c r="C867" s="80">
        <v>27.7</v>
      </c>
      <c r="D867" s="104">
        <v>664.8</v>
      </c>
      <c r="E867" s="82" t="s">
        <v>42</v>
      </c>
    </row>
    <row r="868" spans="1:5">
      <c r="A868" s="78">
        <v>0.5917013888888889</v>
      </c>
      <c r="B868" s="79">
        <v>324</v>
      </c>
      <c r="C868" s="80">
        <v>27.72</v>
      </c>
      <c r="D868" s="104">
        <v>8981.2800000000007</v>
      </c>
      <c r="E868" s="82" t="s">
        <v>42</v>
      </c>
    </row>
    <row r="869" spans="1:5">
      <c r="A869" s="78">
        <v>0.59179398148148143</v>
      </c>
      <c r="B869" s="79">
        <v>99</v>
      </c>
      <c r="C869" s="80">
        <v>27.73</v>
      </c>
      <c r="D869" s="104">
        <v>2745.27</v>
      </c>
      <c r="E869" s="82" t="s">
        <v>6</v>
      </c>
    </row>
    <row r="870" spans="1:5">
      <c r="A870" s="78">
        <v>0.59179398148148143</v>
      </c>
      <c r="B870" s="79">
        <v>288</v>
      </c>
      <c r="C870" s="80">
        <v>27.73</v>
      </c>
      <c r="D870" s="104">
        <v>7986.24</v>
      </c>
      <c r="E870" s="82" t="s">
        <v>6</v>
      </c>
    </row>
    <row r="871" spans="1:5">
      <c r="A871" s="78">
        <v>0.59179398148148143</v>
      </c>
      <c r="B871" s="79">
        <v>210</v>
      </c>
      <c r="C871" s="80">
        <v>27.73</v>
      </c>
      <c r="D871" s="104">
        <v>5823.3</v>
      </c>
      <c r="E871" s="82" t="s">
        <v>42</v>
      </c>
    </row>
    <row r="872" spans="1:5">
      <c r="A872" s="78">
        <v>0.59340277777777772</v>
      </c>
      <c r="B872" s="79">
        <v>332</v>
      </c>
      <c r="C872" s="80">
        <v>27.76</v>
      </c>
      <c r="D872" s="104">
        <v>9216.32</v>
      </c>
      <c r="E872" s="82" t="s">
        <v>42</v>
      </c>
    </row>
    <row r="873" spans="1:5">
      <c r="A873" s="78">
        <v>0.59340277777777772</v>
      </c>
      <c r="B873" s="79">
        <v>613</v>
      </c>
      <c r="C873" s="80">
        <v>27.76</v>
      </c>
      <c r="D873" s="104">
        <v>17016.88</v>
      </c>
      <c r="E873" s="82" t="s">
        <v>6</v>
      </c>
    </row>
    <row r="874" spans="1:5">
      <c r="A874" s="78">
        <v>0.59340277777777772</v>
      </c>
      <c r="B874" s="79">
        <v>14</v>
      </c>
      <c r="C874" s="80">
        <v>27.76</v>
      </c>
      <c r="D874" s="104">
        <v>388.64</v>
      </c>
      <c r="E874" s="82" t="s">
        <v>42</v>
      </c>
    </row>
    <row r="875" spans="1:5">
      <c r="A875" s="78">
        <v>0.59409722222222228</v>
      </c>
      <c r="B875" s="79">
        <v>65</v>
      </c>
      <c r="C875" s="80">
        <v>27.73</v>
      </c>
      <c r="D875" s="104">
        <v>1802.45</v>
      </c>
      <c r="E875" s="82" t="s">
        <v>42</v>
      </c>
    </row>
    <row r="876" spans="1:5">
      <c r="A876" s="78">
        <v>0.59409722222222228</v>
      </c>
      <c r="B876" s="79">
        <v>162</v>
      </c>
      <c r="C876" s="80">
        <v>27.73</v>
      </c>
      <c r="D876" s="104">
        <v>4492.26</v>
      </c>
      <c r="E876" s="82" t="s">
        <v>6</v>
      </c>
    </row>
    <row r="877" spans="1:5">
      <c r="A877" s="78">
        <v>0.59490740740740744</v>
      </c>
      <c r="B877" s="79">
        <v>342</v>
      </c>
      <c r="C877" s="80">
        <v>27.77</v>
      </c>
      <c r="D877" s="104">
        <v>9497.34</v>
      </c>
      <c r="E877" s="82" t="s">
        <v>6</v>
      </c>
    </row>
    <row r="878" spans="1:5">
      <c r="A878" s="78">
        <v>0.59490740740740744</v>
      </c>
      <c r="B878" s="79">
        <v>302</v>
      </c>
      <c r="C878" s="80">
        <v>27.77</v>
      </c>
      <c r="D878" s="104">
        <v>8386.5400000000009</v>
      </c>
      <c r="E878" s="82" t="s">
        <v>6</v>
      </c>
    </row>
    <row r="879" spans="1:5">
      <c r="A879" s="78">
        <v>0.59510416666666666</v>
      </c>
      <c r="B879" s="79">
        <v>349</v>
      </c>
      <c r="C879" s="80">
        <v>27.76</v>
      </c>
      <c r="D879" s="104">
        <v>9688.24</v>
      </c>
      <c r="E879" s="82" t="s">
        <v>42</v>
      </c>
    </row>
    <row r="880" spans="1:5">
      <c r="A880" s="78">
        <v>0.59576388888888887</v>
      </c>
      <c r="B880" s="79">
        <v>106</v>
      </c>
      <c r="C880" s="80">
        <v>27.75</v>
      </c>
      <c r="D880" s="104">
        <v>2941.5</v>
      </c>
      <c r="E880" s="82" t="s">
        <v>42</v>
      </c>
    </row>
    <row r="881" spans="1:5">
      <c r="A881" s="78">
        <v>0.59576388888888887</v>
      </c>
      <c r="B881" s="79">
        <v>163</v>
      </c>
      <c r="C881" s="80">
        <v>27.75</v>
      </c>
      <c r="D881" s="104">
        <v>4523.25</v>
      </c>
      <c r="E881" s="82" t="s">
        <v>42</v>
      </c>
    </row>
    <row r="882" spans="1:5">
      <c r="A882" s="78">
        <v>0.59576388888888887</v>
      </c>
      <c r="B882" s="79">
        <v>195</v>
      </c>
      <c r="C882" s="80">
        <v>27.75</v>
      </c>
      <c r="D882" s="104">
        <v>5411.25</v>
      </c>
      <c r="E882" s="82" t="s">
        <v>6</v>
      </c>
    </row>
    <row r="883" spans="1:5">
      <c r="A883" s="78">
        <v>0.59699074074074077</v>
      </c>
      <c r="B883" s="79">
        <v>807</v>
      </c>
      <c r="C883" s="80">
        <v>27.76</v>
      </c>
      <c r="D883" s="104">
        <v>22402.32</v>
      </c>
      <c r="E883" s="82" t="s">
        <v>42</v>
      </c>
    </row>
    <row r="884" spans="1:5">
      <c r="A884" s="78">
        <v>0.59699074074074077</v>
      </c>
      <c r="B884" s="79">
        <v>101</v>
      </c>
      <c r="C884" s="80">
        <v>27.76</v>
      </c>
      <c r="D884" s="104">
        <v>2803.76</v>
      </c>
      <c r="E884" s="82" t="s">
        <v>42</v>
      </c>
    </row>
    <row r="885" spans="1:5">
      <c r="A885" s="78">
        <v>0.59699074074074077</v>
      </c>
      <c r="B885" s="79">
        <v>102</v>
      </c>
      <c r="C885" s="80">
        <v>27.76</v>
      </c>
      <c r="D885" s="104">
        <v>2831.52</v>
      </c>
      <c r="E885" s="82" t="s">
        <v>6</v>
      </c>
    </row>
    <row r="886" spans="1:5">
      <c r="A886" s="78">
        <v>0.59842592592592592</v>
      </c>
      <c r="B886" s="79">
        <v>286</v>
      </c>
      <c r="C886" s="80">
        <v>27.83</v>
      </c>
      <c r="D886" s="104">
        <v>7959.38</v>
      </c>
      <c r="E886" s="82" t="s">
        <v>6</v>
      </c>
    </row>
    <row r="887" spans="1:5">
      <c r="A887" s="78">
        <v>0.59842592592592592</v>
      </c>
      <c r="B887" s="79">
        <v>367</v>
      </c>
      <c r="C887" s="80">
        <v>27.83</v>
      </c>
      <c r="D887" s="104">
        <v>10213.61</v>
      </c>
      <c r="E887" s="82" t="s">
        <v>6</v>
      </c>
    </row>
    <row r="888" spans="1:5">
      <c r="A888" s="78">
        <v>0.59842592592592592</v>
      </c>
      <c r="B888" s="79">
        <v>354</v>
      </c>
      <c r="C888" s="80">
        <v>27.83</v>
      </c>
      <c r="D888" s="104">
        <v>9851.82</v>
      </c>
      <c r="E888" s="82" t="s">
        <v>42</v>
      </c>
    </row>
    <row r="889" spans="1:5">
      <c r="A889" s="78">
        <v>0.59909722222222217</v>
      </c>
      <c r="B889" s="79">
        <v>162</v>
      </c>
      <c r="C889" s="80">
        <v>27.82</v>
      </c>
      <c r="D889" s="104">
        <v>4506.84</v>
      </c>
      <c r="E889" s="82" t="s">
        <v>6</v>
      </c>
    </row>
    <row r="890" spans="1:5">
      <c r="A890" s="78">
        <v>0.59909722222222217</v>
      </c>
      <c r="B890" s="79">
        <v>80</v>
      </c>
      <c r="C890" s="80">
        <v>27.82</v>
      </c>
      <c r="D890" s="104">
        <v>2225.6</v>
      </c>
      <c r="E890" s="82" t="s">
        <v>42</v>
      </c>
    </row>
    <row r="891" spans="1:5">
      <c r="A891" s="78">
        <v>0.60017361111111112</v>
      </c>
      <c r="B891" s="79">
        <v>360</v>
      </c>
      <c r="C891" s="80">
        <v>27.83</v>
      </c>
      <c r="D891" s="104">
        <v>10018.799999999999</v>
      </c>
      <c r="E891" s="82" t="s">
        <v>42</v>
      </c>
    </row>
    <row r="892" spans="1:5">
      <c r="A892" s="78">
        <v>0.60017361111111112</v>
      </c>
      <c r="B892" s="79">
        <v>664</v>
      </c>
      <c r="C892" s="80">
        <v>27.83</v>
      </c>
      <c r="D892" s="104">
        <v>18479.12</v>
      </c>
      <c r="E892" s="82" t="s">
        <v>6</v>
      </c>
    </row>
    <row r="893" spans="1:5">
      <c r="A893" s="78">
        <v>0.60092592592592597</v>
      </c>
      <c r="B893" s="79">
        <v>96</v>
      </c>
      <c r="C893" s="80">
        <v>27.83</v>
      </c>
      <c r="D893" s="104">
        <v>2671.68</v>
      </c>
      <c r="E893" s="82" t="s">
        <v>42</v>
      </c>
    </row>
    <row r="894" spans="1:5">
      <c r="A894" s="78">
        <v>0.60092592592592597</v>
      </c>
      <c r="B894" s="79">
        <v>174</v>
      </c>
      <c r="C894" s="80">
        <v>27.83</v>
      </c>
      <c r="D894" s="104">
        <v>4842.42</v>
      </c>
      <c r="E894" s="82" t="s">
        <v>6</v>
      </c>
    </row>
    <row r="895" spans="1:5">
      <c r="A895" s="78">
        <v>0.60188657407407409</v>
      </c>
      <c r="B895" s="79">
        <v>161</v>
      </c>
      <c r="C895" s="80">
        <v>27.84</v>
      </c>
      <c r="D895" s="104">
        <v>4482.24</v>
      </c>
      <c r="E895" s="82" t="s">
        <v>42</v>
      </c>
    </row>
    <row r="896" spans="1:5">
      <c r="A896" s="78">
        <v>0.60188657407407409</v>
      </c>
      <c r="B896" s="79">
        <v>295</v>
      </c>
      <c r="C896" s="80">
        <v>27.84</v>
      </c>
      <c r="D896" s="104">
        <v>8212.7999999999993</v>
      </c>
      <c r="E896" s="82" t="s">
        <v>6</v>
      </c>
    </row>
    <row r="897" spans="1:5">
      <c r="A897" s="78">
        <v>0.60229166666666667</v>
      </c>
      <c r="B897" s="79">
        <v>170</v>
      </c>
      <c r="C897" s="80">
        <v>27.83</v>
      </c>
      <c r="D897" s="104">
        <v>4731.1000000000004</v>
      </c>
      <c r="E897" s="82" t="s">
        <v>6</v>
      </c>
    </row>
    <row r="898" spans="1:5">
      <c r="A898" s="78">
        <v>0.60229166666666667</v>
      </c>
      <c r="B898" s="79">
        <v>93</v>
      </c>
      <c r="C898" s="80">
        <v>27.83</v>
      </c>
      <c r="D898" s="104">
        <v>2588.19</v>
      </c>
      <c r="E898" s="82" t="s">
        <v>42</v>
      </c>
    </row>
    <row r="899" spans="1:5">
      <c r="A899" s="78">
        <v>0.60248842592592589</v>
      </c>
      <c r="B899" s="79">
        <v>162</v>
      </c>
      <c r="C899" s="80">
        <v>27.82</v>
      </c>
      <c r="D899" s="104">
        <v>4506.84</v>
      </c>
      <c r="E899" s="82" t="s">
        <v>42</v>
      </c>
    </row>
    <row r="900" spans="1:5">
      <c r="A900" s="78">
        <v>0.60248842592592589</v>
      </c>
      <c r="B900" s="79">
        <v>299</v>
      </c>
      <c r="C900" s="80">
        <v>27.82</v>
      </c>
      <c r="D900" s="104">
        <v>8318.18</v>
      </c>
      <c r="E900" s="82" t="s">
        <v>6</v>
      </c>
    </row>
    <row r="901" spans="1:5">
      <c r="A901" s="78">
        <v>0.6038310185185185</v>
      </c>
      <c r="B901" s="79">
        <v>332</v>
      </c>
      <c r="C901" s="80">
        <v>27.85</v>
      </c>
      <c r="D901" s="104">
        <v>9246.2000000000007</v>
      </c>
      <c r="E901" s="82" t="s">
        <v>42</v>
      </c>
    </row>
    <row r="902" spans="1:5">
      <c r="A902" s="78">
        <v>0.6038310185185185</v>
      </c>
      <c r="B902" s="79">
        <v>613</v>
      </c>
      <c r="C902" s="80">
        <v>27.85</v>
      </c>
      <c r="D902" s="104">
        <v>17072.05</v>
      </c>
      <c r="E902" s="82" t="s">
        <v>6</v>
      </c>
    </row>
    <row r="903" spans="1:5">
      <c r="A903" s="78">
        <v>0.60480324074074077</v>
      </c>
      <c r="B903" s="79">
        <v>37</v>
      </c>
      <c r="C903" s="80">
        <v>27.84</v>
      </c>
      <c r="D903" s="104">
        <v>1030.08</v>
      </c>
      <c r="E903" s="82" t="s">
        <v>6</v>
      </c>
    </row>
    <row r="904" spans="1:5">
      <c r="A904" s="78">
        <v>0.60480324074074077</v>
      </c>
      <c r="B904" s="79">
        <v>20</v>
      </c>
      <c r="C904" s="80">
        <v>27.84</v>
      </c>
      <c r="D904" s="104">
        <v>556.79999999999995</v>
      </c>
      <c r="E904" s="82" t="s">
        <v>6</v>
      </c>
    </row>
    <row r="905" spans="1:5">
      <c r="A905" s="78">
        <v>0.60480324074074077</v>
      </c>
      <c r="B905" s="79">
        <v>71</v>
      </c>
      <c r="C905" s="80">
        <v>27.84</v>
      </c>
      <c r="D905" s="104">
        <v>1976.64</v>
      </c>
      <c r="E905" s="82" t="s">
        <v>6</v>
      </c>
    </row>
    <row r="906" spans="1:5">
      <c r="A906" s="78">
        <v>0.60480324074074077</v>
      </c>
      <c r="B906" s="79">
        <v>34</v>
      </c>
      <c r="C906" s="80">
        <v>27.84</v>
      </c>
      <c r="D906" s="104">
        <v>946.56</v>
      </c>
      <c r="E906" s="82" t="s">
        <v>6</v>
      </c>
    </row>
    <row r="907" spans="1:5">
      <c r="A907" s="78">
        <v>0.60480324074074077</v>
      </c>
      <c r="B907" s="79">
        <v>32</v>
      </c>
      <c r="C907" s="80">
        <v>27.84</v>
      </c>
      <c r="D907" s="104">
        <v>890.88</v>
      </c>
      <c r="E907" s="82" t="s">
        <v>42</v>
      </c>
    </row>
    <row r="908" spans="1:5">
      <c r="A908" s="78">
        <v>0.60480324074074077</v>
      </c>
      <c r="B908" s="79">
        <v>9</v>
      </c>
      <c r="C908" s="80">
        <v>27.84</v>
      </c>
      <c r="D908" s="104">
        <v>250.56</v>
      </c>
      <c r="E908" s="82" t="s">
        <v>42</v>
      </c>
    </row>
    <row r="909" spans="1:5">
      <c r="A909" s="78">
        <v>0.60494212962962968</v>
      </c>
      <c r="B909" s="79">
        <v>172</v>
      </c>
      <c r="C909" s="80">
        <v>27.83</v>
      </c>
      <c r="D909" s="104">
        <v>4786.76</v>
      </c>
      <c r="E909" s="82" t="s">
        <v>42</v>
      </c>
    </row>
    <row r="910" spans="1:5">
      <c r="A910" s="78">
        <v>0.60494212962962968</v>
      </c>
      <c r="B910" s="79">
        <v>318</v>
      </c>
      <c r="C910" s="80">
        <v>27.83</v>
      </c>
      <c r="D910" s="104">
        <v>8849.94</v>
      </c>
      <c r="E910" s="82" t="s">
        <v>6</v>
      </c>
    </row>
    <row r="911" spans="1:5">
      <c r="A911" s="78">
        <v>0.6069444444444444</v>
      </c>
      <c r="B911" s="79">
        <v>94</v>
      </c>
      <c r="C911" s="80">
        <v>27.88</v>
      </c>
      <c r="D911" s="104">
        <v>2620.7199999999998</v>
      </c>
      <c r="E911" s="82" t="s">
        <v>6</v>
      </c>
    </row>
    <row r="912" spans="1:5">
      <c r="A912" s="78">
        <v>0.6069444444444444</v>
      </c>
      <c r="B912" s="79">
        <v>651</v>
      </c>
      <c r="C912" s="80">
        <v>27.88</v>
      </c>
      <c r="D912" s="104">
        <v>18149.88</v>
      </c>
      <c r="E912" s="82" t="s">
        <v>6</v>
      </c>
    </row>
    <row r="913" spans="1:5">
      <c r="A913" s="78">
        <v>0.6069444444444444</v>
      </c>
      <c r="B913" s="79">
        <v>403</v>
      </c>
      <c r="C913" s="80">
        <v>27.88</v>
      </c>
      <c r="D913" s="104">
        <v>11235.64</v>
      </c>
      <c r="E913" s="82" t="s">
        <v>42</v>
      </c>
    </row>
    <row r="914" spans="1:5">
      <c r="A914" s="78">
        <v>0.6069444444444444</v>
      </c>
      <c r="B914" s="79">
        <v>254</v>
      </c>
      <c r="C914" s="80">
        <v>27.88</v>
      </c>
      <c r="D914" s="104">
        <v>7081.52</v>
      </c>
      <c r="E914" s="82" t="s">
        <v>42</v>
      </c>
    </row>
    <row r="915" spans="1:5">
      <c r="A915" s="78">
        <v>0.60789351851851847</v>
      </c>
      <c r="B915" s="79">
        <v>162</v>
      </c>
      <c r="C915" s="80">
        <v>27.86</v>
      </c>
      <c r="D915" s="104">
        <v>4513.32</v>
      </c>
      <c r="E915" s="82" t="s">
        <v>6</v>
      </c>
    </row>
    <row r="916" spans="1:5">
      <c r="A916" s="78">
        <v>0.60789351851851847</v>
      </c>
      <c r="B916" s="79">
        <v>86</v>
      </c>
      <c r="C916" s="80">
        <v>27.86</v>
      </c>
      <c r="D916" s="104">
        <v>2395.96</v>
      </c>
      <c r="E916" s="82" t="s">
        <v>42</v>
      </c>
    </row>
    <row r="917" spans="1:5">
      <c r="A917" s="78">
        <v>0.60790509259259262</v>
      </c>
      <c r="B917" s="79">
        <v>162</v>
      </c>
      <c r="C917" s="80">
        <v>27.84</v>
      </c>
      <c r="D917" s="104">
        <v>4510.08</v>
      </c>
      <c r="E917" s="82" t="s">
        <v>6</v>
      </c>
    </row>
    <row r="918" spans="1:5">
      <c r="A918" s="78">
        <v>0.60790509259259262</v>
      </c>
      <c r="B918" s="79">
        <v>59</v>
      </c>
      <c r="C918" s="80">
        <v>27.84</v>
      </c>
      <c r="D918" s="104">
        <v>1642.56</v>
      </c>
      <c r="E918" s="82" t="s">
        <v>42</v>
      </c>
    </row>
    <row r="919" spans="1:5">
      <c r="A919" s="78">
        <v>0.60836805555555551</v>
      </c>
      <c r="B919" s="79">
        <v>90</v>
      </c>
      <c r="C919" s="80">
        <v>27.85</v>
      </c>
      <c r="D919" s="104">
        <v>2506.5</v>
      </c>
      <c r="E919" s="82" t="s">
        <v>42</v>
      </c>
    </row>
    <row r="920" spans="1:5">
      <c r="A920" s="78">
        <v>0.60836805555555551</v>
      </c>
      <c r="B920" s="79">
        <v>163</v>
      </c>
      <c r="C920" s="80">
        <v>27.85</v>
      </c>
      <c r="D920" s="104">
        <v>4539.55</v>
      </c>
      <c r="E920" s="82" t="s">
        <v>6</v>
      </c>
    </row>
    <row r="921" spans="1:5">
      <c r="A921" s="78">
        <v>0.6086921296296296</v>
      </c>
      <c r="B921" s="79">
        <v>40</v>
      </c>
      <c r="C921" s="80">
        <v>27.85</v>
      </c>
      <c r="D921" s="104">
        <v>1114</v>
      </c>
      <c r="E921" s="82" t="s">
        <v>6</v>
      </c>
    </row>
    <row r="922" spans="1:5">
      <c r="A922" s="78">
        <v>0.6086921296296296</v>
      </c>
      <c r="B922" s="79">
        <v>282</v>
      </c>
      <c r="C922" s="80">
        <v>27.85</v>
      </c>
      <c r="D922" s="104">
        <v>7853.7</v>
      </c>
      <c r="E922" s="82" t="s">
        <v>6</v>
      </c>
    </row>
    <row r="923" spans="1:5">
      <c r="A923" s="78">
        <v>0.6086921296296296</v>
      </c>
      <c r="B923" s="79">
        <v>162</v>
      </c>
      <c r="C923" s="80">
        <v>27.85</v>
      </c>
      <c r="D923" s="104">
        <v>4511.7</v>
      </c>
      <c r="E923" s="82" t="s">
        <v>6</v>
      </c>
    </row>
    <row r="924" spans="1:5">
      <c r="A924" s="78">
        <v>0.6086921296296296</v>
      </c>
      <c r="B924" s="79">
        <v>12</v>
      </c>
      <c r="C924" s="80">
        <v>27.85</v>
      </c>
      <c r="D924" s="104">
        <v>334.2</v>
      </c>
      <c r="E924" s="82" t="s">
        <v>6</v>
      </c>
    </row>
    <row r="925" spans="1:5">
      <c r="A925" s="78">
        <v>0.60966435185185186</v>
      </c>
      <c r="B925" s="79">
        <v>103</v>
      </c>
      <c r="C925" s="80">
        <v>27.88</v>
      </c>
      <c r="D925" s="104">
        <v>2871.64</v>
      </c>
      <c r="E925" s="82" t="s">
        <v>6</v>
      </c>
    </row>
    <row r="926" spans="1:5">
      <c r="A926" s="78">
        <v>0.60966435185185186</v>
      </c>
      <c r="B926" s="79">
        <v>65</v>
      </c>
      <c r="C926" s="80">
        <v>27.88</v>
      </c>
      <c r="D926" s="104">
        <v>1812.2</v>
      </c>
      <c r="E926" s="82" t="s">
        <v>6</v>
      </c>
    </row>
    <row r="927" spans="1:5">
      <c r="A927" s="78">
        <v>0.60966435185185186</v>
      </c>
      <c r="B927" s="79">
        <v>153</v>
      </c>
      <c r="C927" s="80">
        <v>27.88</v>
      </c>
      <c r="D927" s="104">
        <v>4265.6400000000003</v>
      </c>
      <c r="E927" s="82" t="s">
        <v>6</v>
      </c>
    </row>
    <row r="928" spans="1:5">
      <c r="A928" s="78">
        <v>0.60966435185185186</v>
      </c>
      <c r="B928" s="79">
        <v>112</v>
      </c>
      <c r="C928" s="80">
        <v>27.88</v>
      </c>
      <c r="D928" s="104">
        <v>3122.56</v>
      </c>
      <c r="E928" s="82" t="s">
        <v>6</v>
      </c>
    </row>
    <row r="929" spans="1:5">
      <c r="A929" s="78">
        <v>0.61050925925925925</v>
      </c>
      <c r="B929" s="79">
        <v>37</v>
      </c>
      <c r="C929" s="80">
        <v>27.88</v>
      </c>
      <c r="D929" s="104">
        <v>1031.56</v>
      </c>
      <c r="E929" s="82" t="s">
        <v>6</v>
      </c>
    </row>
    <row r="930" spans="1:5">
      <c r="A930" s="78">
        <v>0.61050925925925925</v>
      </c>
      <c r="B930" s="79">
        <v>92</v>
      </c>
      <c r="C930" s="80">
        <v>27.88</v>
      </c>
      <c r="D930" s="104">
        <v>2564.96</v>
      </c>
      <c r="E930" s="82" t="s">
        <v>6</v>
      </c>
    </row>
    <row r="931" spans="1:5">
      <c r="A931" s="78">
        <v>0.61050925925925925</v>
      </c>
      <c r="B931" s="79">
        <v>78</v>
      </c>
      <c r="C931" s="80">
        <v>27.88</v>
      </c>
      <c r="D931" s="104">
        <v>2174.64</v>
      </c>
      <c r="E931" s="82" t="s">
        <v>6</v>
      </c>
    </row>
    <row r="932" spans="1:5">
      <c r="A932" s="78">
        <v>0.61050925925925925</v>
      </c>
      <c r="B932" s="79">
        <v>113</v>
      </c>
      <c r="C932" s="80">
        <v>27.88</v>
      </c>
      <c r="D932" s="104">
        <v>3150.44</v>
      </c>
      <c r="E932" s="82" t="s">
        <v>42</v>
      </c>
    </row>
    <row r="933" spans="1:5">
      <c r="A933" s="78">
        <v>0.61195601851851855</v>
      </c>
      <c r="B933" s="79">
        <v>440</v>
      </c>
      <c r="C933" s="80">
        <v>27.88</v>
      </c>
      <c r="D933" s="104">
        <v>12267.2</v>
      </c>
      <c r="E933" s="82" t="s">
        <v>42</v>
      </c>
    </row>
    <row r="934" spans="1:5">
      <c r="A934" s="78">
        <v>0.61195601851851855</v>
      </c>
      <c r="B934" s="79">
        <v>253</v>
      </c>
      <c r="C934" s="80">
        <v>27.88</v>
      </c>
      <c r="D934" s="104">
        <v>7053.64</v>
      </c>
      <c r="E934" s="82" t="s">
        <v>6</v>
      </c>
    </row>
    <row r="935" spans="1:5">
      <c r="A935" s="78">
        <v>0.61195601851851855</v>
      </c>
      <c r="B935" s="79">
        <v>558</v>
      </c>
      <c r="C935" s="80">
        <v>27.88</v>
      </c>
      <c r="D935" s="104">
        <v>15557.04</v>
      </c>
      <c r="E935" s="82" t="s">
        <v>6</v>
      </c>
    </row>
    <row r="936" spans="1:5">
      <c r="A936" s="78">
        <v>0.61195601851851855</v>
      </c>
      <c r="B936" s="79">
        <v>224</v>
      </c>
      <c r="C936" s="80">
        <v>27.88</v>
      </c>
      <c r="D936" s="104">
        <v>6245.12</v>
      </c>
      <c r="E936" s="82" t="s">
        <v>42</v>
      </c>
    </row>
    <row r="937" spans="1:5">
      <c r="A937" s="78">
        <v>0.6125694444444445</v>
      </c>
      <c r="B937" s="79">
        <v>34</v>
      </c>
      <c r="C937" s="80">
        <v>27.87</v>
      </c>
      <c r="D937" s="104">
        <v>947.58</v>
      </c>
      <c r="E937" s="82" t="s">
        <v>6</v>
      </c>
    </row>
    <row r="938" spans="1:5">
      <c r="A938" s="78">
        <v>0.61302083333333335</v>
      </c>
      <c r="B938" s="79">
        <v>152</v>
      </c>
      <c r="C938" s="80">
        <v>27.87</v>
      </c>
      <c r="D938" s="104">
        <v>4236.24</v>
      </c>
      <c r="E938" s="82" t="s">
        <v>42</v>
      </c>
    </row>
    <row r="939" spans="1:5">
      <c r="A939" s="78">
        <v>0.61302083333333335</v>
      </c>
      <c r="B939" s="79">
        <v>15</v>
      </c>
      <c r="C939" s="80">
        <v>27.87</v>
      </c>
      <c r="D939" s="104">
        <v>418.05</v>
      </c>
      <c r="E939" s="82" t="s">
        <v>42</v>
      </c>
    </row>
    <row r="940" spans="1:5">
      <c r="A940" s="78">
        <v>0.61302083333333335</v>
      </c>
      <c r="B940" s="79">
        <v>308</v>
      </c>
      <c r="C940" s="80">
        <v>27.87</v>
      </c>
      <c r="D940" s="104">
        <v>8583.9599999999991</v>
      </c>
      <c r="E940" s="82" t="s">
        <v>6</v>
      </c>
    </row>
    <row r="941" spans="1:5">
      <c r="A941" s="78">
        <v>0.61303240740740739</v>
      </c>
      <c r="B941" s="79">
        <v>80</v>
      </c>
      <c r="C941" s="80">
        <v>27.87</v>
      </c>
      <c r="D941" s="104">
        <v>2229.6</v>
      </c>
      <c r="E941" s="82" t="s">
        <v>42</v>
      </c>
    </row>
    <row r="942" spans="1:5">
      <c r="A942" s="78">
        <v>0.61303240740740739</v>
      </c>
      <c r="B942" s="79">
        <v>162</v>
      </c>
      <c r="C942" s="80">
        <v>27.87</v>
      </c>
      <c r="D942" s="104">
        <v>4514.9399999999996</v>
      </c>
      <c r="E942" s="82" t="s">
        <v>6</v>
      </c>
    </row>
    <row r="943" spans="1:5">
      <c r="A943" s="78">
        <v>0.61350694444444442</v>
      </c>
      <c r="B943" s="79">
        <v>93</v>
      </c>
      <c r="C943" s="80">
        <v>27.86</v>
      </c>
      <c r="D943" s="104">
        <v>2590.98</v>
      </c>
      <c r="E943" s="82" t="s">
        <v>42</v>
      </c>
    </row>
    <row r="944" spans="1:5">
      <c r="A944" s="78">
        <v>0.61350694444444442</v>
      </c>
      <c r="B944" s="79">
        <v>169</v>
      </c>
      <c r="C944" s="80">
        <v>27.86</v>
      </c>
      <c r="D944" s="104">
        <v>4708.34</v>
      </c>
      <c r="E944" s="82" t="s">
        <v>6</v>
      </c>
    </row>
    <row r="945" spans="1:5">
      <c r="A945" s="78">
        <v>0.6139930555555555</v>
      </c>
      <c r="B945" s="79">
        <v>17</v>
      </c>
      <c r="C945" s="80">
        <v>27.86</v>
      </c>
      <c r="D945" s="104">
        <v>473.62</v>
      </c>
      <c r="E945" s="82" t="s">
        <v>42</v>
      </c>
    </row>
    <row r="946" spans="1:5">
      <c r="A946" s="78">
        <v>0.61427083333333332</v>
      </c>
      <c r="B946" s="79">
        <v>48</v>
      </c>
      <c r="C946" s="80">
        <v>27.88</v>
      </c>
      <c r="D946" s="104">
        <v>1338.24</v>
      </c>
      <c r="E946" s="82" t="s">
        <v>6</v>
      </c>
    </row>
    <row r="947" spans="1:5">
      <c r="A947" s="78">
        <v>0.61427083333333332</v>
      </c>
      <c r="B947" s="79">
        <v>257</v>
      </c>
      <c r="C947" s="80">
        <v>27.88</v>
      </c>
      <c r="D947" s="104">
        <v>7165.16</v>
      </c>
      <c r="E947" s="82" t="s">
        <v>6</v>
      </c>
    </row>
    <row r="948" spans="1:5">
      <c r="A948" s="78">
        <v>0.61427083333333332</v>
      </c>
      <c r="B948" s="79">
        <v>3</v>
      </c>
      <c r="C948" s="80">
        <v>27.88</v>
      </c>
      <c r="D948" s="104">
        <v>83.64</v>
      </c>
      <c r="E948" s="82" t="s">
        <v>6</v>
      </c>
    </row>
    <row r="949" spans="1:5">
      <c r="A949" s="78">
        <v>0.61427083333333332</v>
      </c>
      <c r="B949" s="79">
        <v>166</v>
      </c>
      <c r="C949" s="80">
        <v>27.88</v>
      </c>
      <c r="D949" s="104">
        <v>4628.08</v>
      </c>
      <c r="E949" s="82" t="s">
        <v>42</v>
      </c>
    </row>
    <row r="950" spans="1:5">
      <c r="A950" s="78">
        <v>0.61481481481481481</v>
      </c>
      <c r="B950" s="79">
        <v>157</v>
      </c>
      <c r="C950" s="80">
        <v>27.86</v>
      </c>
      <c r="D950" s="104">
        <v>4374.0200000000004</v>
      </c>
      <c r="E950" s="82" t="s">
        <v>6</v>
      </c>
    </row>
    <row r="951" spans="1:5">
      <c r="A951" s="78">
        <v>0.61503472222222222</v>
      </c>
      <c r="B951" s="79">
        <v>5</v>
      </c>
      <c r="C951" s="80">
        <v>27.86</v>
      </c>
      <c r="D951" s="104">
        <v>139.30000000000001</v>
      </c>
      <c r="E951" s="82" t="s">
        <v>6</v>
      </c>
    </row>
    <row r="952" spans="1:5">
      <c r="A952" s="78">
        <v>0.61503472222222222</v>
      </c>
      <c r="B952" s="79">
        <v>82</v>
      </c>
      <c r="C952" s="80">
        <v>27.86</v>
      </c>
      <c r="D952" s="104">
        <v>2284.52</v>
      </c>
      <c r="E952" s="82" t="s">
        <v>42</v>
      </c>
    </row>
    <row r="953" spans="1:5">
      <c r="A953" s="78">
        <v>0.61511574074074071</v>
      </c>
      <c r="B953" s="79">
        <v>155</v>
      </c>
      <c r="C953" s="80">
        <v>27.85</v>
      </c>
      <c r="D953" s="104">
        <v>4316.75</v>
      </c>
      <c r="E953" s="82" t="s">
        <v>42</v>
      </c>
    </row>
    <row r="954" spans="1:5">
      <c r="A954" s="78">
        <v>0.61511574074074071</v>
      </c>
      <c r="B954" s="79">
        <v>241</v>
      </c>
      <c r="C954" s="80">
        <v>27.85</v>
      </c>
      <c r="D954" s="104">
        <v>6711.85</v>
      </c>
      <c r="E954" s="82" t="s">
        <v>6</v>
      </c>
    </row>
    <row r="955" spans="1:5">
      <c r="A955" s="78">
        <v>0.61511574074074071</v>
      </c>
      <c r="B955" s="79">
        <v>44</v>
      </c>
      <c r="C955" s="80">
        <v>27.85</v>
      </c>
      <c r="D955" s="104">
        <v>1225.4000000000001</v>
      </c>
      <c r="E955" s="82" t="s">
        <v>6</v>
      </c>
    </row>
    <row r="956" spans="1:5">
      <c r="A956" s="78">
        <v>0.61559027777777775</v>
      </c>
      <c r="B956" s="79">
        <v>97</v>
      </c>
      <c r="C956" s="80">
        <v>27.87</v>
      </c>
      <c r="D956" s="104">
        <v>2703.39</v>
      </c>
      <c r="E956" s="82" t="s">
        <v>42</v>
      </c>
    </row>
    <row r="957" spans="1:5">
      <c r="A957" s="78">
        <v>0.61559027777777775</v>
      </c>
      <c r="B957" s="79">
        <v>8</v>
      </c>
      <c r="C957" s="80">
        <v>27.87</v>
      </c>
      <c r="D957" s="104">
        <v>222.96</v>
      </c>
      <c r="E957" s="82" t="s">
        <v>6</v>
      </c>
    </row>
    <row r="958" spans="1:5">
      <c r="A958" s="78">
        <v>0.61559027777777775</v>
      </c>
      <c r="B958" s="79">
        <v>169</v>
      </c>
      <c r="C958" s="80">
        <v>27.87</v>
      </c>
      <c r="D958" s="104">
        <v>4710.03</v>
      </c>
      <c r="E958" s="82" t="s">
        <v>6</v>
      </c>
    </row>
    <row r="959" spans="1:5">
      <c r="A959" s="78">
        <v>0.61577546296296293</v>
      </c>
      <c r="B959" s="79">
        <v>162</v>
      </c>
      <c r="C959" s="80">
        <v>27.92</v>
      </c>
      <c r="D959" s="104">
        <v>4523.04</v>
      </c>
      <c r="E959" s="82" t="s">
        <v>6</v>
      </c>
    </row>
    <row r="960" spans="1:5">
      <c r="A960" s="78">
        <v>0.61577546296296293</v>
      </c>
      <c r="B960" s="79">
        <v>51</v>
      </c>
      <c r="C960" s="80">
        <v>27.92</v>
      </c>
      <c r="D960" s="104">
        <v>1423.92</v>
      </c>
      <c r="E960" s="82" t="s">
        <v>42</v>
      </c>
    </row>
    <row r="961" spans="1:5">
      <c r="A961" s="78">
        <v>0.61711805555555554</v>
      </c>
      <c r="B961" s="79">
        <v>460</v>
      </c>
      <c r="C961" s="80">
        <v>27.88</v>
      </c>
      <c r="D961" s="104">
        <v>12824.8</v>
      </c>
      <c r="E961" s="82" t="s">
        <v>6</v>
      </c>
    </row>
    <row r="962" spans="1:5">
      <c r="A962" s="78">
        <v>0.61711805555555554</v>
      </c>
      <c r="B962" s="79">
        <v>168</v>
      </c>
      <c r="C962" s="80">
        <v>27.88</v>
      </c>
      <c r="D962" s="104">
        <v>4683.84</v>
      </c>
      <c r="E962" s="82" t="s">
        <v>6</v>
      </c>
    </row>
    <row r="963" spans="1:5">
      <c r="A963" s="78">
        <v>0.61711805555555554</v>
      </c>
      <c r="B963" s="79">
        <v>325</v>
      </c>
      <c r="C963" s="80">
        <v>27.88</v>
      </c>
      <c r="D963" s="104">
        <v>9061</v>
      </c>
      <c r="E963" s="82" t="s">
        <v>6</v>
      </c>
    </row>
    <row r="964" spans="1:5">
      <c r="A964" s="78">
        <v>0.61804398148148143</v>
      </c>
      <c r="B964" s="79">
        <v>84</v>
      </c>
      <c r="C964" s="80">
        <v>27.87</v>
      </c>
      <c r="D964" s="104">
        <v>2341.08</v>
      </c>
      <c r="E964" s="82" t="s">
        <v>42</v>
      </c>
    </row>
    <row r="965" spans="1:5">
      <c r="A965" s="78">
        <v>0.61804398148148143</v>
      </c>
      <c r="B965" s="79">
        <v>162</v>
      </c>
      <c r="C965" s="80">
        <v>27.87</v>
      </c>
      <c r="D965" s="104">
        <v>4514.9399999999996</v>
      </c>
      <c r="E965" s="82" t="s">
        <v>6</v>
      </c>
    </row>
    <row r="966" spans="1:5">
      <c r="A966" s="78">
        <v>0.61815972222222226</v>
      </c>
      <c r="B966" s="79">
        <v>61</v>
      </c>
      <c r="C966" s="80">
        <v>27.86</v>
      </c>
      <c r="D966" s="104">
        <v>1699.46</v>
      </c>
      <c r="E966" s="82" t="s">
        <v>42</v>
      </c>
    </row>
    <row r="967" spans="1:5">
      <c r="A967" s="78">
        <v>0.61815972222222226</v>
      </c>
      <c r="B967" s="79">
        <v>162</v>
      </c>
      <c r="C967" s="80">
        <v>27.86</v>
      </c>
      <c r="D967" s="104">
        <v>4513.32</v>
      </c>
      <c r="E967" s="82" t="s">
        <v>6</v>
      </c>
    </row>
    <row r="968" spans="1:5">
      <c r="A968" s="78">
        <v>0.61917824074074079</v>
      </c>
      <c r="B968" s="79">
        <v>86</v>
      </c>
      <c r="C968" s="80">
        <v>27.85</v>
      </c>
      <c r="D968" s="104">
        <v>2395.1</v>
      </c>
      <c r="E968" s="82" t="s">
        <v>42</v>
      </c>
    </row>
    <row r="969" spans="1:5">
      <c r="A969" s="78">
        <v>0.61917824074074079</v>
      </c>
      <c r="B969" s="79">
        <v>162</v>
      </c>
      <c r="C969" s="80">
        <v>27.85</v>
      </c>
      <c r="D969" s="104">
        <v>4511.7</v>
      </c>
      <c r="E969" s="82" t="s">
        <v>6</v>
      </c>
    </row>
    <row r="970" spans="1:5">
      <c r="A970" s="78">
        <v>0.61924768518518514</v>
      </c>
      <c r="B970" s="79">
        <v>165</v>
      </c>
      <c r="C970" s="80">
        <v>27.84</v>
      </c>
      <c r="D970" s="104">
        <v>4593.6000000000004</v>
      </c>
      <c r="E970" s="82" t="s">
        <v>42</v>
      </c>
    </row>
    <row r="971" spans="1:5">
      <c r="A971" s="78">
        <v>0.61924768518518514</v>
      </c>
      <c r="B971" s="79">
        <v>306</v>
      </c>
      <c r="C971" s="80">
        <v>27.84</v>
      </c>
      <c r="D971" s="104">
        <v>8519.0400000000009</v>
      </c>
      <c r="E971" s="82" t="s">
        <v>6</v>
      </c>
    </row>
    <row r="972" spans="1:5">
      <c r="A972" s="78">
        <v>0.6197569444444444</v>
      </c>
      <c r="B972" s="79">
        <v>89</v>
      </c>
      <c r="C972" s="80">
        <v>27.83</v>
      </c>
      <c r="D972" s="104">
        <v>2476.87</v>
      </c>
      <c r="E972" s="82" t="s">
        <v>42</v>
      </c>
    </row>
    <row r="973" spans="1:5">
      <c r="A973" s="78">
        <v>0.6197569444444444</v>
      </c>
      <c r="B973" s="79">
        <v>162</v>
      </c>
      <c r="C973" s="80">
        <v>27.83</v>
      </c>
      <c r="D973" s="104">
        <v>4508.46</v>
      </c>
      <c r="E973" s="82" t="s">
        <v>6</v>
      </c>
    </row>
    <row r="974" spans="1:5">
      <c r="A974" s="78">
        <v>0.62064814814814817</v>
      </c>
      <c r="B974" s="79">
        <v>324</v>
      </c>
      <c r="C974" s="80">
        <v>27.86</v>
      </c>
      <c r="D974" s="104">
        <v>9026.64</v>
      </c>
      <c r="E974" s="82" t="s">
        <v>42</v>
      </c>
    </row>
    <row r="975" spans="1:5">
      <c r="A975" s="78">
        <v>0.62064814814814817</v>
      </c>
      <c r="B975" s="79">
        <v>460</v>
      </c>
      <c r="C975" s="80">
        <v>27.86</v>
      </c>
      <c r="D975" s="104">
        <v>12815.6</v>
      </c>
      <c r="E975" s="82" t="s">
        <v>6</v>
      </c>
    </row>
    <row r="976" spans="1:5">
      <c r="A976" s="78">
        <v>0.62064814814814817</v>
      </c>
      <c r="B976" s="79">
        <v>139</v>
      </c>
      <c r="C976" s="80">
        <v>27.86</v>
      </c>
      <c r="D976" s="104">
        <v>3872.54</v>
      </c>
      <c r="E976" s="82" t="s">
        <v>6</v>
      </c>
    </row>
    <row r="977" spans="1:5">
      <c r="A977" s="78">
        <v>0.62152777777777779</v>
      </c>
      <c r="B977" s="79">
        <v>91</v>
      </c>
      <c r="C977" s="80">
        <v>27.83</v>
      </c>
      <c r="D977" s="104">
        <v>2532.5300000000002</v>
      </c>
      <c r="E977" s="82" t="s">
        <v>42</v>
      </c>
    </row>
    <row r="978" spans="1:5">
      <c r="A978" s="78">
        <v>0.62152777777777779</v>
      </c>
      <c r="B978" s="79">
        <v>108</v>
      </c>
      <c r="C978" s="80">
        <v>27.83</v>
      </c>
      <c r="D978" s="104">
        <v>3005.64</v>
      </c>
      <c r="E978" s="82" t="s">
        <v>6</v>
      </c>
    </row>
    <row r="979" spans="1:5">
      <c r="A979" s="78">
        <v>0.62152777777777779</v>
      </c>
      <c r="B979" s="79">
        <v>59</v>
      </c>
      <c r="C979" s="80">
        <v>27.83</v>
      </c>
      <c r="D979" s="104">
        <v>1641.97</v>
      </c>
      <c r="E979" s="82" t="s">
        <v>6</v>
      </c>
    </row>
    <row r="980" spans="1:5">
      <c r="A980" s="78">
        <v>0.62173611111111116</v>
      </c>
      <c r="B980" s="79">
        <v>90</v>
      </c>
      <c r="C980" s="80">
        <v>27.81</v>
      </c>
      <c r="D980" s="104">
        <v>2502.9</v>
      </c>
      <c r="E980" s="82" t="s">
        <v>42</v>
      </c>
    </row>
    <row r="981" spans="1:5">
      <c r="A981" s="78">
        <v>0.62173611111111116</v>
      </c>
      <c r="B981" s="79">
        <v>163</v>
      </c>
      <c r="C981" s="80">
        <v>27.81</v>
      </c>
      <c r="D981" s="104">
        <v>4533.03</v>
      </c>
      <c r="E981" s="82" t="s">
        <v>6</v>
      </c>
    </row>
    <row r="982" spans="1:5">
      <c r="A982" s="78">
        <v>0.62202546296296302</v>
      </c>
      <c r="B982" s="79">
        <v>54</v>
      </c>
      <c r="C982" s="80">
        <v>27.79</v>
      </c>
      <c r="D982" s="104">
        <v>1500.66</v>
      </c>
      <c r="E982" s="82" t="s">
        <v>42</v>
      </c>
    </row>
    <row r="983" spans="1:5">
      <c r="A983" s="78">
        <v>0.62202546296296302</v>
      </c>
      <c r="B983" s="79">
        <v>162</v>
      </c>
      <c r="C983" s="80">
        <v>27.79</v>
      </c>
      <c r="D983" s="104">
        <v>4501.9799999999996</v>
      </c>
      <c r="E983" s="82" t="s">
        <v>6</v>
      </c>
    </row>
    <row r="984" spans="1:5">
      <c r="A984" s="78">
        <v>0.62234953703703699</v>
      </c>
      <c r="B984" s="79">
        <v>167</v>
      </c>
      <c r="C984" s="80">
        <v>27.76</v>
      </c>
      <c r="D984" s="104">
        <v>4635.92</v>
      </c>
      <c r="E984" s="82" t="s">
        <v>6</v>
      </c>
    </row>
    <row r="985" spans="1:5">
      <c r="A985" s="78">
        <v>0.62283564814814818</v>
      </c>
      <c r="B985" s="79">
        <v>92</v>
      </c>
      <c r="C985" s="80">
        <v>27.76</v>
      </c>
      <c r="D985" s="104">
        <v>2553.92</v>
      </c>
      <c r="E985" s="82" t="s">
        <v>42</v>
      </c>
    </row>
    <row r="986" spans="1:5">
      <c r="A986" s="78">
        <v>0.62384259259259256</v>
      </c>
      <c r="B986" s="79">
        <v>332</v>
      </c>
      <c r="C986" s="80">
        <v>27.79</v>
      </c>
      <c r="D986" s="104">
        <v>9226.2800000000007</v>
      </c>
      <c r="E986" s="82" t="s">
        <v>42</v>
      </c>
    </row>
    <row r="987" spans="1:5">
      <c r="A987" s="78">
        <v>0.62395833333333328</v>
      </c>
      <c r="B987" s="79">
        <v>614</v>
      </c>
      <c r="C987" s="80">
        <v>27.78</v>
      </c>
      <c r="D987" s="104">
        <v>17056.919999999998</v>
      </c>
      <c r="E987" s="82" t="s">
        <v>6</v>
      </c>
    </row>
    <row r="988" spans="1:5">
      <c r="A988" s="78">
        <v>0.62407407407407411</v>
      </c>
      <c r="B988" s="79">
        <v>165</v>
      </c>
      <c r="C988" s="80">
        <v>27.76</v>
      </c>
      <c r="D988" s="104">
        <v>4580.3999999999996</v>
      </c>
      <c r="E988" s="82" t="s">
        <v>6</v>
      </c>
    </row>
    <row r="989" spans="1:5">
      <c r="A989" s="78">
        <v>0.62407407407407411</v>
      </c>
      <c r="B989" s="79">
        <v>91</v>
      </c>
      <c r="C989" s="80">
        <v>27.76</v>
      </c>
      <c r="D989" s="104">
        <v>2526.16</v>
      </c>
      <c r="E989" s="82" t="s">
        <v>42</v>
      </c>
    </row>
    <row r="990" spans="1:5">
      <c r="A990" s="78">
        <v>0.62435185185185182</v>
      </c>
      <c r="B990" s="79">
        <v>70</v>
      </c>
      <c r="C990" s="80">
        <v>27.74</v>
      </c>
      <c r="D990" s="104">
        <v>1941.8</v>
      </c>
      <c r="E990" s="82" t="s">
        <v>42</v>
      </c>
    </row>
    <row r="991" spans="1:5">
      <c r="A991" s="78">
        <v>0.62435185185185182</v>
      </c>
      <c r="B991" s="79">
        <v>162</v>
      </c>
      <c r="C991" s="80">
        <v>27.74</v>
      </c>
      <c r="D991" s="104">
        <v>4493.88</v>
      </c>
      <c r="E991" s="82" t="s">
        <v>6</v>
      </c>
    </row>
    <row r="992" spans="1:5">
      <c r="A992" s="78">
        <v>0.62456018518518519</v>
      </c>
      <c r="B992" s="79">
        <v>58</v>
      </c>
      <c r="C992" s="80">
        <v>27.72</v>
      </c>
      <c r="D992" s="104">
        <v>1607.76</v>
      </c>
      <c r="E992" s="82" t="s">
        <v>42</v>
      </c>
    </row>
    <row r="993" spans="1:5">
      <c r="A993" s="78">
        <v>0.62456018518518519</v>
      </c>
      <c r="B993" s="79">
        <v>162</v>
      </c>
      <c r="C993" s="80">
        <v>27.72</v>
      </c>
      <c r="D993" s="104">
        <v>4490.6400000000003</v>
      </c>
      <c r="E993" s="82" t="s">
        <v>6</v>
      </c>
    </row>
    <row r="994" spans="1:5">
      <c r="A994" s="78">
        <v>0.62594907407407407</v>
      </c>
      <c r="B994" s="79">
        <v>387</v>
      </c>
      <c r="C994" s="80">
        <v>27.71</v>
      </c>
      <c r="D994" s="104">
        <v>10723.77</v>
      </c>
      <c r="E994" s="82" t="s">
        <v>42</v>
      </c>
    </row>
    <row r="995" spans="1:5">
      <c r="A995" s="78">
        <v>0.62594907407407407</v>
      </c>
      <c r="B995" s="79">
        <v>460</v>
      </c>
      <c r="C995" s="80">
        <v>27.71</v>
      </c>
      <c r="D995" s="104">
        <v>12746.6</v>
      </c>
      <c r="E995" s="82" t="s">
        <v>6</v>
      </c>
    </row>
    <row r="996" spans="1:5">
      <c r="A996" s="78">
        <v>0.62594907407407407</v>
      </c>
      <c r="B996" s="79">
        <v>253</v>
      </c>
      <c r="C996" s="80">
        <v>27.71</v>
      </c>
      <c r="D996" s="104">
        <v>7010.63</v>
      </c>
      <c r="E996" s="82" t="s">
        <v>6</v>
      </c>
    </row>
    <row r="997" spans="1:5">
      <c r="A997" s="78">
        <v>0.62679398148148147</v>
      </c>
      <c r="B997" s="79">
        <v>175</v>
      </c>
      <c r="C997" s="80">
        <v>27.71</v>
      </c>
      <c r="D997" s="104">
        <v>4849.25</v>
      </c>
      <c r="E997" s="82" t="s">
        <v>6</v>
      </c>
    </row>
    <row r="998" spans="1:5">
      <c r="A998" s="78">
        <v>0.62679398148148147</v>
      </c>
      <c r="B998" s="79">
        <v>96</v>
      </c>
      <c r="C998" s="80">
        <v>27.71</v>
      </c>
      <c r="D998" s="104">
        <v>2660.16</v>
      </c>
      <c r="E998" s="82" t="s">
        <v>42</v>
      </c>
    </row>
    <row r="999" spans="1:5">
      <c r="A999" s="78">
        <v>0.62723379629629628</v>
      </c>
      <c r="B999" s="79">
        <v>71</v>
      </c>
      <c r="C999" s="80">
        <v>27.71</v>
      </c>
      <c r="D999" s="104">
        <v>1967.41</v>
      </c>
      <c r="E999" s="82" t="s">
        <v>42</v>
      </c>
    </row>
    <row r="1000" spans="1:5">
      <c r="A1000" s="78">
        <v>0.62770833333333331</v>
      </c>
      <c r="B1000" s="79">
        <v>807</v>
      </c>
      <c r="C1000" s="80">
        <v>27.72</v>
      </c>
      <c r="D1000" s="104">
        <v>22370.04</v>
      </c>
      <c r="E1000" s="82" t="s">
        <v>42</v>
      </c>
    </row>
    <row r="1001" spans="1:5">
      <c r="A1001" s="78">
        <v>0.62770833333333331</v>
      </c>
      <c r="B1001" s="79">
        <v>257</v>
      </c>
      <c r="C1001" s="80">
        <v>27.72</v>
      </c>
      <c r="D1001" s="104">
        <v>7124.04</v>
      </c>
      <c r="E1001" s="82" t="s">
        <v>6</v>
      </c>
    </row>
    <row r="1002" spans="1:5">
      <c r="A1002" s="78">
        <v>0.62813657407407408</v>
      </c>
      <c r="B1002" s="79">
        <v>89</v>
      </c>
      <c r="C1002" s="80">
        <v>27.7</v>
      </c>
      <c r="D1002" s="104">
        <v>2465.3000000000002</v>
      </c>
      <c r="E1002" s="82" t="s">
        <v>42</v>
      </c>
    </row>
    <row r="1003" spans="1:5">
      <c r="A1003" s="78">
        <v>0.62813657407407408</v>
      </c>
      <c r="B1003" s="79">
        <v>163</v>
      </c>
      <c r="C1003" s="80">
        <v>27.7</v>
      </c>
      <c r="D1003" s="104">
        <v>4515.1000000000004</v>
      </c>
      <c r="E1003" s="82" t="s">
        <v>6</v>
      </c>
    </row>
    <row r="1004" spans="1:5">
      <c r="A1004" s="78">
        <v>0.62863425925925931</v>
      </c>
      <c r="B1004" s="79">
        <v>197</v>
      </c>
      <c r="C1004" s="80">
        <v>27.67</v>
      </c>
      <c r="D1004" s="104">
        <v>5450.99</v>
      </c>
      <c r="E1004" s="82" t="s">
        <v>6</v>
      </c>
    </row>
    <row r="1005" spans="1:5">
      <c r="A1005" s="78">
        <v>0.62863425925925931</v>
      </c>
      <c r="B1005" s="79">
        <v>107</v>
      </c>
      <c r="C1005" s="80">
        <v>27.67</v>
      </c>
      <c r="D1005" s="104">
        <v>2960.69</v>
      </c>
      <c r="E1005" s="82" t="s">
        <v>42</v>
      </c>
    </row>
    <row r="1006" spans="1:5">
      <c r="A1006" s="78">
        <v>0.62954861111111116</v>
      </c>
      <c r="B1006" s="79">
        <v>32</v>
      </c>
      <c r="C1006" s="80">
        <v>27.65</v>
      </c>
      <c r="D1006" s="104">
        <v>884.8</v>
      </c>
      <c r="E1006" s="82" t="s">
        <v>42</v>
      </c>
    </row>
    <row r="1007" spans="1:5">
      <c r="A1007" s="78">
        <v>0.62971064814814814</v>
      </c>
      <c r="B1007" s="79">
        <v>165</v>
      </c>
      <c r="C1007" s="80">
        <v>27.67</v>
      </c>
      <c r="D1007" s="104">
        <v>4565.55</v>
      </c>
      <c r="E1007" s="82" t="s">
        <v>42</v>
      </c>
    </row>
    <row r="1008" spans="1:5">
      <c r="A1008" s="78">
        <v>0.62971064814814814</v>
      </c>
      <c r="B1008" s="79">
        <v>305</v>
      </c>
      <c r="C1008" s="80">
        <v>27.67</v>
      </c>
      <c r="D1008" s="104">
        <v>8439.35</v>
      </c>
      <c r="E1008" s="82" t="s">
        <v>6</v>
      </c>
    </row>
    <row r="1009" spans="1:5">
      <c r="A1009" s="78">
        <v>0.62974537037037037</v>
      </c>
      <c r="B1009" s="79">
        <v>121</v>
      </c>
      <c r="C1009" s="80">
        <v>27.65</v>
      </c>
      <c r="D1009" s="104">
        <v>3345.65</v>
      </c>
      <c r="E1009" s="82" t="s">
        <v>42</v>
      </c>
    </row>
    <row r="1010" spans="1:5">
      <c r="A1010" s="78">
        <v>0.62974537037037037</v>
      </c>
      <c r="B1010" s="79">
        <v>9</v>
      </c>
      <c r="C1010" s="80">
        <v>27.65</v>
      </c>
      <c r="D1010" s="104">
        <v>248.85</v>
      </c>
      <c r="E1010" s="82" t="s">
        <v>42</v>
      </c>
    </row>
    <row r="1011" spans="1:5">
      <c r="A1011" s="78">
        <v>0.62974537037037037</v>
      </c>
      <c r="B1011" s="79">
        <v>238</v>
      </c>
      <c r="C1011" s="80">
        <v>27.65</v>
      </c>
      <c r="D1011" s="104">
        <v>6580.7</v>
      </c>
      <c r="E1011" s="82" t="s">
        <v>6</v>
      </c>
    </row>
    <row r="1012" spans="1:5">
      <c r="A1012" s="78">
        <v>0.63045138888888885</v>
      </c>
      <c r="B1012" s="79">
        <v>180</v>
      </c>
      <c r="C1012" s="80">
        <v>27.65</v>
      </c>
      <c r="D1012" s="104">
        <v>4977</v>
      </c>
      <c r="E1012" s="82" t="s">
        <v>6</v>
      </c>
    </row>
    <row r="1013" spans="1:5">
      <c r="A1013" s="78">
        <v>0.63057870370370372</v>
      </c>
      <c r="B1013" s="79">
        <v>99</v>
      </c>
      <c r="C1013" s="80">
        <v>27.65</v>
      </c>
      <c r="D1013" s="104">
        <v>2737.35</v>
      </c>
      <c r="E1013" s="82" t="s">
        <v>42</v>
      </c>
    </row>
    <row r="1014" spans="1:5">
      <c r="A1014" s="78">
        <v>0.6310069444444445</v>
      </c>
      <c r="B1014" s="79">
        <v>178</v>
      </c>
      <c r="C1014" s="80">
        <v>27.64</v>
      </c>
      <c r="D1014" s="104">
        <v>4919.92</v>
      </c>
      <c r="E1014" s="82" t="s">
        <v>42</v>
      </c>
    </row>
    <row r="1015" spans="1:5">
      <c r="A1015" s="78">
        <v>0.63103009259259257</v>
      </c>
      <c r="B1015" s="79">
        <v>329</v>
      </c>
      <c r="C1015" s="80">
        <v>27.64</v>
      </c>
      <c r="D1015" s="104">
        <v>9093.56</v>
      </c>
      <c r="E1015" s="82" t="s">
        <v>6</v>
      </c>
    </row>
    <row r="1016" spans="1:5">
      <c r="A1016" s="78">
        <v>0.6310648148148148</v>
      </c>
      <c r="B1016" s="79">
        <v>123</v>
      </c>
      <c r="C1016" s="80">
        <v>27.63</v>
      </c>
      <c r="D1016" s="104">
        <v>3398.49</v>
      </c>
      <c r="E1016" s="82" t="s">
        <v>42</v>
      </c>
    </row>
    <row r="1017" spans="1:5">
      <c r="A1017" s="78">
        <v>0.6310648148148148</v>
      </c>
      <c r="B1017" s="79">
        <v>225</v>
      </c>
      <c r="C1017" s="80">
        <v>27.63</v>
      </c>
      <c r="D1017" s="104">
        <v>6216.75</v>
      </c>
      <c r="E1017" s="82" t="s">
        <v>6</v>
      </c>
    </row>
    <row r="1018" spans="1:5">
      <c r="A1018" s="78">
        <v>0.63167824074074075</v>
      </c>
      <c r="B1018" s="79">
        <v>98</v>
      </c>
      <c r="C1018" s="80">
        <v>27.61</v>
      </c>
      <c r="D1018" s="104">
        <v>2705.78</v>
      </c>
      <c r="E1018" s="82" t="s">
        <v>42</v>
      </c>
    </row>
    <row r="1019" spans="1:5">
      <c r="A1019" s="78">
        <v>0.63167824074074075</v>
      </c>
      <c r="B1019" s="79">
        <v>179</v>
      </c>
      <c r="C1019" s="80">
        <v>27.61</v>
      </c>
      <c r="D1019" s="104">
        <v>4942.1899999999996</v>
      </c>
      <c r="E1019" s="82" t="s">
        <v>6</v>
      </c>
    </row>
    <row r="1020" spans="1:5">
      <c r="A1020" s="78">
        <v>0.63252314814814814</v>
      </c>
      <c r="B1020" s="79">
        <v>167</v>
      </c>
      <c r="C1020" s="80">
        <v>27.64</v>
      </c>
      <c r="D1020" s="104">
        <v>4615.88</v>
      </c>
      <c r="E1020" s="82" t="s">
        <v>42</v>
      </c>
    </row>
    <row r="1021" spans="1:5">
      <c r="A1021" s="78">
        <v>0.63252314814814814</v>
      </c>
      <c r="B1021" s="79">
        <v>310</v>
      </c>
      <c r="C1021" s="80">
        <v>27.64</v>
      </c>
      <c r="D1021" s="104">
        <v>8568.4</v>
      </c>
      <c r="E1021" s="82" t="s">
        <v>6</v>
      </c>
    </row>
    <row r="1022" spans="1:5">
      <c r="A1022" s="78">
        <v>0.63337962962962968</v>
      </c>
      <c r="B1022" s="79">
        <v>707</v>
      </c>
      <c r="C1022" s="80">
        <v>27.65</v>
      </c>
      <c r="D1022" s="104">
        <v>19548.55</v>
      </c>
      <c r="E1022" s="82" t="s">
        <v>6</v>
      </c>
    </row>
    <row r="1023" spans="1:5">
      <c r="A1023" s="78">
        <v>0.63337962962962968</v>
      </c>
      <c r="B1023" s="79">
        <v>383</v>
      </c>
      <c r="C1023" s="80">
        <v>27.65</v>
      </c>
      <c r="D1023" s="104">
        <v>10589.95</v>
      </c>
      <c r="E1023" s="82" t="s">
        <v>42</v>
      </c>
    </row>
    <row r="1024" spans="1:5">
      <c r="A1024" s="78">
        <v>0.6340972222222222</v>
      </c>
      <c r="B1024" s="79">
        <v>42</v>
      </c>
      <c r="C1024" s="80">
        <v>27.63</v>
      </c>
      <c r="D1024" s="104">
        <v>1160.46</v>
      </c>
      <c r="E1024" s="82" t="s">
        <v>6</v>
      </c>
    </row>
    <row r="1025" spans="1:5">
      <c r="A1025" s="78">
        <v>0.63412037037037039</v>
      </c>
      <c r="B1025" s="79">
        <v>169</v>
      </c>
      <c r="C1025" s="80">
        <v>27.63</v>
      </c>
      <c r="D1025" s="104">
        <v>4669.47</v>
      </c>
      <c r="E1025" s="82" t="s">
        <v>42</v>
      </c>
    </row>
    <row r="1026" spans="1:5">
      <c r="A1026" s="78">
        <v>0.63412037037037039</v>
      </c>
      <c r="B1026" s="79">
        <v>313</v>
      </c>
      <c r="C1026" s="80">
        <v>27.63</v>
      </c>
      <c r="D1026" s="104">
        <v>8648.19</v>
      </c>
      <c r="E1026" s="82" t="s">
        <v>6</v>
      </c>
    </row>
    <row r="1027" spans="1:5">
      <c r="A1027" s="78">
        <v>0.63501157407407405</v>
      </c>
      <c r="B1027" s="79">
        <v>162</v>
      </c>
      <c r="C1027" s="80">
        <v>27.62</v>
      </c>
      <c r="D1027" s="104">
        <v>4474.4399999999996</v>
      </c>
      <c r="E1027" s="82" t="s">
        <v>6</v>
      </c>
    </row>
    <row r="1028" spans="1:5">
      <c r="A1028" s="78">
        <v>0.63501157407407405</v>
      </c>
      <c r="B1028" s="79">
        <v>81</v>
      </c>
      <c r="C1028" s="80">
        <v>27.62</v>
      </c>
      <c r="D1028" s="104">
        <v>2237.2199999999998</v>
      </c>
      <c r="E1028" s="82" t="s">
        <v>42</v>
      </c>
    </row>
    <row r="1029" spans="1:5">
      <c r="A1029" s="78">
        <v>0.63552083333333331</v>
      </c>
      <c r="B1029" s="79">
        <v>116</v>
      </c>
      <c r="C1029" s="80">
        <v>27.63</v>
      </c>
      <c r="D1029" s="104">
        <v>3205.08</v>
      </c>
      <c r="E1029" s="82" t="s">
        <v>42</v>
      </c>
    </row>
    <row r="1030" spans="1:5">
      <c r="A1030" s="78">
        <v>0.63552083333333331</v>
      </c>
      <c r="B1030" s="79">
        <v>178</v>
      </c>
      <c r="C1030" s="80">
        <v>27.63</v>
      </c>
      <c r="D1030" s="104">
        <v>4918.1400000000003</v>
      </c>
      <c r="E1030" s="82" t="s">
        <v>42</v>
      </c>
    </row>
    <row r="1031" spans="1:5">
      <c r="A1031" s="78">
        <v>0.63611111111111107</v>
      </c>
      <c r="B1031" s="79">
        <v>301</v>
      </c>
      <c r="C1031" s="80">
        <v>27.68</v>
      </c>
      <c r="D1031" s="104">
        <v>8331.68</v>
      </c>
      <c r="E1031" s="82" t="s">
        <v>6</v>
      </c>
    </row>
    <row r="1032" spans="1:5">
      <c r="A1032" s="78">
        <v>0.63611111111111107</v>
      </c>
      <c r="B1032" s="79">
        <v>163</v>
      </c>
      <c r="C1032" s="80">
        <v>27.68</v>
      </c>
      <c r="D1032" s="104">
        <v>4511.84</v>
      </c>
      <c r="E1032" s="82" t="s">
        <v>42</v>
      </c>
    </row>
    <row r="1033" spans="1:5">
      <c r="A1033" s="78">
        <v>0.63611111111111107</v>
      </c>
      <c r="B1033" s="79">
        <v>221</v>
      </c>
      <c r="C1033" s="80">
        <v>27.67</v>
      </c>
      <c r="D1033" s="104">
        <v>6115.07</v>
      </c>
      <c r="E1033" s="82" t="s">
        <v>6</v>
      </c>
    </row>
    <row r="1034" spans="1:5">
      <c r="A1034" s="78">
        <v>0.63611111111111107</v>
      </c>
      <c r="B1034" s="79">
        <v>121</v>
      </c>
      <c r="C1034" s="80">
        <v>27.67</v>
      </c>
      <c r="D1034" s="104">
        <v>3348.07</v>
      </c>
      <c r="E1034" s="82" t="s">
        <v>42</v>
      </c>
    </row>
    <row r="1035" spans="1:5">
      <c r="A1035" s="78">
        <v>0.63627314814814817</v>
      </c>
      <c r="B1035" s="79">
        <v>206</v>
      </c>
      <c r="C1035" s="80">
        <v>27.68</v>
      </c>
      <c r="D1035" s="104">
        <v>5702.08</v>
      </c>
      <c r="E1035" s="82" t="s">
        <v>6</v>
      </c>
    </row>
    <row r="1036" spans="1:5">
      <c r="A1036" s="78">
        <v>0.63680555555555551</v>
      </c>
      <c r="B1036" s="79">
        <v>17</v>
      </c>
      <c r="C1036" s="80">
        <v>27.68</v>
      </c>
      <c r="D1036" s="104">
        <v>470.56</v>
      </c>
      <c r="E1036" s="82" t="s">
        <v>42</v>
      </c>
    </row>
    <row r="1037" spans="1:5">
      <c r="A1037" s="78">
        <v>0.63680555555555551</v>
      </c>
      <c r="B1037" s="79">
        <v>96</v>
      </c>
      <c r="C1037" s="80">
        <v>27.68</v>
      </c>
      <c r="D1037" s="104">
        <v>2657.28</v>
      </c>
      <c r="E1037" s="82" t="s">
        <v>42</v>
      </c>
    </row>
    <row r="1038" spans="1:5">
      <c r="A1038" s="78">
        <v>0.63722222222222225</v>
      </c>
      <c r="B1038" s="79">
        <v>195</v>
      </c>
      <c r="C1038" s="80">
        <v>27.68</v>
      </c>
      <c r="D1038" s="104">
        <v>5397.6</v>
      </c>
      <c r="E1038" s="82" t="s">
        <v>42</v>
      </c>
    </row>
    <row r="1039" spans="1:5">
      <c r="A1039" s="78">
        <v>0.63722222222222225</v>
      </c>
      <c r="B1039" s="79">
        <v>361</v>
      </c>
      <c r="C1039" s="80">
        <v>27.68</v>
      </c>
      <c r="D1039" s="104">
        <v>9992.48</v>
      </c>
      <c r="E1039" s="82" t="s">
        <v>6</v>
      </c>
    </row>
    <row r="1040" spans="1:5">
      <c r="A1040" s="78">
        <v>0.63784722222222223</v>
      </c>
      <c r="B1040" s="79">
        <v>178</v>
      </c>
      <c r="C1040" s="80">
        <v>27.68</v>
      </c>
      <c r="D1040" s="104">
        <v>4927.04</v>
      </c>
      <c r="E1040" s="82" t="s">
        <v>42</v>
      </c>
    </row>
    <row r="1041" spans="1:5">
      <c r="A1041" s="78">
        <v>0.63784722222222223</v>
      </c>
      <c r="B1041" s="79">
        <v>329</v>
      </c>
      <c r="C1041" s="80">
        <v>27.68</v>
      </c>
      <c r="D1041" s="104">
        <v>9106.7199999999993</v>
      </c>
      <c r="E1041" s="82" t="s">
        <v>6</v>
      </c>
    </row>
    <row r="1042" spans="1:5">
      <c r="A1042" s="78">
        <v>0.63815972222222217</v>
      </c>
      <c r="B1042" s="79">
        <v>144</v>
      </c>
      <c r="C1042" s="80">
        <v>27.68</v>
      </c>
      <c r="D1042" s="104">
        <v>3985.92</v>
      </c>
      <c r="E1042" s="82" t="s">
        <v>42</v>
      </c>
    </row>
    <row r="1043" spans="1:5">
      <c r="A1043" s="78">
        <v>0.63815972222222217</v>
      </c>
      <c r="B1043" s="79">
        <v>263</v>
      </c>
      <c r="C1043" s="80">
        <v>27.68</v>
      </c>
      <c r="D1043" s="104">
        <v>7279.84</v>
      </c>
      <c r="E1043" s="82" t="s">
        <v>6</v>
      </c>
    </row>
    <row r="1044" spans="1:5">
      <c r="A1044" s="78">
        <v>0.63850694444444445</v>
      </c>
      <c r="B1044" s="79">
        <v>263</v>
      </c>
      <c r="C1044" s="80">
        <v>27.7</v>
      </c>
      <c r="D1044" s="104">
        <v>7285.1</v>
      </c>
      <c r="E1044" s="82" t="s">
        <v>6</v>
      </c>
    </row>
    <row r="1045" spans="1:5">
      <c r="A1045" s="78">
        <v>0.6386574074074074</v>
      </c>
      <c r="B1045" s="79">
        <v>143</v>
      </c>
      <c r="C1045" s="80">
        <v>27.69</v>
      </c>
      <c r="D1045" s="104">
        <v>3959.67</v>
      </c>
      <c r="E1045" s="82" t="s">
        <v>42</v>
      </c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71A4-2810-41F9-952C-1D61F513055D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0.29178240740740741</v>
      </c>
      <c r="B5" s="79">
        <v>181</v>
      </c>
      <c r="C5" s="104">
        <v>27.49</v>
      </c>
      <c r="D5" s="104">
        <v>4975.6899999999996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0.29178240740740741</v>
      </c>
      <c r="B6" s="79">
        <v>264</v>
      </c>
      <c r="C6" s="104">
        <v>27.49</v>
      </c>
      <c r="D6" s="104">
        <v>7257.36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0.29178240740740741</v>
      </c>
      <c r="B7" s="79">
        <v>71</v>
      </c>
      <c r="C7" s="104">
        <v>27.49</v>
      </c>
      <c r="D7" s="104">
        <v>1951.79</v>
      </c>
      <c r="E7" s="53" t="s">
        <v>6</v>
      </c>
      <c r="F7" s="4"/>
      <c r="I7" s="66"/>
    </row>
    <row r="8" spans="1:9">
      <c r="A8" s="78">
        <v>0.29273148148148148</v>
      </c>
      <c r="B8" s="79">
        <v>242</v>
      </c>
      <c r="C8" s="104">
        <v>27.58</v>
      </c>
      <c r="D8" s="104">
        <v>6674.36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0.29273148148148148</v>
      </c>
      <c r="B9" s="79">
        <v>132</v>
      </c>
      <c r="C9" s="104">
        <v>27.58</v>
      </c>
      <c r="D9" s="104">
        <v>3640.56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0.29314814814814816</v>
      </c>
      <c r="B10" s="79">
        <v>408</v>
      </c>
      <c r="C10" s="104">
        <v>27.67</v>
      </c>
      <c r="D10" s="104">
        <v>11289.36</v>
      </c>
      <c r="E10" s="53" t="s">
        <v>42</v>
      </c>
      <c r="F10" s="4"/>
      <c r="G10" s="25" t="s">
        <v>6</v>
      </c>
      <c r="H10" s="83">
        <f>SUMIF(E:E,"Euronext Amsterdam",B:B)</f>
        <v>102287</v>
      </c>
      <c r="I10" s="84">
        <f>SUMIF(E5:E19989,"Euronext Amsterdam",D5:D19989)</f>
        <v>2842256.6000000029</v>
      </c>
    </row>
    <row r="11" spans="1:9">
      <c r="A11" s="78">
        <v>0.29314814814814816</v>
      </c>
      <c r="B11" s="79">
        <v>754</v>
      </c>
      <c r="C11" s="104">
        <v>27.66</v>
      </c>
      <c r="D11" s="104">
        <v>20855.64</v>
      </c>
      <c r="E11" s="53" t="s">
        <v>6</v>
      </c>
      <c r="F11" s="4"/>
      <c r="G11" s="25" t="s">
        <v>27</v>
      </c>
      <c r="H11" s="83">
        <f>SUMIF(E:E,"Cboe DXE",B:B)</f>
        <v>57713</v>
      </c>
      <c r="I11" s="84">
        <f>SUMIF(E5:E19989,"Cboe DXE",D5:D19989)</f>
        <v>1603360.5800000008</v>
      </c>
    </row>
    <row r="12" spans="1:9" ht="14.25" customHeight="1">
      <c r="A12" s="78">
        <v>0.29417824074074073</v>
      </c>
      <c r="B12" s="79">
        <v>402</v>
      </c>
      <c r="C12" s="104">
        <v>27.68</v>
      </c>
      <c r="D12" s="104">
        <v>11127.36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1111404</v>
      </c>
    </row>
    <row r="13" spans="1:9">
      <c r="A13" s="78">
        <v>0.29417824074074073</v>
      </c>
      <c r="B13" s="79">
        <v>742</v>
      </c>
      <c r="C13" s="104">
        <v>27.67</v>
      </c>
      <c r="D13" s="104">
        <v>20531.14</v>
      </c>
      <c r="E13" s="53" t="s">
        <v>6</v>
      </c>
      <c r="F13" s="4"/>
      <c r="G13" s="24" t="s">
        <v>11</v>
      </c>
      <c r="H13" s="86">
        <f>ROUND((I10+I11)/(H10+H11),4)</f>
        <v>27.7851</v>
      </c>
      <c r="I13" s="36"/>
    </row>
    <row r="14" spans="1:9">
      <c r="A14" s="78">
        <v>0.29531249999999998</v>
      </c>
      <c r="B14" s="79">
        <v>1</v>
      </c>
      <c r="C14" s="104">
        <v>27.69</v>
      </c>
      <c r="D14" s="104">
        <v>27.69</v>
      </c>
      <c r="E14" s="53" t="s">
        <v>42</v>
      </c>
      <c r="F14" s="4"/>
      <c r="G14" s="16"/>
      <c r="H14" s="11"/>
      <c r="I14" s="23"/>
    </row>
    <row r="15" spans="1:9">
      <c r="A15" s="78">
        <v>0.29531249999999998</v>
      </c>
      <c r="B15" s="79">
        <v>298</v>
      </c>
      <c r="C15" s="104">
        <v>27.69</v>
      </c>
      <c r="D15" s="104">
        <v>8251.6200000000008</v>
      </c>
      <c r="E15" s="53" t="s">
        <v>42</v>
      </c>
      <c r="F15" s="4"/>
      <c r="G15" s="17"/>
      <c r="H15" s="37"/>
      <c r="I15" s="37"/>
    </row>
    <row r="16" spans="1:9">
      <c r="A16" s="78">
        <v>0.29531249999999998</v>
      </c>
      <c r="B16" s="79">
        <v>21</v>
      </c>
      <c r="C16" s="104">
        <v>27.69</v>
      </c>
      <c r="D16" s="104">
        <v>581.49</v>
      </c>
      <c r="E16" s="53" t="s">
        <v>42</v>
      </c>
      <c r="F16" s="4"/>
      <c r="G16" s="19"/>
      <c r="H16" s="20"/>
      <c r="I16" s="38"/>
    </row>
    <row r="17" spans="1:9">
      <c r="A17" s="78">
        <v>0.29531249999999998</v>
      </c>
      <c r="B17" s="79">
        <v>28</v>
      </c>
      <c r="C17" s="104">
        <v>27.69</v>
      </c>
      <c r="D17" s="104">
        <v>775.32</v>
      </c>
      <c r="E17" s="53" t="s">
        <v>42</v>
      </c>
      <c r="F17" s="4"/>
      <c r="I17" s="21"/>
    </row>
    <row r="18" spans="1:9">
      <c r="A18" s="78">
        <v>0.29531249999999998</v>
      </c>
      <c r="B18" s="79">
        <v>91</v>
      </c>
      <c r="C18" s="104">
        <v>27.69</v>
      </c>
      <c r="D18" s="104">
        <v>2519.79</v>
      </c>
      <c r="E18" s="53" t="s">
        <v>42</v>
      </c>
      <c r="F18" s="4"/>
      <c r="G18" s="22"/>
      <c r="H18" s="23"/>
      <c r="I18" s="3"/>
    </row>
    <row r="19" spans="1:9">
      <c r="A19" s="78">
        <v>0.29531249999999998</v>
      </c>
      <c r="B19" s="79">
        <v>212</v>
      </c>
      <c r="C19" s="104">
        <v>27.69</v>
      </c>
      <c r="D19" s="104">
        <v>5870.28</v>
      </c>
      <c r="E19" s="53" t="s">
        <v>42</v>
      </c>
      <c r="F19" s="4"/>
      <c r="G19" s="16"/>
      <c r="H19" s="11"/>
      <c r="I19" s="23"/>
    </row>
    <row r="20" spans="1:9">
      <c r="A20" s="78">
        <v>0.29533564814814817</v>
      </c>
      <c r="B20" s="79">
        <v>138</v>
      </c>
      <c r="C20" s="104">
        <v>27.69</v>
      </c>
      <c r="D20" s="104">
        <v>3821.22</v>
      </c>
      <c r="E20" s="53" t="s">
        <v>42</v>
      </c>
      <c r="F20" s="4"/>
      <c r="G20" s="17"/>
      <c r="H20" s="12"/>
      <c r="I20" s="11"/>
    </row>
    <row r="21" spans="1:9">
      <c r="A21" s="78">
        <v>0.29584490740740743</v>
      </c>
      <c r="B21" s="79">
        <v>41</v>
      </c>
      <c r="C21" s="104">
        <v>27.69</v>
      </c>
      <c r="D21" s="104">
        <v>1135.29</v>
      </c>
      <c r="E21" s="53" t="s">
        <v>42</v>
      </c>
      <c r="F21" s="4"/>
      <c r="G21" s="19"/>
      <c r="H21" s="20"/>
      <c r="I21" s="18"/>
    </row>
    <row r="22" spans="1:9">
      <c r="A22" s="78">
        <v>0.29584490740740743</v>
      </c>
      <c r="B22" s="79">
        <v>49</v>
      </c>
      <c r="C22" s="104">
        <v>27.69</v>
      </c>
      <c r="D22" s="104">
        <v>1356.81</v>
      </c>
      <c r="E22" s="53" t="s">
        <v>42</v>
      </c>
      <c r="F22" s="4"/>
      <c r="I22" s="21"/>
    </row>
    <row r="23" spans="1:9">
      <c r="A23" s="78">
        <v>0.29584490740740743</v>
      </c>
      <c r="B23" s="79">
        <v>164</v>
      </c>
      <c r="C23" s="104">
        <v>27.69</v>
      </c>
      <c r="D23" s="104">
        <v>4541.16</v>
      </c>
      <c r="E23" s="53" t="s">
        <v>6</v>
      </c>
      <c r="F23" s="4"/>
      <c r="G23" s="14"/>
    </row>
    <row r="24" spans="1:9">
      <c r="A24" s="78">
        <v>0.29609953703703706</v>
      </c>
      <c r="B24" s="79">
        <v>25</v>
      </c>
      <c r="C24" s="104">
        <v>27.73</v>
      </c>
      <c r="D24" s="104">
        <v>693.25</v>
      </c>
      <c r="E24" s="53" t="s">
        <v>6</v>
      </c>
      <c r="F24" s="4"/>
      <c r="G24" s="14"/>
      <c r="I24" s="3"/>
    </row>
    <row r="25" spans="1:9">
      <c r="A25" s="78">
        <v>0.29609953703703706</v>
      </c>
      <c r="B25" s="79">
        <v>170</v>
      </c>
      <c r="C25" s="104">
        <v>27.73</v>
      </c>
      <c r="D25" s="104">
        <v>4714.1000000000004</v>
      </c>
      <c r="E25" s="53" t="s">
        <v>6</v>
      </c>
      <c r="F25" s="4"/>
      <c r="I25" s="3"/>
    </row>
    <row r="26" spans="1:9">
      <c r="A26" s="78">
        <v>0.29618055555555556</v>
      </c>
      <c r="B26" s="79">
        <v>107</v>
      </c>
      <c r="C26" s="104">
        <v>27.72</v>
      </c>
      <c r="D26" s="104">
        <v>2966.04</v>
      </c>
      <c r="E26" s="53" t="s">
        <v>42</v>
      </c>
      <c r="F26" s="4"/>
      <c r="I26" s="3"/>
    </row>
    <row r="27" spans="1:9">
      <c r="A27" s="78">
        <v>0.29636574074074074</v>
      </c>
      <c r="B27" s="79">
        <v>87</v>
      </c>
      <c r="C27" s="104">
        <v>27.71</v>
      </c>
      <c r="D27" s="104">
        <v>2410.77</v>
      </c>
      <c r="E27" s="53" t="s">
        <v>42</v>
      </c>
      <c r="F27" s="4"/>
      <c r="I27" s="3"/>
    </row>
    <row r="28" spans="1:9">
      <c r="A28" s="78">
        <v>0.29641203703703706</v>
      </c>
      <c r="B28" s="79">
        <v>265</v>
      </c>
      <c r="C28" s="104">
        <v>27.71</v>
      </c>
      <c r="D28" s="104">
        <v>7343.15</v>
      </c>
      <c r="E28" s="53" t="s">
        <v>6</v>
      </c>
      <c r="F28" s="4"/>
      <c r="I28" s="3"/>
    </row>
    <row r="29" spans="1:9">
      <c r="A29" s="78">
        <v>0.29677083333333332</v>
      </c>
      <c r="B29" s="79">
        <v>41</v>
      </c>
      <c r="C29" s="104">
        <v>27.71</v>
      </c>
      <c r="D29" s="104">
        <v>1136.1099999999999</v>
      </c>
      <c r="E29" s="53" t="s">
        <v>42</v>
      </c>
      <c r="I29" s="3"/>
    </row>
    <row r="30" spans="1:9">
      <c r="A30" s="78">
        <v>0.29678240740740741</v>
      </c>
      <c r="B30" s="79">
        <v>16</v>
      </c>
      <c r="C30" s="104">
        <v>27.71</v>
      </c>
      <c r="D30" s="104">
        <v>443.36</v>
      </c>
      <c r="E30" s="53" t="s">
        <v>42</v>
      </c>
      <c r="I30" s="3"/>
    </row>
    <row r="31" spans="1:9">
      <c r="A31" s="78">
        <v>0.29679398148148151</v>
      </c>
      <c r="B31" s="79">
        <v>133</v>
      </c>
      <c r="C31" s="104">
        <v>27.7</v>
      </c>
      <c r="D31" s="104">
        <v>3684.1</v>
      </c>
      <c r="E31" s="53" t="s">
        <v>42</v>
      </c>
      <c r="I31" s="3"/>
    </row>
    <row r="32" spans="1:9">
      <c r="A32" s="78">
        <v>0.29682870370370368</v>
      </c>
      <c r="B32" s="79">
        <v>243</v>
      </c>
      <c r="C32" s="104">
        <v>27.7</v>
      </c>
      <c r="D32" s="104">
        <v>6731.1</v>
      </c>
      <c r="E32" s="53" t="s">
        <v>6</v>
      </c>
      <c r="I32" s="3"/>
    </row>
    <row r="33" spans="1:9">
      <c r="A33" s="78">
        <v>0.29748842592592595</v>
      </c>
      <c r="B33" s="79">
        <v>245</v>
      </c>
      <c r="C33" s="104">
        <v>27.7</v>
      </c>
      <c r="D33" s="104">
        <v>6786.5</v>
      </c>
      <c r="E33" s="53" t="s">
        <v>6</v>
      </c>
      <c r="I33" s="3"/>
    </row>
    <row r="34" spans="1:9">
      <c r="A34" s="78">
        <v>0.29771990740740739</v>
      </c>
      <c r="B34" s="79">
        <v>134</v>
      </c>
      <c r="C34" s="104">
        <v>27.69</v>
      </c>
      <c r="D34" s="104">
        <v>3710.46</v>
      </c>
      <c r="E34" s="53" t="s">
        <v>42</v>
      </c>
      <c r="H34" s="3"/>
      <c r="I34" s="3"/>
    </row>
    <row r="35" spans="1:9">
      <c r="A35" s="78">
        <v>0.29800925925925925</v>
      </c>
      <c r="B35" s="79">
        <v>49</v>
      </c>
      <c r="C35" s="104">
        <v>27.67</v>
      </c>
      <c r="D35" s="104">
        <v>1355.83</v>
      </c>
      <c r="E35" s="53" t="s">
        <v>42</v>
      </c>
      <c r="H35" s="3"/>
      <c r="I35" s="3"/>
    </row>
    <row r="36" spans="1:9">
      <c r="A36" s="78">
        <v>0.29805555555555557</v>
      </c>
      <c r="B36" s="79">
        <v>348</v>
      </c>
      <c r="C36" s="104">
        <v>27.68</v>
      </c>
      <c r="D36" s="104">
        <v>9632.64</v>
      </c>
      <c r="E36" s="53" t="s">
        <v>42</v>
      </c>
      <c r="I36" s="3"/>
    </row>
    <row r="37" spans="1:9">
      <c r="A37" s="78">
        <v>0.29805555555555557</v>
      </c>
      <c r="B37" s="79">
        <v>643</v>
      </c>
      <c r="C37" s="104">
        <v>27.68</v>
      </c>
      <c r="D37" s="104">
        <v>17798.240000000002</v>
      </c>
      <c r="E37" s="53" t="s">
        <v>6</v>
      </c>
    </row>
    <row r="38" spans="1:9">
      <c r="A38" s="78">
        <v>0.29922453703703705</v>
      </c>
      <c r="B38" s="79">
        <v>235</v>
      </c>
      <c r="C38" s="104">
        <v>27.78</v>
      </c>
      <c r="D38" s="104">
        <v>6528.3</v>
      </c>
      <c r="E38" s="53" t="s">
        <v>6</v>
      </c>
    </row>
    <row r="39" spans="1:9">
      <c r="A39" s="78">
        <v>0.29922453703703705</v>
      </c>
      <c r="B39" s="79">
        <v>128</v>
      </c>
      <c r="C39" s="104">
        <v>27.78</v>
      </c>
      <c r="D39" s="104">
        <v>3555.84</v>
      </c>
      <c r="E39" s="53" t="s">
        <v>42</v>
      </c>
    </row>
    <row r="40" spans="1:9">
      <c r="A40" s="78">
        <v>0.29934027777777777</v>
      </c>
      <c r="B40" s="79">
        <v>230</v>
      </c>
      <c r="C40" s="104">
        <v>27.76</v>
      </c>
      <c r="D40" s="104">
        <v>6384.8</v>
      </c>
      <c r="E40" s="53" t="s">
        <v>6</v>
      </c>
    </row>
    <row r="41" spans="1:9">
      <c r="A41" s="78">
        <v>0.29934027777777777</v>
      </c>
      <c r="B41" s="79">
        <v>126</v>
      </c>
      <c r="C41" s="104">
        <v>27.76</v>
      </c>
      <c r="D41" s="104">
        <v>3497.76</v>
      </c>
      <c r="E41" s="53" t="s">
        <v>42</v>
      </c>
    </row>
    <row r="42" spans="1:9">
      <c r="A42" s="78">
        <v>0.30017361111111113</v>
      </c>
      <c r="B42" s="79">
        <v>260</v>
      </c>
      <c r="C42" s="104">
        <v>27.75</v>
      </c>
      <c r="D42" s="104">
        <v>7215</v>
      </c>
      <c r="E42" s="53" t="s">
        <v>6</v>
      </c>
    </row>
    <row r="43" spans="1:9">
      <c r="A43" s="78">
        <v>0.30017361111111113</v>
      </c>
      <c r="B43" s="79">
        <v>100</v>
      </c>
      <c r="C43" s="104">
        <v>27.75</v>
      </c>
      <c r="D43" s="104">
        <v>2775</v>
      </c>
      <c r="E43" s="53" t="s">
        <v>6</v>
      </c>
    </row>
    <row r="44" spans="1:9">
      <c r="A44" s="78">
        <v>0.30040509259259257</v>
      </c>
      <c r="B44" s="79">
        <v>108</v>
      </c>
      <c r="C44" s="104">
        <v>27.75</v>
      </c>
      <c r="D44" s="104">
        <v>2997</v>
      </c>
      <c r="E44" s="53" t="s">
        <v>42</v>
      </c>
    </row>
    <row r="45" spans="1:9">
      <c r="A45" s="78">
        <v>0.30040509259259257</v>
      </c>
      <c r="B45" s="79">
        <v>242</v>
      </c>
      <c r="C45" s="104">
        <v>27.75</v>
      </c>
      <c r="D45" s="104">
        <v>6715.5</v>
      </c>
      <c r="E45" s="53" t="s">
        <v>6</v>
      </c>
    </row>
    <row r="46" spans="1:9">
      <c r="A46" s="78">
        <v>0.30040509259259257</v>
      </c>
      <c r="B46" s="79">
        <v>24</v>
      </c>
      <c r="C46" s="104">
        <v>27.75</v>
      </c>
      <c r="D46" s="104">
        <v>666</v>
      </c>
      <c r="E46" s="53" t="s">
        <v>42</v>
      </c>
    </row>
    <row r="47" spans="1:9">
      <c r="A47" s="78">
        <v>0.30062499999999998</v>
      </c>
      <c r="B47" s="79">
        <v>31</v>
      </c>
      <c r="C47" s="104">
        <v>27.74</v>
      </c>
      <c r="D47" s="104">
        <v>859.94</v>
      </c>
      <c r="E47" s="53" t="s">
        <v>42</v>
      </c>
    </row>
    <row r="48" spans="1:9">
      <c r="A48" s="78">
        <v>0.30062499999999998</v>
      </c>
      <c r="B48" s="79">
        <v>211</v>
      </c>
      <c r="C48" s="104">
        <v>27.74</v>
      </c>
      <c r="D48" s="104">
        <v>5853.14</v>
      </c>
      <c r="E48" s="53" t="s">
        <v>6</v>
      </c>
    </row>
    <row r="49" spans="1:5">
      <c r="A49" s="78">
        <v>0.30123842592592592</v>
      </c>
      <c r="B49" s="79">
        <v>337</v>
      </c>
      <c r="C49" s="104">
        <v>27.77</v>
      </c>
      <c r="D49" s="104">
        <v>9358.49</v>
      </c>
      <c r="E49" s="53" t="s">
        <v>6</v>
      </c>
    </row>
    <row r="50" spans="1:5">
      <c r="A50" s="78">
        <v>0.30123842592592592</v>
      </c>
      <c r="B50" s="79">
        <v>207</v>
      </c>
      <c r="C50" s="104">
        <v>27.77</v>
      </c>
      <c r="D50" s="104">
        <v>5748.39</v>
      </c>
      <c r="E50" s="53" t="s">
        <v>6</v>
      </c>
    </row>
    <row r="51" spans="1:5">
      <c r="A51" s="78">
        <v>0.30123842592592592</v>
      </c>
      <c r="B51" s="79">
        <v>414</v>
      </c>
      <c r="C51" s="104">
        <v>27.77</v>
      </c>
      <c r="D51" s="104">
        <v>11496.78</v>
      </c>
      <c r="E51" s="53" t="s">
        <v>6</v>
      </c>
    </row>
    <row r="52" spans="1:5">
      <c r="A52" s="78">
        <v>0.30228009259259259</v>
      </c>
      <c r="B52" s="79">
        <v>96</v>
      </c>
      <c r="C52" s="104">
        <v>27.76</v>
      </c>
      <c r="D52" s="104">
        <v>2664.96</v>
      </c>
      <c r="E52" s="53" t="s">
        <v>42</v>
      </c>
    </row>
    <row r="53" spans="1:5">
      <c r="A53" s="78">
        <v>0.30284722222222221</v>
      </c>
      <c r="B53" s="79">
        <v>260</v>
      </c>
      <c r="C53" s="104">
        <v>27.8</v>
      </c>
      <c r="D53" s="104">
        <v>7228</v>
      </c>
      <c r="E53" s="53" t="s">
        <v>6</v>
      </c>
    </row>
    <row r="54" spans="1:5">
      <c r="A54" s="78">
        <v>0.30284722222222221</v>
      </c>
      <c r="B54" s="79">
        <v>217</v>
      </c>
      <c r="C54" s="104">
        <v>27.8</v>
      </c>
      <c r="D54" s="104">
        <v>6032.6</v>
      </c>
      <c r="E54" s="53" t="s">
        <v>42</v>
      </c>
    </row>
    <row r="55" spans="1:5">
      <c r="A55" s="78">
        <v>0.30284722222222221</v>
      </c>
      <c r="B55" s="79">
        <v>142</v>
      </c>
      <c r="C55" s="104">
        <v>27.8</v>
      </c>
      <c r="D55" s="104">
        <v>3947.6</v>
      </c>
      <c r="E55" s="53" t="s">
        <v>42</v>
      </c>
    </row>
    <row r="56" spans="1:5">
      <c r="A56" s="78">
        <v>0.30284722222222221</v>
      </c>
      <c r="B56" s="79">
        <v>336</v>
      </c>
      <c r="C56" s="104">
        <v>27.8</v>
      </c>
      <c r="D56" s="104">
        <v>9340.7999999999993</v>
      </c>
      <c r="E56" s="53" t="s">
        <v>42</v>
      </c>
    </row>
    <row r="57" spans="1:5">
      <c r="A57" s="78">
        <v>0.30284722222222221</v>
      </c>
      <c r="B57" s="79">
        <v>15</v>
      </c>
      <c r="C57" s="104">
        <v>27.8</v>
      </c>
      <c r="D57" s="104">
        <v>417</v>
      </c>
      <c r="E57" s="53" t="s">
        <v>6</v>
      </c>
    </row>
    <row r="58" spans="1:5">
      <c r="A58" s="78">
        <v>0.30398148148148146</v>
      </c>
      <c r="B58" s="79">
        <v>215</v>
      </c>
      <c r="C58" s="104">
        <v>27.82</v>
      </c>
      <c r="D58" s="104">
        <v>5981.3</v>
      </c>
      <c r="E58" s="53" t="s">
        <v>6</v>
      </c>
    </row>
    <row r="59" spans="1:5">
      <c r="A59" s="78">
        <v>0.30440972222222223</v>
      </c>
      <c r="B59" s="79">
        <v>76</v>
      </c>
      <c r="C59" s="104">
        <v>27.85</v>
      </c>
      <c r="D59" s="104">
        <v>2116.6</v>
      </c>
      <c r="E59" s="53" t="s">
        <v>42</v>
      </c>
    </row>
    <row r="60" spans="1:5">
      <c r="A60" s="78">
        <v>0.30440972222222223</v>
      </c>
      <c r="B60" s="79">
        <v>324</v>
      </c>
      <c r="C60" s="104">
        <v>27.85</v>
      </c>
      <c r="D60" s="104">
        <v>9023.4</v>
      </c>
      <c r="E60" s="53" t="s">
        <v>42</v>
      </c>
    </row>
    <row r="61" spans="1:5">
      <c r="A61" s="78">
        <v>0.30440972222222223</v>
      </c>
      <c r="B61" s="79">
        <v>598</v>
      </c>
      <c r="C61" s="104">
        <v>27.84</v>
      </c>
      <c r="D61" s="104">
        <v>16648.32</v>
      </c>
      <c r="E61" s="53" t="s">
        <v>6</v>
      </c>
    </row>
    <row r="62" spans="1:5">
      <c r="A62" s="78">
        <v>0.30526620370370372</v>
      </c>
      <c r="B62" s="79">
        <v>162</v>
      </c>
      <c r="C62" s="104">
        <v>27.8</v>
      </c>
      <c r="D62" s="104">
        <v>4503.6000000000004</v>
      </c>
      <c r="E62" s="53" t="s">
        <v>6</v>
      </c>
    </row>
    <row r="63" spans="1:5">
      <c r="A63" s="78">
        <v>0.30530092592592595</v>
      </c>
      <c r="B63" s="79">
        <v>52</v>
      </c>
      <c r="C63" s="104">
        <v>27.8</v>
      </c>
      <c r="D63" s="104">
        <v>1445.6</v>
      </c>
      <c r="E63" s="53" t="s">
        <v>42</v>
      </c>
    </row>
    <row r="64" spans="1:5">
      <c r="A64" s="78">
        <v>0.30615740740740743</v>
      </c>
      <c r="B64" s="79">
        <v>130</v>
      </c>
      <c r="C64" s="104">
        <v>27.85</v>
      </c>
      <c r="D64" s="104">
        <v>3620.5</v>
      </c>
      <c r="E64" s="53" t="s">
        <v>42</v>
      </c>
    </row>
    <row r="65" spans="1:5">
      <c r="A65" s="78">
        <v>0.30615740740740743</v>
      </c>
      <c r="B65" s="79">
        <v>239</v>
      </c>
      <c r="C65" s="104">
        <v>27.85</v>
      </c>
      <c r="D65" s="104">
        <v>6656.15</v>
      </c>
      <c r="E65" s="53" t="s">
        <v>6</v>
      </c>
    </row>
    <row r="66" spans="1:5">
      <c r="A66" s="78">
        <v>0.30623842592592593</v>
      </c>
      <c r="B66" s="79">
        <v>224</v>
      </c>
      <c r="C66" s="104">
        <v>27.83</v>
      </c>
      <c r="D66" s="104">
        <v>6233.92</v>
      </c>
      <c r="E66" s="53" t="s">
        <v>6</v>
      </c>
    </row>
    <row r="67" spans="1:5">
      <c r="A67" s="78">
        <v>0.30623842592592593</v>
      </c>
      <c r="B67" s="79">
        <v>123</v>
      </c>
      <c r="C67" s="104">
        <v>27.83</v>
      </c>
      <c r="D67" s="104">
        <v>3423.09</v>
      </c>
      <c r="E67" s="53" t="s">
        <v>42</v>
      </c>
    </row>
    <row r="68" spans="1:5">
      <c r="A68" s="78">
        <v>0.30701388888888886</v>
      </c>
      <c r="B68" s="79">
        <v>162</v>
      </c>
      <c r="C68" s="104">
        <v>27.81</v>
      </c>
      <c r="D68" s="104">
        <v>4505.22</v>
      </c>
      <c r="E68" s="53" t="s">
        <v>6</v>
      </c>
    </row>
    <row r="69" spans="1:5">
      <c r="A69" s="78">
        <v>0.30723379629629627</v>
      </c>
      <c r="B69" s="79">
        <v>2</v>
      </c>
      <c r="C69" s="104">
        <v>27.81</v>
      </c>
      <c r="D69" s="104">
        <v>55.62</v>
      </c>
      <c r="E69" s="53" t="s">
        <v>42</v>
      </c>
    </row>
    <row r="70" spans="1:5">
      <c r="A70" s="78">
        <v>0.30732638888888891</v>
      </c>
      <c r="B70" s="79">
        <v>14</v>
      </c>
      <c r="C70" s="104">
        <v>27.81</v>
      </c>
      <c r="D70" s="104">
        <v>389.34</v>
      </c>
      <c r="E70" s="53" t="s">
        <v>42</v>
      </c>
    </row>
    <row r="71" spans="1:5">
      <c r="A71" s="78">
        <v>0.30753472222222222</v>
      </c>
      <c r="B71" s="79">
        <v>133</v>
      </c>
      <c r="C71" s="104">
        <v>27.79</v>
      </c>
      <c r="D71" s="104">
        <v>3696.07</v>
      </c>
      <c r="E71" s="53" t="s">
        <v>42</v>
      </c>
    </row>
    <row r="72" spans="1:5">
      <c r="A72" s="78">
        <v>0.30753472222222222</v>
      </c>
      <c r="B72" s="79">
        <v>244</v>
      </c>
      <c r="C72" s="104">
        <v>27.79</v>
      </c>
      <c r="D72" s="104">
        <v>6780.76</v>
      </c>
      <c r="E72" s="53" t="s">
        <v>6</v>
      </c>
    </row>
    <row r="73" spans="1:5">
      <c r="A73" s="78">
        <v>0.30810185185185185</v>
      </c>
      <c r="B73" s="79">
        <v>235</v>
      </c>
      <c r="C73" s="104">
        <v>27.8</v>
      </c>
      <c r="D73" s="104">
        <v>6533</v>
      </c>
      <c r="E73" s="53" t="s">
        <v>6</v>
      </c>
    </row>
    <row r="74" spans="1:5">
      <c r="A74" s="78">
        <v>0.30811342592592594</v>
      </c>
      <c r="B74" s="79">
        <v>128</v>
      </c>
      <c r="C74" s="104">
        <v>27.8</v>
      </c>
      <c r="D74" s="104">
        <v>3558.4</v>
      </c>
      <c r="E74" s="53" t="s">
        <v>42</v>
      </c>
    </row>
    <row r="75" spans="1:5">
      <c r="A75" s="78">
        <v>0.30826388888888889</v>
      </c>
      <c r="B75" s="79">
        <v>191</v>
      </c>
      <c r="C75" s="104">
        <v>27.78</v>
      </c>
      <c r="D75" s="104">
        <v>5305.98</v>
      </c>
      <c r="E75" s="53" t="s">
        <v>6</v>
      </c>
    </row>
    <row r="76" spans="1:5">
      <c r="A76" s="78">
        <v>0.30857638888888889</v>
      </c>
      <c r="B76" s="79">
        <v>16</v>
      </c>
      <c r="C76" s="104">
        <v>27.78</v>
      </c>
      <c r="D76" s="104">
        <v>444.48</v>
      </c>
      <c r="E76" s="53" t="s">
        <v>42</v>
      </c>
    </row>
    <row r="77" spans="1:5">
      <c r="A77" s="78">
        <v>0.30857638888888889</v>
      </c>
      <c r="B77" s="79">
        <v>88</v>
      </c>
      <c r="C77" s="104">
        <v>27.78</v>
      </c>
      <c r="D77" s="104">
        <v>2444.64</v>
      </c>
      <c r="E77" s="53" t="s">
        <v>42</v>
      </c>
    </row>
    <row r="78" spans="1:5">
      <c r="A78" s="78">
        <v>0.30900462962962966</v>
      </c>
      <c r="B78" s="79">
        <v>56</v>
      </c>
      <c r="C78" s="104">
        <v>27.76</v>
      </c>
      <c r="D78" s="104">
        <v>1554.56</v>
      </c>
      <c r="E78" s="53" t="s">
        <v>42</v>
      </c>
    </row>
    <row r="79" spans="1:5">
      <c r="A79" s="78">
        <v>0.30900462962962966</v>
      </c>
      <c r="B79" s="79">
        <v>162</v>
      </c>
      <c r="C79" s="104">
        <v>27.76</v>
      </c>
      <c r="D79" s="104">
        <v>4497.12</v>
      </c>
      <c r="E79" s="53" t="s">
        <v>6</v>
      </c>
    </row>
    <row r="80" spans="1:5">
      <c r="A80" s="78">
        <v>0.30978009259259259</v>
      </c>
      <c r="B80" s="79">
        <v>98</v>
      </c>
      <c r="C80" s="104">
        <v>27.8</v>
      </c>
      <c r="D80" s="104">
        <v>2724.4</v>
      </c>
      <c r="E80" s="53" t="s">
        <v>42</v>
      </c>
    </row>
    <row r="81" spans="1:5">
      <c r="A81" s="78">
        <v>0.30978009259259259</v>
      </c>
      <c r="B81" s="79">
        <v>2</v>
      </c>
      <c r="C81" s="104">
        <v>27.8</v>
      </c>
      <c r="D81" s="104">
        <v>55.6</v>
      </c>
      <c r="E81" s="53" t="s">
        <v>42</v>
      </c>
    </row>
    <row r="82" spans="1:5">
      <c r="A82" s="78">
        <v>0.30978009259259259</v>
      </c>
      <c r="B82" s="79">
        <v>14</v>
      </c>
      <c r="C82" s="104">
        <v>27.8</v>
      </c>
      <c r="D82" s="104">
        <v>389.2</v>
      </c>
      <c r="E82" s="53" t="s">
        <v>42</v>
      </c>
    </row>
    <row r="83" spans="1:5">
      <c r="A83" s="78">
        <v>0.30978009259259259</v>
      </c>
      <c r="B83" s="79">
        <v>162</v>
      </c>
      <c r="C83" s="104">
        <v>27.8</v>
      </c>
      <c r="D83" s="104">
        <v>4503.6000000000004</v>
      </c>
      <c r="E83" s="53" t="s">
        <v>6</v>
      </c>
    </row>
    <row r="84" spans="1:5">
      <c r="A84" s="78">
        <v>0.3099189814814815</v>
      </c>
      <c r="B84" s="79">
        <v>209</v>
      </c>
      <c r="C84" s="104">
        <v>27.78</v>
      </c>
      <c r="D84" s="104">
        <v>5806.02</v>
      </c>
      <c r="E84" s="53" t="s">
        <v>6</v>
      </c>
    </row>
    <row r="85" spans="1:5">
      <c r="A85" s="78">
        <v>0.3099189814814815</v>
      </c>
      <c r="B85" s="79">
        <v>115</v>
      </c>
      <c r="C85" s="104">
        <v>27.78</v>
      </c>
      <c r="D85" s="104">
        <v>3194.7</v>
      </c>
      <c r="E85" s="53" t="s">
        <v>42</v>
      </c>
    </row>
    <row r="86" spans="1:5">
      <c r="A86" s="78">
        <v>0.31109953703703702</v>
      </c>
      <c r="B86" s="79">
        <v>197</v>
      </c>
      <c r="C86" s="104">
        <v>27.86</v>
      </c>
      <c r="D86" s="104">
        <v>5488.42</v>
      </c>
      <c r="E86" s="53" t="s">
        <v>6</v>
      </c>
    </row>
    <row r="87" spans="1:5">
      <c r="A87" s="78">
        <v>0.31170138888888888</v>
      </c>
      <c r="B87" s="79">
        <v>69</v>
      </c>
      <c r="C87" s="104">
        <v>27.9</v>
      </c>
      <c r="D87" s="104">
        <v>1925.1</v>
      </c>
      <c r="E87" s="53" t="s">
        <v>42</v>
      </c>
    </row>
    <row r="88" spans="1:5">
      <c r="A88" s="78">
        <v>0.31170138888888888</v>
      </c>
      <c r="B88" s="79">
        <v>126</v>
      </c>
      <c r="C88" s="104">
        <v>27.9</v>
      </c>
      <c r="D88" s="104">
        <v>3515.4</v>
      </c>
      <c r="E88" s="53" t="s">
        <v>42</v>
      </c>
    </row>
    <row r="89" spans="1:5">
      <c r="A89" s="78">
        <v>0.31179398148148146</v>
      </c>
      <c r="B89" s="79">
        <v>162</v>
      </c>
      <c r="C89" s="104">
        <v>27.89</v>
      </c>
      <c r="D89" s="104">
        <v>4518.18</v>
      </c>
      <c r="E89" s="53" t="s">
        <v>6</v>
      </c>
    </row>
    <row r="90" spans="1:5">
      <c r="A90" s="78">
        <v>0.31253472222222223</v>
      </c>
      <c r="B90" s="79">
        <v>383</v>
      </c>
      <c r="C90" s="104">
        <v>27.89</v>
      </c>
      <c r="D90" s="104">
        <v>10681.87</v>
      </c>
      <c r="E90" s="53" t="s">
        <v>6</v>
      </c>
    </row>
    <row r="91" spans="1:5">
      <c r="A91" s="78">
        <v>0.31253472222222223</v>
      </c>
      <c r="B91" s="79">
        <v>360</v>
      </c>
      <c r="C91" s="104">
        <v>27.89</v>
      </c>
      <c r="D91" s="104">
        <v>10040.4</v>
      </c>
      <c r="E91" s="53" t="s">
        <v>6</v>
      </c>
    </row>
    <row r="92" spans="1:5">
      <c r="A92" s="78">
        <v>0.31253472222222223</v>
      </c>
      <c r="B92" s="79">
        <v>209</v>
      </c>
      <c r="C92" s="104">
        <v>27.89</v>
      </c>
      <c r="D92" s="104">
        <v>5829.01</v>
      </c>
      <c r="E92" s="53" t="s">
        <v>6</v>
      </c>
    </row>
    <row r="93" spans="1:5">
      <c r="A93" s="78">
        <v>0.31351851851851853</v>
      </c>
      <c r="B93" s="79">
        <v>33</v>
      </c>
      <c r="C93" s="104">
        <v>27.84</v>
      </c>
      <c r="D93" s="104">
        <v>918.72</v>
      </c>
      <c r="E93" s="53" t="s">
        <v>6</v>
      </c>
    </row>
    <row r="94" spans="1:5">
      <c r="A94" s="78">
        <v>0.31365740740740738</v>
      </c>
      <c r="B94" s="79">
        <v>240</v>
      </c>
      <c r="C94" s="104">
        <v>27.82</v>
      </c>
      <c r="D94" s="104">
        <v>6676.8</v>
      </c>
      <c r="E94" s="53" t="s">
        <v>6</v>
      </c>
    </row>
    <row r="95" spans="1:5">
      <c r="A95" s="78">
        <v>0.31365740740740738</v>
      </c>
      <c r="B95" s="79">
        <v>131</v>
      </c>
      <c r="C95" s="104">
        <v>27.82</v>
      </c>
      <c r="D95" s="104">
        <v>3644.42</v>
      </c>
      <c r="E95" s="53" t="s">
        <v>42</v>
      </c>
    </row>
    <row r="96" spans="1:5">
      <c r="A96" s="78">
        <v>0.31494212962962964</v>
      </c>
      <c r="B96" s="79">
        <v>61</v>
      </c>
      <c r="C96" s="104">
        <v>27.82</v>
      </c>
      <c r="D96" s="104">
        <v>1697.02</v>
      </c>
      <c r="E96" s="53" t="s">
        <v>6</v>
      </c>
    </row>
    <row r="97" spans="1:5">
      <c r="A97" s="78">
        <v>0.31494212962962964</v>
      </c>
      <c r="B97" s="79">
        <v>145</v>
      </c>
      <c r="C97" s="104">
        <v>27.82</v>
      </c>
      <c r="D97" s="104">
        <v>4033.9</v>
      </c>
      <c r="E97" s="53" t="s">
        <v>6</v>
      </c>
    </row>
    <row r="98" spans="1:5">
      <c r="A98" s="78">
        <v>0.31494212962962964</v>
      </c>
      <c r="B98" s="79">
        <v>112</v>
      </c>
      <c r="C98" s="104">
        <v>27.82</v>
      </c>
      <c r="D98" s="104">
        <v>3115.84</v>
      </c>
      <c r="E98" s="53" t="s">
        <v>42</v>
      </c>
    </row>
    <row r="99" spans="1:5">
      <c r="A99" s="78">
        <v>0.3152314814814815</v>
      </c>
      <c r="B99" s="79">
        <v>222</v>
      </c>
      <c r="C99" s="104">
        <v>27.83</v>
      </c>
      <c r="D99" s="104">
        <v>6178.26</v>
      </c>
      <c r="E99" s="53" t="s">
        <v>6</v>
      </c>
    </row>
    <row r="100" spans="1:5">
      <c r="A100" s="78">
        <v>0.3152314814814815</v>
      </c>
      <c r="B100" s="79">
        <v>121</v>
      </c>
      <c r="C100" s="104">
        <v>27.83</v>
      </c>
      <c r="D100" s="104">
        <v>3367.43</v>
      </c>
      <c r="E100" s="53" t="s">
        <v>42</v>
      </c>
    </row>
    <row r="101" spans="1:5">
      <c r="A101" s="78">
        <v>0.31584490740740739</v>
      </c>
      <c r="B101" s="79">
        <v>48</v>
      </c>
      <c r="C101" s="104">
        <v>27.82</v>
      </c>
      <c r="D101" s="104">
        <v>1335.36</v>
      </c>
      <c r="E101" s="53" t="s">
        <v>42</v>
      </c>
    </row>
    <row r="102" spans="1:5">
      <c r="A102" s="78">
        <v>0.31585648148148149</v>
      </c>
      <c r="B102" s="79">
        <v>96</v>
      </c>
      <c r="C102" s="104">
        <v>27.82</v>
      </c>
      <c r="D102" s="104">
        <v>2670.72</v>
      </c>
      <c r="E102" s="53" t="s">
        <v>6</v>
      </c>
    </row>
    <row r="103" spans="1:5">
      <c r="A103" s="78">
        <v>0.31585648148148149</v>
      </c>
      <c r="B103" s="79">
        <v>106</v>
      </c>
      <c r="C103" s="104">
        <v>27.82</v>
      </c>
      <c r="D103" s="104">
        <v>2948.92</v>
      </c>
      <c r="E103" s="53" t="s">
        <v>6</v>
      </c>
    </row>
    <row r="104" spans="1:5">
      <c r="A104" s="78">
        <v>0.31641203703703702</v>
      </c>
      <c r="B104" s="79">
        <v>183</v>
      </c>
      <c r="C104" s="104">
        <v>27.83</v>
      </c>
      <c r="D104" s="104">
        <v>5092.8900000000003</v>
      </c>
      <c r="E104" s="53" t="s">
        <v>42</v>
      </c>
    </row>
    <row r="105" spans="1:5">
      <c r="A105" s="78">
        <v>0.31641203703703702</v>
      </c>
      <c r="B105" s="79">
        <v>26</v>
      </c>
      <c r="C105" s="104">
        <v>27.83</v>
      </c>
      <c r="D105" s="104">
        <v>723.58</v>
      </c>
      <c r="E105" s="53" t="s">
        <v>42</v>
      </c>
    </row>
    <row r="106" spans="1:5">
      <c r="A106" s="78">
        <v>0.31641203703703702</v>
      </c>
      <c r="B106" s="79">
        <v>264</v>
      </c>
      <c r="C106" s="104">
        <v>27.83</v>
      </c>
      <c r="D106" s="104">
        <v>7347.12</v>
      </c>
      <c r="E106" s="53" t="s">
        <v>42</v>
      </c>
    </row>
    <row r="107" spans="1:5">
      <c r="A107" s="78">
        <v>0.31655092592592593</v>
      </c>
      <c r="B107" s="79">
        <v>100</v>
      </c>
      <c r="C107" s="104">
        <v>27.82</v>
      </c>
      <c r="D107" s="104">
        <v>2782</v>
      </c>
      <c r="E107" s="53" t="s">
        <v>6</v>
      </c>
    </row>
    <row r="108" spans="1:5">
      <c r="A108" s="78">
        <v>0.31655092592592593</v>
      </c>
      <c r="B108" s="79">
        <v>389</v>
      </c>
      <c r="C108" s="104">
        <v>27.82</v>
      </c>
      <c r="D108" s="104">
        <v>10821.98</v>
      </c>
      <c r="E108" s="53" t="s">
        <v>6</v>
      </c>
    </row>
    <row r="109" spans="1:5">
      <c r="A109" s="78">
        <v>0.31690972222222225</v>
      </c>
      <c r="B109" s="79">
        <v>47</v>
      </c>
      <c r="C109" s="104">
        <v>27.85</v>
      </c>
      <c r="D109" s="104">
        <v>1308.95</v>
      </c>
      <c r="E109" s="53" t="s">
        <v>42</v>
      </c>
    </row>
    <row r="110" spans="1:5">
      <c r="A110" s="78">
        <v>0.31690972222222225</v>
      </c>
      <c r="B110" s="79">
        <v>162</v>
      </c>
      <c r="C110" s="104">
        <v>27.85</v>
      </c>
      <c r="D110" s="104">
        <v>4511.7</v>
      </c>
      <c r="E110" s="53" t="s">
        <v>6</v>
      </c>
    </row>
    <row r="111" spans="1:5">
      <c r="A111" s="78">
        <v>0.31690972222222225</v>
      </c>
      <c r="B111" s="79">
        <v>8</v>
      </c>
      <c r="C111" s="104">
        <v>27.85</v>
      </c>
      <c r="D111" s="104">
        <v>222.8</v>
      </c>
      <c r="E111" s="53" t="s">
        <v>42</v>
      </c>
    </row>
    <row r="112" spans="1:5">
      <c r="A112" s="78">
        <v>0.31739583333333332</v>
      </c>
      <c r="B112" s="79">
        <v>23</v>
      </c>
      <c r="C112" s="104">
        <v>27.83</v>
      </c>
      <c r="D112" s="104">
        <v>640.09</v>
      </c>
      <c r="E112" s="53" t="s">
        <v>42</v>
      </c>
    </row>
    <row r="113" spans="1:5">
      <c r="A113" s="78">
        <v>0.31739583333333332</v>
      </c>
      <c r="B113" s="79">
        <v>162</v>
      </c>
      <c r="C113" s="104">
        <v>27.83</v>
      </c>
      <c r="D113" s="104">
        <v>4508.46</v>
      </c>
      <c r="E113" s="53" t="s">
        <v>6</v>
      </c>
    </row>
    <row r="114" spans="1:5">
      <c r="A114" s="78">
        <v>0.31789351851851849</v>
      </c>
      <c r="B114" s="79">
        <v>43</v>
      </c>
      <c r="C114" s="104">
        <v>27.8</v>
      </c>
      <c r="D114" s="104">
        <v>1195.4000000000001</v>
      </c>
      <c r="E114" s="53" t="s">
        <v>42</v>
      </c>
    </row>
    <row r="115" spans="1:5">
      <c r="A115" s="78">
        <v>0.31789351851851849</v>
      </c>
      <c r="B115" s="79">
        <v>162</v>
      </c>
      <c r="C115" s="104">
        <v>27.8</v>
      </c>
      <c r="D115" s="104">
        <v>4503.6000000000004</v>
      </c>
      <c r="E115" s="53" t="s">
        <v>6</v>
      </c>
    </row>
    <row r="116" spans="1:5">
      <c r="A116" s="78">
        <v>0.31869212962962962</v>
      </c>
      <c r="B116" s="79">
        <v>127</v>
      </c>
      <c r="C116" s="104">
        <v>27.83</v>
      </c>
      <c r="D116" s="104">
        <v>3534.41</v>
      </c>
      <c r="E116" s="53" t="s">
        <v>6</v>
      </c>
    </row>
    <row r="117" spans="1:5">
      <c r="A117" s="78">
        <v>0.31869212962962962</v>
      </c>
      <c r="B117" s="79">
        <v>162</v>
      </c>
      <c r="C117" s="104">
        <v>27.83</v>
      </c>
      <c r="D117" s="104">
        <v>4508.46</v>
      </c>
      <c r="E117" s="53" t="s">
        <v>6</v>
      </c>
    </row>
    <row r="118" spans="1:5">
      <c r="A118" s="78">
        <v>0.31869212962962962</v>
      </c>
      <c r="B118" s="79">
        <v>71</v>
      </c>
      <c r="C118" s="104">
        <v>27.83</v>
      </c>
      <c r="D118" s="104">
        <v>1975.93</v>
      </c>
      <c r="E118" s="53" t="s">
        <v>6</v>
      </c>
    </row>
    <row r="119" spans="1:5">
      <c r="A119" s="78">
        <v>0.3195486111111111</v>
      </c>
      <c r="B119" s="79">
        <v>100</v>
      </c>
      <c r="C119" s="104">
        <v>27.84</v>
      </c>
      <c r="D119" s="104">
        <v>2784</v>
      </c>
      <c r="E119" s="53" t="s">
        <v>42</v>
      </c>
    </row>
    <row r="120" spans="1:5">
      <c r="A120" s="78">
        <v>0.3195486111111111</v>
      </c>
      <c r="B120" s="79">
        <v>30</v>
      </c>
      <c r="C120" s="104">
        <v>27.84</v>
      </c>
      <c r="D120" s="104">
        <v>835.2</v>
      </c>
      <c r="E120" s="53" t="s">
        <v>42</v>
      </c>
    </row>
    <row r="121" spans="1:5">
      <c r="A121" s="78">
        <v>0.3195486111111111</v>
      </c>
      <c r="B121" s="79">
        <v>239</v>
      </c>
      <c r="C121" s="104">
        <v>27.84</v>
      </c>
      <c r="D121" s="104">
        <v>6653.76</v>
      </c>
      <c r="E121" s="53" t="s">
        <v>6</v>
      </c>
    </row>
    <row r="122" spans="1:5">
      <c r="A122" s="78">
        <v>0.32017361111111109</v>
      </c>
      <c r="B122" s="79">
        <v>174</v>
      </c>
      <c r="C122" s="104">
        <v>27.84</v>
      </c>
      <c r="D122" s="104">
        <v>4844.16</v>
      </c>
      <c r="E122" s="53" t="s">
        <v>6</v>
      </c>
    </row>
    <row r="123" spans="1:5">
      <c r="A123" s="78">
        <v>0.32017361111111109</v>
      </c>
      <c r="B123" s="79">
        <v>96</v>
      </c>
      <c r="C123" s="104">
        <v>27.84</v>
      </c>
      <c r="D123" s="104">
        <v>2672.64</v>
      </c>
      <c r="E123" s="53" t="s">
        <v>42</v>
      </c>
    </row>
    <row r="124" spans="1:5">
      <c r="A124" s="78">
        <v>0.3207638888888889</v>
      </c>
      <c r="B124" s="79">
        <v>96</v>
      </c>
      <c r="C124" s="104">
        <v>27.84</v>
      </c>
      <c r="D124" s="104">
        <v>2672.64</v>
      </c>
      <c r="E124" s="53" t="s">
        <v>42</v>
      </c>
    </row>
    <row r="125" spans="1:5">
      <c r="A125" s="78">
        <v>0.3210763888888889</v>
      </c>
      <c r="B125" s="79">
        <v>135</v>
      </c>
      <c r="C125" s="104">
        <v>27.86</v>
      </c>
      <c r="D125" s="104">
        <v>3761.1</v>
      </c>
      <c r="E125" s="53" t="s">
        <v>42</v>
      </c>
    </row>
    <row r="126" spans="1:5">
      <c r="A126" s="78">
        <v>0.3210763888888889</v>
      </c>
      <c r="B126" s="79">
        <v>86</v>
      </c>
      <c r="C126" s="104">
        <v>27.86</v>
      </c>
      <c r="D126" s="104">
        <v>2395.96</v>
      </c>
      <c r="E126" s="53" t="s">
        <v>42</v>
      </c>
    </row>
    <row r="127" spans="1:5">
      <c r="A127" s="78">
        <v>0.32112268518518516</v>
      </c>
      <c r="B127" s="79">
        <v>26</v>
      </c>
      <c r="C127" s="104">
        <v>27.86</v>
      </c>
      <c r="D127" s="104">
        <v>724.36</v>
      </c>
      <c r="E127" s="53" t="s">
        <v>42</v>
      </c>
    </row>
    <row r="128" spans="1:5">
      <c r="A128" s="78">
        <v>0.32112268518518516</v>
      </c>
      <c r="B128" s="79">
        <v>1</v>
      </c>
      <c r="C128" s="104">
        <v>27.86</v>
      </c>
      <c r="D128" s="104">
        <v>27.86</v>
      </c>
      <c r="E128" s="53" t="s">
        <v>42</v>
      </c>
    </row>
    <row r="129" spans="1:5">
      <c r="A129" s="78">
        <v>0.32118055555555558</v>
      </c>
      <c r="B129" s="79">
        <v>135</v>
      </c>
      <c r="C129" s="104">
        <v>27.85</v>
      </c>
      <c r="D129" s="104">
        <v>3759.75</v>
      </c>
      <c r="E129" s="53" t="s">
        <v>42</v>
      </c>
    </row>
    <row r="130" spans="1:5">
      <c r="A130" s="78">
        <v>0.32118055555555558</v>
      </c>
      <c r="B130" s="79">
        <v>86</v>
      </c>
      <c r="C130" s="104">
        <v>27.85</v>
      </c>
      <c r="D130" s="104">
        <v>2395.1</v>
      </c>
      <c r="E130" s="53" t="s">
        <v>42</v>
      </c>
    </row>
    <row r="131" spans="1:5">
      <c r="A131" s="78">
        <v>0.32146990740740738</v>
      </c>
      <c r="B131" s="79">
        <v>162</v>
      </c>
      <c r="C131" s="104">
        <v>27.85</v>
      </c>
      <c r="D131" s="104">
        <v>4511.7</v>
      </c>
      <c r="E131" s="53" t="s">
        <v>6</v>
      </c>
    </row>
    <row r="132" spans="1:5">
      <c r="A132" s="78">
        <v>0.3215277777777778</v>
      </c>
      <c r="B132" s="79">
        <v>162</v>
      </c>
      <c r="C132" s="104">
        <v>27.84</v>
      </c>
      <c r="D132" s="104">
        <v>4510.08</v>
      </c>
      <c r="E132" s="53" t="s">
        <v>6</v>
      </c>
    </row>
    <row r="133" spans="1:5">
      <c r="A133" s="78">
        <v>0.32208333333333333</v>
      </c>
      <c r="B133" s="79">
        <v>19</v>
      </c>
      <c r="C133" s="104">
        <v>27.84</v>
      </c>
      <c r="D133" s="104">
        <v>528.96</v>
      </c>
      <c r="E133" s="53" t="s">
        <v>42</v>
      </c>
    </row>
    <row r="134" spans="1:5">
      <c r="A134" s="78">
        <v>0.32208333333333333</v>
      </c>
      <c r="B134" s="79">
        <v>17</v>
      </c>
      <c r="C134" s="104">
        <v>27.84</v>
      </c>
      <c r="D134" s="104">
        <v>473.28</v>
      </c>
      <c r="E134" s="53" t="s">
        <v>42</v>
      </c>
    </row>
    <row r="135" spans="1:5">
      <c r="A135" s="78">
        <v>0.32233796296296297</v>
      </c>
      <c r="B135" s="79">
        <v>123</v>
      </c>
      <c r="C135" s="104">
        <v>27.83</v>
      </c>
      <c r="D135" s="104">
        <v>3423.09</v>
      </c>
      <c r="E135" s="53" t="s">
        <v>42</v>
      </c>
    </row>
    <row r="136" spans="1:5">
      <c r="A136" s="78">
        <v>0.32233796296296297</v>
      </c>
      <c r="B136" s="79">
        <v>225</v>
      </c>
      <c r="C136" s="104">
        <v>27.83</v>
      </c>
      <c r="D136" s="104">
        <v>6261.75</v>
      </c>
      <c r="E136" s="53" t="s">
        <v>6</v>
      </c>
    </row>
    <row r="137" spans="1:5">
      <c r="A137" s="78">
        <v>0.32252314814814814</v>
      </c>
      <c r="B137" s="79">
        <v>59</v>
      </c>
      <c r="C137" s="104">
        <v>27.85</v>
      </c>
      <c r="D137" s="104">
        <v>1643.15</v>
      </c>
      <c r="E137" s="53" t="s">
        <v>6</v>
      </c>
    </row>
    <row r="138" spans="1:5">
      <c r="A138" s="78">
        <v>0.32252314814814814</v>
      </c>
      <c r="B138" s="79">
        <v>98</v>
      </c>
      <c r="C138" s="104">
        <v>27.85</v>
      </c>
      <c r="D138" s="104">
        <v>2729.3</v>
      </c>
      <c r="E138" s="53" t="s">
        <v>6</v>
      </c>
    </row>
    <row r="139" spans="1:5">
      <c r="A139" s="78">
        <v>0.32369212962962962</v>
      </c>
      <c r="B139" s="79">
        <v>162</v>
      </c>
      <c r="C139" s="104">
        <v>27.86</v>
      </c>
      <c r="D139" s="104">
        <v>4513.32</v>
      </c>
      <c r="E139" s="53" t="s">
        <v>6</v>
      </c>
    </row>
    <row r="140" spans="1:5">
      <c r="A140" s="78">
        <v>0.32497685185185188</v>
      </c>
      <c r="B140" s="79">
        <v>311</v>
      </c>
      <c r="C140" s="104">
        <v>27.91</v>
      </c>
      <c r="D140" s="104">
        <v>8680.01</v>
      </c>
      <c r="E140" s="53" t="s">
        <v>42</v>
      </c>
    </row>
    <row r="141" spans="1:5">
      <c r="A141" s="78">
        <v>0.32574074074074072</v>
      </c>
      <c r="B141" s="79">
        <v>574</v>
      </c>
      <c r="C141" s="104">
        <v>27.9</v>
      </c>
      <c r="D141" s="104">
        <v>16014.6</v>
      </c>
      <c r="E141" s="53" t="s">
        <v>6</v>
      </c>
    </row>
    <row r="142" spans="1:5">
      <c r="A142" s="78">
        <v>0.32609953703703703</v>
      </c>
      <c r="B142" s="79">
        <v>75</v>
      </c>
      <c r="C142" s="104">
        <v>27.9</v>
      </c>
      <c r="D142" s="104">
        <v>2092.5</v>
      </c>
      <c r="E142" s="53" t="s">
        <v>42</v>
      </c>
    </row>
    <row r="143" spans="1:5">
      <c r="A143" s="78">
        <v>0.32715277777777779</v>
      </c>
      <c r="B143" s="79">
        <v>135</v>
      </c>
      <c r="C143" s="104">
        <v>27.92</v>
      </c>
      <c r="D143" s="104">
        <v>3769.2</v>
      </c>
      <c r="E143" s="53" t="s">
        <v>42</v>
      </c>
    </row>
    <row r="144" spans="1:5">
      <c r="A144" s="78">
        <v>0.32733796296296297</v>
      </c>
      <c r="B144" s="79">
        <v>246</v>
      </c>
      <c r="C144" s="104">
        <v>27.92</v>
      </c>
      <c r="D144" s="104">
        <v>6868.32</v>
      </c>
      <c r="E144" s="53" t="s">
        <v>6</v>
      </c>
    </row>
    <row r="145" spans="1:5">
      <c r="A145" s="78">
        <v>0.32756944444444447</v>
      </c>
      <c r="B145" s="79">
        <v>38</v>
      </c>
      <c r="C145" s="104">
        <v>27.93</v>
      </c>
      <c r="D145" s="104">
        <v>1061.3399999999999</v>
      </c>
      <c r="E145" s="53" t="s">
        <v>42</v>
      </c>
    </row>
    <row r="146" spans="1:5">
      <c r="A146" s="78">
        <v>0.32758101851851851</v>
      </c>
      <c r="B146" s="79">
        <v>248</v>
      </c>
      <c r="C146" s="104">
        <v>27.93</v>
      </c>
      <c r="D146" s="104">
        <v>6926.64</v>
      </c>
      <c r="E146" s="53" t="s">
        <v>6</v>
      </c>
    </row>
    <row r="147" spans="1:5">
      <c r="A147" s="78">
        <v>0.32758101851851851</v>
      </c>
      <c r="B147" s="79">
        <v>97</v>
      </c>
      <c r="C147" s="104">
        <v>27.93</v>
      </c>
      <c r="D147" s="104">
        <v>2709.21</v>
      </c>
      <c r="E147" s="53" t="s">
        <v>42</v>
      </c>
    </row>
    <row r="148" spans="1:5">
      <c r="A148" s="78">
        <v>0.3284259259259259</v>
      </c>
      <c r="B148" s="79">
        <v>205</v>
      </c>
      <c r="C148" s="104">
        <v>27.94</v>
      </c>
      <c r="D148" s="104">
        <v>5727.7</v>
      </c>
      <c r="E148" s="53" t="s">
        <v>6</v>
      </c>
    </row>
    <row r="149" spans="1:5">
      <c r="A149" s="78">
        <v>0.32901620370370371</v>
      </c>
      <c r="B149" s="79">
        <v>112</v>
      </c>
      <c r="C149" s="104">
        <v>27.94</v>
      </c>
      <c r="D149" s="104">
        <v>3129.28</v>
      </c>
      <c r="E149" s="53" t="s">
        <v>6</v>
      </c>
    </row>
    <row r="150" spans="1:5">
      <c r="A150" s="78">
        <v>0.32951388888888888</v>
      </c>
      <c r="B150" s="79">
        <v>265</v>
      </c>
      <c r="C150" s="104">
        <v>27.94</v>
      </c>
      <c r="D150" s="104">
        <v>7404.1</v>
      </c>
      <c r="E150" s="53" t="s">
        <v>6</v>
      </c>
    </row>
    <row r="151" spans="1:5">
      <c r="A151" s="78">
        <v>0.32951388888888888</v>
      </c>
      <c r="B151" s="79">
        <v>145</v>
      </c>
      <c r="C151" s="104">
        <v>27.94</v>
      </c>
      <c r="D151" s="104">
        <v>4051.3</v>
      </c>
      <c r="E151" s="53" t="s">
        <v>6</v>
      </c>
    </row>
    <row r="152" spans="1:5">
      <c r="A152" s="78">
        <v>0.33130787037037035</v>
      </c>
      <c r="B152" s="79">
        <v>114</v>
      </c>
      <c r="C152" s="104">
        <v>27.99</v>
      </c>
      <c r="D152" s="104">
        <v>3190.86</v>
      </c>
      <c r="E152" s="53" t="s">
        <v>42</v>
      </c>
    </row>
    <row r="153" spans="1:5">
      <c r="A153" s="78">
        <v>0.33130787037037035</v>
      </c>
      <c r="B153" s="79">
        <v>280</v>
      </c>
      <c r="C153" s="104">
        <v>27.99</v>
      </c>
      <c r="D153" s="104">
        <v>7837.2</v>
      </c>
      <c r="E153" s="53" t="s">
        <v>6</v>
      </c>
    </row>
    <row r="154" spans="1:5">
      <c r="A154" s="78">
        <v>0.33155092592592594</v>
      </c>
      <c r="B154" s="79">
        <v>380</v>
      </c>
      <c r="C154" s="104">
        <v>27.98</v>
      </c>
      <c r="D154" s="104">
        <v>10632.4</v>
      </c>
      <c r="E154" s="53" t="s">
        <v>6</v>
      </c>
    </row>
    <row r="155" spans="1:5">
      <c r="A155" s="78">
        <v>0.33155092592592594</v>
      </c>
      <c r="B155" s="79">
        <v>206</v>
      </c>
      <c r="C155" s="104">
        <v>27.98</v>
      </c>
      <c r="D155" s="104">
        <v>5763.88</v>
      </c>
      <c r="E155" s="53" t="s">
        <v>42</v>
      </c>
    </row>
    <row r="156" spans="1:5">
      <c r="A156" s="78">
        <v>0.33379629629629631</v>
      </c>
      <c r="B156" s="79">
        <v>330</v>
      </c>
      <c r="C156" s="104">
        <v>27.97</v>
      </c>
      <c r="D156" s="104">
        <v>9230.1</v>
      </c>
      <c r="E156" s="53" t="s">
        <v>42</v>
      </c>
    </row>
    <row r="157" spans="1:5">
      <c r="A157" s="78">
        <v>0.33379629629629631</v>
      </c>
      <c r="B157" s="79">
        <v>609</v>
      </c>
      <c r="C157" s="104">
        <v>27.96</v>
      </c>
      <c r="D157" s="104">
        <v>17027.64</v>
      </c>
      <c r="E157" s="53" t="s">
        <v>6</v>
      </c>
    </row>
    <row r="158" spans="1:5">
      <c r="A158" s="78">
        <v>0.33440972222222221</v>
      </c>
      <c r="B158" s="79">
        <v>140</v>
      </c>
      <c r="C158" s="104">
        <v>27.87</v>
      </c>
      <c r="D158" s="104">
        <v>3901.8</v>
      </c>
      <c r="E158" s="53" t="s">
        <v>6</v>
      </c>
    </row>
    <row r="159" spans="1:5">
      <c r="A159" s="78">
        <v>0.33682870370370371</v>
      </c>
      <c r="B159" s="79">
        <v>170</v>
      </c>
      <c r="C159" s="104">
        <v>27.9</v>
      </c>
      <c r="D159" s="104">
        <v>4743</v>
      </c>
      <c r="E159" s="53" t="s">
        <v>6</v>
      </c>
    </row>
    <row r="160" spans="1:5">
      <c r="A160" s="78">
        <v>0.33682870370370371</v>
      </c>
      <c r="B160" s="79">
        <v>440</v>
      </c>
      <c r="C160" s="104">
        <v>27.9</v>
      </c>
      <c r="D160" s="104">
        <v>12276</v>
      </c>
      <c r="E160" s="53" t="s">
        <v>6</v>
      </c>
    </row>
    <row r="161" spans="1:5">
      <c r="A161" s="78">
        <v>0.33682870370370371</v>
      </c>
      <c r="B161" s="79">
        <v>331</v>
      </c>
      <c r="C161" s="104">
        <v>27.9</v>
      </c>
      <c r="D161" s="104">
        <v>9234.9</v>
      </c>
      <c r="E161" s="53" t="s">
        <v>42</v>
      </c>
    </row>
    <row r="162" spans="1:5">
      <c r="A162" s="78">
        <v>0.33684027777777775</v>
      </c>
      <c r="B162" s="79">
        <v>7</v>
      </c>
      <c r="C162" s="104">
        <v>27.9</v>
      </c>
      <c r="D162" s="104">
        <v>195.3</v>
      </c>
      <c r="E162" s="53" t="s">
        <v>6</v>
      </c>
    </row>
    <row r="163" spans="1:5">
      <c r="A163" s="78">
        <v>0.33724537037037039</v>
      </c>
      <c r="B163" s="79">
        <v>162</v>
      </c>
      <c r="C163" s="104">
        <v>27.88</v>
      </c>
      <c r="D163" s="104">
        <v>4516.5600000000004</v>
      </c>
      <c r="E163" s="53" t="s">
        <v>6</v>
      </c>
    </row>
    <row r="164" spans="1:5">
      <c r="A164" s="78">
        <v>0.33724537037037039</v>
      </c>
      <c r="B164" s="79">
        <v>11</v>
      </c>
      <c r="C164" s="104">
        <v>27.88</v>
      </c>
      <c r="D164" s="104">
        <v>306.68</v>
      </c>
      <c r="E164" s="53" t="s">
        <v>42</v>
      </c>
    </row>
    <row r="165" spans="1:5">
      <c r="A165" s="78">
        <v>0.33888888888888891</v>
      </c>
      <c r="B165" s="79">
        <v>126</v>
      </c>
      <c r="C165" s="104">
        <v>27.9</v>
      </c>
      <c r="D165" s="104">
        <v>3515.4</v>
      </c>
      <c r="E165" s="53" t="s">
        <v>42</v>
      </c>
    </row>
    <row r="166" spans="1:5">
      <c r="A166" s="78">
        <v>0.33888888888888891</v>
      </c>
      <c r="B166" s="79">
        <v>230</v>
      </c>
      <c r="C166" s="104">
        <v>27.9</v>
      </c>
      <c r="D166" s="104">
        <v>6417</v>
      </c>
      <c r="E166" s="53" t="s">
        <v>6</v>
      </c>
    </row>
    <row r="167" spans="1:5">
      <c r="A167" s="78">
        <v>0.33984953703703702</v>
      </c>
      <c r="B167" s="79">
        <v>218</v>
      </c>
      <c r="C167" s="104">
        <v>27.9</v>
      </c>
      <c r="D167" s="104">
        <v>6082.2</v>
      </c>
      <c r="E167" s="53" t="s">
        <v>6</v>
      </c>
    </row>
    <row r="168" spans="1:5">
      <c r="A168" s="78">
        <v>0.33984953703703702</v>
      </c>
      <c r="B168" s="79">
        <v>119</v>
      </c>
      <c r="C168" s="104">
        <v>27.9</v>
      </c>
      <c r="D168" s="104">
        <v>3320.1</v>
      </c>
      <c r="E168" s="53" t="s">
        <v>42</v>
      </c>
    </row>
    <row r="169" spans="1:5">
      <c r="A169" s="78">
        <v>0.34037037037037038</v>
      </c>
      <c r="B169" s="79">
        <v>139</v>
      </c>
      <c r="C169" s="104">
        <v>27.92</v>
      </c>
      <c r="D169" s="104">
        <v>3880.88</v>
      </c>
      <c r="E169" s="53" t="s">
        <v>42</v>
      </c>
    </row>
    <row r="170" spans="1:5">
      <c r="A170" s="78">
        <v>0.34037037037037038</v>
      </c>
      <c r="B170" s="79">
        <v>255</v>
      </c>
      <c r="C170" s="104">
        <v>27.92</v>
      </c>
      <c r="D170" s="104">
        <v>7119.6</v>
      </c>
      <c r="E170" s="53" t="s">
        <v>6</v>
      </c>
    </row>
    <row r="171" spans="1:5">
      <c r="A171" s="78">
        <v>0.34085648148148145</v>
      </c>
      <c r="B171" s="79">
        <v>244</v>
      </c>
      <c r="C171" s="104">
        <v>27.92</v>
      </c>
      <c r="D171" s="104">
        <v>6812.48</v>
      </c>
      <c r="E171" s="53" t="s">
        <v>6</v>
      </c>
    </row>
    <row r="172" spans="1:5">
      <c r="A172" s="78">
        <v>0.34085648148148145</v>
      </c>
      <c r="B172" s="79">
        <v>133</v>
      </c>
      <c r="C172" s="104">
        <v>27.92</v>
      </c>
      <c r="D172" s="104">
        <v>3713.36</v>
      </c>
      <c r="E172" s="53" t="s">
        <v>42</v>
      </c>
    </row>
    <row r="173" spans="1:5">
      <c r="A173" s="78">
        <v>0.34238425925925925</v>
      </c>
      <c r="B173" s="79">
        <v>105</v>
      </c>
      <c r="C173" s="104">
        <v>27.91</v>
      </c>
      <c r="D173" s="104">
        <v>2930.55</v>
      </c>
      <c r="E173" s="53" t="s">
        <v>6</v>
      </c>
    </row>
    <row r="174" spans="1:5">
      <c r="A174" s="78">
        <v>0.34238425925925925</v>
      </c>
      <c r="B174" s="79">
        <v>174</v>
      </c>
      <c r="C174" s="104">
        <v>27.91</v>
      </c>
      <c r="D174" s="104">
        <v>4856.34</v>
      </c>
      <c r="E174" s="53" t="s">
        <v>6</v>
      </c>
    </row>
    <row r="175" spans="1:5">
      <c r="A175" s="78">
        <v>0.34333333333333332</v>
      </c>
      <c r="B175" s="79">
        <v>153</v>
      </c>
      <c r="C175" s="104">
        <v>27.9</v>
      </c>
      <c r="D175" s="104">
        <v>4268.7</v>
      </c>
      <c r="E175" s="53" t="s">
        <v>42</v>
      </c>
    </row>
    <row r="176" spans="1:5">
      <c r="A176" s="78">
        <v>0.34421296296296294</v>
      </c>
      <c r="B176" s="79">
        <v>308</v>
      </c>
      <c r="C176" s="104">
        <v>27.91</v>
      </c>
      <c r="D176" s="104">
        <v>8596.2800000000007</v>
      </c>
      <c r="E176" s="53" t="s">
        <v>6</v>
      </c>
    </row>
    <row r="177" spans="1:5">
      <c r="A177" s="78">
        <v>0.34421296296296294</v>
      </c>
      <c r="B177" s="79">
        <v>167</v>
      </c>
      <c r="C177" s="104">
        <v>27.91</v>
      </c>
      <c r="D177" s="104">
        <v>4660.97</v>
      </c>
      <c r="E177" s="53" t="s">
        <v>42</v>
      </c>
    </row>
    <row r="178" spans="1:5">
      <c r="A178" s="78">
        <v>0.34537037037037038</v>
      </c>
      <c r="B178" s="79">
        <v>142</v>
      </c>
      <c r="C178" s="104">
        <v>27.94</v>
      </c>
      <c r="D178" s="104">
        <v>3967.48</v>
      </c>
      <c r="E178" s="53" t="s">
        <v>42</v>
      </c>
    </row>
    <row r="179" spans="1:5">
      <c r="A179" s="78">
        <v>0.34537037037037038</v>
      </c>
      <c r="B179" s="79">
        <v>8</v>
      </c>
      <c r="C179" s="104">
        <v>27.94</v>
      </c>
      <c r="D179" s="104">
        <v>223.52</v>
      </c>
      <c r="E179" s="53" t="s">
        <v>6</v>
      </c>
    </row>
    <row r="180" spans="1:5">
      <c r="A180" s="78">
        <v>0.34537037037037038</v>
      </c>
      <c r="B180" s="79">
        <v>253</v>
      </c>
      <c r="C180" s="104">
        <v>27.94</v>
      </c>
      <c r="D180" s="104">
        <v>7068.82</v>
      </c>
      <c r="E180" s="53" t="s">
        <v>6</v>
      </c>
    </row>
    <row r="181" spans="1:5">
      <c r="A181" s="78">
        <v>0.34562500000000002</v>
      </c>
      <c r="B181" s="79">
        <v>206</v>
      </c>
      <c r="C181" s="104">
        <v>27.92</v>
      </c>
      <c r="D181" s="104">
        <v>5751.52</v>
      </c>
      <c r="E181" s="53" t="s">
        <v>6</v>
      </c>
    </row>
    <row r="182" spans="1:5">
      <c r="A182" s="78">
        <v>0.34562500000000002</v>
      </c>
      <c r="B182" s="79">
        <v>113</v>
      </c>
      <c r="C182" s="104">
        <v>27.92</v>
      </c>
      <c r="D182" s="104">
        <v>3154.96</v>
      </c>
      <c r="E182" s="53" t="s">
        <v>42</v>
      </c>
    </row>
    <row r="183" spans="1:5">
      <c r="A183" s="78">
        <v>0.34644675925925927</v>
      </c>
      <c r="B183" s="79">
        <v>90</v>
      </c>
      <c r="C183" s="104">
        <v>27.92</v>
      </c>
      <c r="D183" s="104">
        <v>2512.8000000000002</v>
      </c>
      <c r="E183" s="53" t="s">
        <v>42</v>
      </c>
    </row>
    <row r="184" spans="1:5">
      <c r="A184" s="78">
        <v>0.34644675925925927</v>
      </c>
      <c r="B184" s="79">
        <v>164</v>
      </c>
      <c r="C184" s="104">
        <v>27.92</v>
      </c>
      <c r="D184" s="104">
        <v>4578.88</v>
      </c>
      <c r="E184" s="53" t="s">
        <v>6</v>
      </c>
    </row>
    <row r="185" spans="1:5">
      <c r="A185" s="78">
        <v>0.34659722222222222</v>
      </c>
      <c r="B185" s="79">
        <v>162</v>
      </c>
      <c r="C185" s="104">
        <v>27.91</v>
      </c>
      <c r="D185" s="104">
        <v>4521.42</v>
      </c>
      <c r="E185" s="53" t="s">
        <v>6</v>
      </c>
    </row>
    <row r="186" spans="1:5">
      <c r="A186" s="78">
        <v>0.34677083333333331</v>
      </c>
      <c r="B186" s="79">
        <v>45</v>
      </c>
      <c r="C186" s="104">
        <v>27.91</v>
      </c>
      <c r="D186" s="104">
        <v>1255.95</v>
      </c>
      <c r="E186" s="53" t="s">
        <v>42</v>
      </c>
    </row>
    <row r="187" spans="1:5">
      <c r="A187" s="78">
        <v>0.34761574074074075</v>
      </c>
      <c r="B187" s="79">
        <v>13</v>
      </c>
      <c r="C187" s="104">
        <v>27.93</v>
      </c>
      <c r="D187" s="104">
        <v>363.09</v>
      </c>
      <c r="E187" s="53" t="s">
        <v>6</v>
      </c>
    </row>
    <row r="188" spans="1:5">
      <c r="A188" s="78">
        <v>0.34761574074074075</v>
      </c>
      <c r="B188" s="79">
        <v>137</v>
      </c>
      <c r="C188" s="104">
        <v>27.93</v>
      </c>
      <c r="D188" s="104">
        <v>3826.41</v>
      </c>
      <c r="E188" s="53" t="s">
        <v>6</v>
      </c>
    </row>
    <row r="189" spans="1:5">
      <c r="A189" s="78">
        <v>0.34761574074074075</v>
      </c>
      <c r="B189" s="79">
        <v>219</v>
      </c>
      <c r="C189" s="104">
        <v>27.93</v>
      </c>
      <c r="D189" s="104">
        <v>6116.67</v>
      </c>
      <c r="E189" s="53" t="s">
        <v>6</v>
      </c>
    </row>
    <row r="190" spans="1:5">
      <c r="A190" s="78">
        <v>0.34761574074074075</v>
      </c>
      <c r="B190" s="79">
        <v>18</v>
      </c>
      <c r="C190" s="104">
        <v>27.93</v>
      </c>
      <c r="D190" s="104">
        <v>502.74</v>
      </c>
      <c r="E190" s="53" t="s">
        <v>6</v>
      </c>
    </row>
    <row r="191" spans="1:5">
      <c r="A191" s="78">
        <v>0.34803240740740743</v>
      </c>
      <c r="B191" s="79">
        <v>146</v>
      </c>
      <c r="C191" s="104">
        <v>27.92</v>
      </c>
      <c r="D191" s="104">
        <v>4076.32</v>
      </c>
      <c r="E191" s="53" t="s">
        <v>6</v>
      </c>
    </row>
    <row r="192" spans="1:5">
      <c r="A192" s="78">
        <v>0.34825231481481483</v>
      </c>
      <c r="B192" s="79">
        <v>116</v>
      </c>
      <c r="C192" s="104">
        <v>27.91</v>
      </c>
      <c r="D192" s="104">
        <v>3237.56</v>
      </c>
      <c r="E192" s="53" t="s">
        <v>6</v>
      </c>
    </row>
    <row r="193" spans="1:5">
      <c r="A193" s="78">
        <v>0.34994212962962962</v>
      </c>
      <c r="B193" s="79">
        <v>246</v>
      </c>
      <c r="C193" s="104">
        <v>27.93</v>
      </c>
      <c r="D193" s="104">
        <v>6870.78</v>
      </c>
      <c r="E193" s="53" t="s">
        <v>6</v>
      </c>
    </row>
    <row r="194" spans="1:5">
      <c r="A194" s="78">
        <v>0.34994212962962962</v>
      </c>
      <c r="B194" s="79">
        <v>134</v>
      </c>
      <c r="C194" s="104">
        <v>27.93</v>
      </c>
      <c r="D194" s="104">
        <v>3742.62</v>
      </c>
      <c r="E194" s="53" t="s">
        <v>6</v>
      </c>
    </row>
    <row r="195" spans="1:5">
      <c r="A195" s="78">
        <v>0.35017361111111112</v>
      </c>
      <c r="B195" s="79">
        <v>195</v>
      </c>
      <c r="C195" s="104">
        <v>27.93</v>
      </c>
      <c r="D195" s="104">
        <v>5446.35</v>
      </c>
      <c r="E195" s="53" t="s">
        <v>6</v>
      </c>
    </row>
    <row r="196" spans="1:5">
      <c r="A196" s="78">
        <v>0.35017361111111112</v>
      </c>
      <c r="B196" s="79">
        <v>106</v>
      </c>
      <c r="C196" s="104">
        <v>27.93</v>
      </c>
      <c r="D196" s="104">
        <v>2960.58</v>
      </c>
      <c r="E196" s="53" t="s">
        <v>42</v>
      </c>
    </row>
    <row r="197" spans="1:5">
      <c r="A197" s="78">
        <v>0.35062500000000002</v>
      </c>
      <c r="B197" s="79">
        <v>13</v>
      </c>
      <c r="C197" s="104">
        <v>27.93</v>
      </c>
      <c r="D197" s="104">
        <v>363.09</v>
      </c>
      <c r="E197" s="53" t="s">
        <v>6</v>
      </c>
    </row>
    <row r="198" spans="1:5">
      <c r="A198" s="78">
        <v>0.35062500000000002</v>
      </c>
      <c r="B198" s="79">
        <v>103</v>
      </c>
      <c r="C198" s="104">
        <v>27.93</v>
      </c>
      <c r="D198" s="104">
        <v>2876.79</v>
      </c>
      <c r="E198" s="53" t="s">
        <v>6</v>
      </c>
    </row>
    <row r="199" spans="1:5">
      <c r="A199" s="78">
        <v>0.35177083333333331</v>
      </c>
      <c r="B199" s="79">
        <v>142</v>
      </c>
      <c r="C199" s="104">
        <v>27.92</v>
      </c>
      <c r="D199" s="104">
        <v>3964.64</v>
      </c>
      <c r="E199" s="53" t="s">
        <v>6</v>
      </c>
    </row>
    <row r="200" spans="1:5">
      <c r="A200" s="78">
        <v>0.3517824074074074</v>
      </c>
      <c r="B200" s="79">
        <v>137</v>
      </c>
      <c r="C200" s="104">
        <v>27.91</v>
      </c>
      <c r="D200" s="104">
        <v>3823.67</v>
      </c>
      <c r="E200" s="53" t="s">
        <v>42</v>
      </c>
    </row>
    <row r="201" spans="1:5">
      <c r="A201" s="78">
        <v>0.3518634259259259</v>
      </c>
      <c r="B201" s="79">
        <v>251</v>
      </c>
      <c r="C201" s="104">
        <v>27.91</v>
      </c>
      <c r="D201" s="104">
        <v>7005.41</v>
      </c>
      <c r="E201" s="53" t="s">
        <v>6</v>
      </c>
    </row>
    <row r="202" spans="1:5">
      <c r="A202" s="78">
        <v>0.35282407407407407</v>
      </c>
      <c r="B202" s="79">
        <v>90</v>
      </c>
      <c r="C202" s="104">
        <v>27.91</v>
      </c>
      <c r="D202" s="104">
        <v>2511.9</v>
      </c>
      <c r="E202" s="53" t="s">
        <v>42</v>
      </c>
    </row>
    <row r="203" spans="1:5">
      <c r="A203" s="78">
        <v>0.35289351851851852</v>
      </c>
      <c r="B203" s="79">
        <v>165</v>
      </c>
      <c r="C203" s="104">
        <v>27.91</v>
      </c>
      <c r="D203" s="104">
        <v>4605.1499999999996</v>
      </c>
      <c r="E203" s="53" t="s">
        <v>6</v>
      </c>
    </row>
    <row r="204" spans="1:5">
      <c r="A204" s="78">
        <v>0.35292824074074075</v>
      </c>
      <c r="B204" s="79">
        <v>92</v>
      </c>
      <c r="C204" s="104">
        <v>27.9</v>
      </c>
      <c r="D204" s="104">
        <v>2566.8000000000002</v>
      </c>
      <c r="E204" s="53" t="s">
        <v>6</v>
      </c>
    </row>
    <row r="205" spans="1:5">
      <c r="A205" s="78">
        <v>0.35528935185185184</v>
      </c>
      <c r="B205" s="79">
        <v>291</v>
      </c>
      <c r="C205" s="104">
        <v>27.96</v>
      </c>
      <c r="D205" s="104">
        <v>8136.36</v>
      </c>
      <c r="E205" s="53" t="s">
        <v>6</v>
      </c>
    </row>
    <row r="206" spans="1:5">
      <c r="A206" s="78">
        <v>0.35528935185185184</v>
      </c>
      <c r="B206" s="79">
        <v>159</v>
      </c>
      <c r="C206" s="104">
        <v>27.96</v>
      </c>
      <c r="D206" s="104">
        <v>4445.6400000000003</v>
      </c>
      <c r="E206" s="53" t="s">
        <v>42</v>
      </c>
    </row>
    <row r="207" spans="1:5">
      <c r="A207" s="78">
        <v>0.35631944444444447</v>
      </c>
      <c r="B207" s="79">
        <v>155</v>
      </c>
      <c r="C207" s="104">
        <v>27.96</v>
      </c>
      <c r="D207" s="104">
        <v>4333.8</v>
      </c>
      <c r="E207" s="53" t="s">
        <v>42</v>
      </c>
    </row>
    <row r="208" spans="1:5">
      <c r="A208" s="78">
        <v>0.35631944444444447</v>
      </c>
      <c r="B208" s="79">
        <v>18</v>
      </c>
      <c r="C208" s="104">
        <v>27.96</v>
      </c>
      <c r="D208" s="104">
        <v>503.28</v>
      </c>
      <c r="E208" s="53" t="s">
        <v>6</v>
      </c>
    </row>
    <row r="209" spans="1:5">
      <c r="A209" s="78">
        <v>0.35701388888888891</v>
      </c>
      <c r="B209" s="79">
        <v>201</v>
      </c>
      <c r="C209" s="104">
        <v>27.97</v>
      </c>
      <c r="D209" s="104">
        <v>5621.97</v>
      </c>
      <c r="E209" s="53" t="s">
        <v>6</v>
      </c>
    </row>
    <row r="210" spans="1:5">
      <c r="A210" s="78">
        <v>0.35701388888888891</v>
      </c>
      <c r="B210" s="79">
        <v>376</v>
      </c>
      <c r="C210" s="104">
        <v>27.97</v>
      </c>
      <c r="D210" s="104">
        <v>10516.72</v>
      </c>
      <c r="E210" s="53" t="s">
        <v>6</v>
      </c>
    </row>
    <row r="211" spans="1:5">
      <c r="A211" s="78">
        <v>0.35701388888888891</v>
      </c>
      <c r="B211" s="79">
        <v>354</v>
      </c>
      <c r="C211" s="104">
        <v>27.97</v>
      </c>
      <c r="D211" s="104">
        <v>9901.3799999999992</v>
      </c>
      <c r="E211" s="53" t="s">
        <v>6</v>
      </c>
    </row>
    <row r="212" spans="1:5">
      <c r="A212" s="78">
        <v>0.35819444444444443</v>
      </c>
      <c r="B212" s="79">
        <v>110</v>
      </c>
      <c r="C212" s="104">
        <v>27.95</v>
      </c>
      <c r="D212" s="104">
        <v>3074.5</v>
      </c>
      <c r="E212" s="53" t="s">
        <v>6</v>
      </c>
    </row>
    <row r="213" spans="1:5">
      <c r="A213" s="78">
        <v>0.35864583333333333</v>
      </c>
      <c r="B213" s="79">
        <v>182</v>
      </c>
      <c r="C213" s="104">
        <v>27.93</v>
      </c>
      <c r="D213" s="104">
        <v>5083.26</v>
      </c>
      <c r="E213" s="53" t="s">
        <v>6</v>
      </c>
    </row>
    <row r="214" spans="1:5">
      <c r="A214" s="78">
        <v>0.35864583333333333</v>
      </c>
      <c r="B214" s="79">
        <v>100</v>
      </c>
      <c r="C214" s="104">
        <v>27.93</v>
      </c>
      <c r="D214" s="104">
        <v>2793</v>
      </c>
      <c r="E214" s="53" t="s">
        <v>42</v>
      </c>
    </row>
    <row r="215" spans="1:5">
      <c r="A215" s="78">
        <v>0.36053240740740738</v>
      </c>
      <c r="B215" s="79">
        <v>205</v>
      </c>
      <c r="C215" s="104">
        <v>27.95</v>
      </c>
      <c r="D215" s="104">
        <v>5729.75</v>
      </c>
      <c r="E215" s="53" t="s">
        <v>6</v>
      </c>
    </row>
    <row r="216" spans="1:5">
      <c r="A216" s="78">
        <v>0.36053240740740738</v>
      </c>
      <c r="B216" s="79">
        <v>38</v>
      </c>
      <c r="C216" s="104">
        <v>27.95</v>
      </c>
      <c r="D216" s="104">
        <v>1062.0999999999999</v>
      </c>
      <c r="E216" s="53" t="s">
        <v>6</v>
      </c>
    </row>
    <row r="217" spans="1:5">
      <c r="A217" s="78">
        <v>0.36053240740740738</v>
      </c>
      <c r="B217" s="79">
        <v>132</v>
      </c>
      <c r="C217" s="104">
        <v>27.95</v>
      </c>
      <c r="D217" s="104">
        <v>3689.4</v>
      </c>
      <c r="E217" s="53" t="s">
        <v>6</v>
      </c>
    </row>
    <row r="218" spans="1:5">
      <c r="A218" s="78">
        <v>0.36062499999999997</v>
      </c>
      <c r="B218" s="79">
        <v>153</v>
      </c>
      <c r="C218" s="104">
        <v>27.93</v>
      </c>
      <c r="D218" s="104">
        <v>4273.29</v>
      </c>
      <c r="E218" s="53" t="s">
        <v>42</v>
      </c>
    </row>
    <row r="219" spans="1:5">
      <c r="A219" s="78">
        <v>0.36062499999999997</v>
      </c>
      <c r="B219" s="79">
        <v>281</v>
      </c>
      <c r="C219" s="104">
        <v>27.93</v>
      </c>
      <c r="D219" s="104">
        <v>7848.33</v>
      </c>
      <c r="E219" s="53" t="s">
        <v>6</v>
      </c>
    </row>
    <row r="220" spans="1:5">
      <c r="A220" s="78">
        <v>0.36135416666666664</v>
      </c>
      <c r="B220" s="79">
        <v>162</v>
      </c>
      <c r="C220" s="104">
        <v>27.92</v>
      </c>
      <c r="D220" s="104">
        <v>4523.04</v>
      </c>
      <c r="E220" s="53" t="s">
        <v>6</v>
      </c>
    </row>
    <row r="221" spans="1:5">
      <c r="A221" s="78">
        <v>0.36143518518518519</v>
      </c>
      <c r="B221" s="79">
        <v>131</v>
      </c>
      <c r="C221" s="104">
        <v>27.89</v>
      </c>
      <c r="D221" s="104">
        <v>3653.59</v>
      </c>
      <c r="E221" s="53" t="s">
        <v>6</v>
      </c>
    </row>
    <row r="222" spans="1:5">
      <c r="A222" s="78">
        <v>0.36143518518518519</v>
      </c>
      <c r="B222" s="79">
        <v>31</v>
      </c>
      <c r="C222" s="104">
        <v>27.89</v>
      </c>
      <c r="D222" s="104">
        <v>864.59</v>
      </c>
      <c r="E222" s="53" t="s">
        <v>6</v>
      </c>
    </row>
    <row r="223" spans="1:5">
      <c r="A223" s="78">
        <v>0.36145833333333333</v>
      </c>
      <c r="B223" s="79">
        <v>82</v>
      </c>
      <c r="C223" s="104">
        <v>27.89</v>
      </c>
      <c r="D223" s="104">
        <v>2286.98</v>
      </c>
      <c r="E223" s="53" t="s">
        <v>42</v>
      </c>
    </row>
    <row r="224" spans="1:5">
      <c r="A224" s="78">
        <v>0.36394675925925923</v>
      </c>
      <c r="B224" s="79">
        <v>35</v>
      </c>
      <c r="C224" s="104">
        <v>27.95</v>
      </c>
      <c r="D224" s="104">
        <v>978.25</v>
      </c>
      <c r="E224" s="53" t="s">
        <v>42</v>
      </c>
    </row>
    <row r="225" spans="1:5">
      <c r="A225" s="78">
        <v>0.36394675925925923</v>
      </c>
      <c r="B225" s="79">
        <v>165</v>
      </c>
      <c r="C225" s="104">
        <v>27.95</v>
      </c>
      <c r="D225" s="104">
        <v>4611.75</v>
      </c>
      <c r="E225" s="53" t="s">
        <v>42</v>
      </c>
    </row>
    <row r="226" spans="1:5">
      <c r="A226" s="78">
        <v>0.36394675925925923</v>
      </c>
      <c r="B226" s="79">
        <v>107</v>
      </c>
      <c r="C226" s="104">
        <v>27.95</v>
      </c>
      <c r="D226" s="104">
        <v>2990.65</v>
      </c>
      <c r="E226" s="53" t="s">
        <v>42</v>
      </c>
    </row>
    <row r="227" spans="1:5">
      <c r="A227" s="78">
        <v>0.36396990740740742</v>
      </c>
      <c r="B227" s="79">
        <v>162</v>
      </c>
      <c r="C227" s="104">
        <v>27.94</v>
      </c>
      <c r="D227" s="104">
        <v>4526.28</v>
      </c>
      <c r="E227" s="53" t="s">
        <v>6</v>
      </c>
    </row>
    <row r="228" spans="1:5">
      <c r="A228" s="78">
        <v>0.36407407407407405</v>
      </c>
      <c r="B228" s="79">
        <v>179</v>
      </c>
      <c r="C228" s="104">
        <v>27.93</v>
      </c>
      <c r="D228" s="104">
        <v>4999.47</v>
      </c>
      <c r="E228" s="53" t="s">
        <v>6</v>
      </c>
    </row>
    <row r="229" spans="1:5">
      <c r="A229" s="78">
        <v>0.36407407407407405</v>
      </c>
      <c r="B229" s="79">
        <v>98</v>
      </c>
      <c r="C229" s="104">
        <v>27.93</v>
      </c>
      <c r="D229" s="104">
        <v>2737.14</v>
      </c>
      <c r="E229" s="53" t="s">
        <v>42</v>
      </c>
    </row>
    <row r="230" spans="1:5">
      <c r="A230" s="78">
        <v>0.36540509259259257</v>
      </c>
      <c r="B230" s="79">
        <v>8</v>
      </c>
      <c r="C230" s="104">
        <v>27.93</v>
      </c>
      <c r="D230" s="104">
        <v>223.44</v>
      </c>
      <c r="E230" s="53" t="s">
        <v>42</v>
      </c>
    </row>
    <row r="231" spans="1:5">
      <c r="A231" s="78">
        <v>0.36547453703703703</v>
      </c>
      <c r="B231" s="79">
        <v>164</v>
      </c>
      <c r="C231" s="104">
        <v>27.93</v>
      </c>
      <c r="D231" s="104">
        <v>4580.5200000000004</v>
      </c>
      <c r="E231" s="53" t="s">
        <v>6</v>
      </c>
    </row>
    <row r="232" spans="1:5">
      <c r="A232" s="78">
        <v>0.36547453703703703</v>
      </c>
      <c r="B232" s="79">
        <v>148</v>
      </c>
      <c r="C232" s="104">
        <v>27.93</v>
      </c>
      <c r="D232" s="104">
        <v>4133.6400000000003</v>
      </c>
      <c r="E232" s="53" t="s">
        <v>6</v>
      </c>
    </row>
    <row r="233" spans="1:5">
      <c r="A233" s="78">
        <v>0.36547453703703703</v>
      </c>
      <c r="B233" s="79">
        <v>160</v>
      </c>
      <c r="C233" s="104">
        <v>27.93</v>
      </c>
      <c r="D233" s="104">
        <v>4468.8</v>
      </c>
      <c r="E233" s="53" t="s">
        <v>42</v>
      </c>
    </row>
    <row r="234" spans="1:5">
      <c r="A234" s="78">
        <v>0.36603009259259262</v>
      </c>
      <c r="B234" s="79">
        <v>1</v>
      </c>
      <c r="C234" s="104">
        <v>27.92</v>
      </c>
      <c r="D234" s="104">
        <v>27.92</v>
      </c>
      <c r="E234" s="53" t="s">
        <v>6</v>
      </c>
    </row>
    <row r="235" spans="1:5">
      <c r="A235" s="78">
        <v>0.36603009259259262</v>
      </c>
      <c r="B235" s="79">
        <v>118</v>
      </c>
      <c r="C235" s="104">
        <v>27.92</v>
      </c>
      <c r="D235" s="104">
        <v>3294.56</v>
      </c>
      <c r="E235" s="53" t="s">
        <v>6</v>
      </c>
    </row>
    <row r="236" spans="1:5">
      <c r="A236" s="78">
        <v>0.36638888888888888</v>
      </c>
      <c r="B236" s="79">
        <v>134</v>
      </c>
      <c r="C236" s="104">
        <v>27.91</v>
      </c>
      <c r="D236" s="104">
        <v>3739.94</v>
      </c>
      <c r="E236" s="53" t="s">
        <v>6</v>
      </c>
    </row>
    <row r="237" spans="1:5">
      <c r="A237" s="78">
        <v>0.36762731481481481</v>
      </c>
      <c r="B237" s="79">
        <v>165</v>
      </c>
      <c r="C237" s="104">
        <v>27.92</v>
      </c>
      <c r="D237" s="104">
        <v>4606.8</v>
      </c>
      <c r="E237" s="53" t="s">
        <v>42</v>
      </c>
    </row>
    <row r="238" spans="1:5">
      <c r="A238" s="78">
        <v>0.36762731481481481</v>
      </c>
      <c r="B238" s="79">
        <v>145</v>
      </c>
      <c r="C238" s="104">
        <v>27.92</v>
      </c>
      <c r="D238" s="104">
        <v>4048.4</v>
      </c>
      <c r="E238" s="53" t="s">
        <v>6</v>
      </c>
    </row>
    <row r="239" spans="1:5">
      <c r="A239" s="78">
        <v>0.36782407407407408</v>
      </c>
      <c r="B239" s="79">
        <v>161</v>
      </c>
      <c r="C239" s="104">
        <v>27.92</v>
      </c>
      <c r="D239" s="104">
        <v>4495.12</v>
      </c>
      <c r="E239" s="53" t="s">
        <v>6</v>
      </c>
    </row>
    <row r="240" spans="1:5">
      <c r="A240" s="78">
        <v>0.36820601851851853</v>
      </c>
      <c r="B240" s="79">
        <v>103</v>
      </c>
      <c r="C240" s="104">
        <v>27.91</v>
      </c>
      <c r="D240" s="104">
        <v>2874.73</v>
      </c>
      <c r="E240" s="53" t="s">
        <v>6</v>
      </c>
    </row>
    <row r="241" spans="1:5">
      <c r="A241" s="78">
        <v>0.36949074074074073</v>
      </c>
      <c r="B241" s="79">
        <v>170</v>
      </c>
      <c r="C241" s="104">
        <v>27.91</v>
      </c>
      <c r="D241" s="104">
        <v>4744.7</v>
      </c>
      <c r="E241" s="53" t="s">
        <v>42</v>
      </c>
    </row>
    <row r="242" spans="1:5">
      <c r="A242" s="78">
        <v>0.36949074074074073</v>
      </c>
      <c r="B242" s="79">
        <v>111</v>
      </c>
      <c r="C242" s="104">
        <v>27.91</v>
      </c>
      <c r="D242" s="104">
        <v>3098.01</v>
      </c>
      <c r="E242" s="53" t="s">
        <v>42</v>
      </c>
    </row>
    <row r="243" spans="1:5">
      <c r="A243" s="78">
        <v>0.36949074074074073</v>
      </c>
      <c r="B243" s="79">
        <v>41</v>
      </c>
      <c r="C243" s="104">
        <v>27.91</v>
      </c>
      <c r="D243" s="104">
        <v>1144.31</v>
      </c>
      <c r="E243" s="53" t="s">
        <v>42</v>
      </c>
    </row>
    <row r="244" spans="1:5">
      <c r="A244" s="78">
        <v>0.37155092592592592</v>
      </c>
      <c r="B244" s="79">
        <v>194</v>
      </c>
      <c r="C244" s="104">
        <v>27.93</v>
      </c>
      <c r="D244" s="104">
        <v>5418.42</v>
      </c>
      <c r="E244" s="53" t="s">
        <v>6</v>
      </c>
    </row>
    <row r="245" spans="1:5">
      <c r="A245" s="78">
        <v>0.37165509259259261</v>
      </c>
      <c r="B245" s="79">
        <v>63</v>
      </c>
      <c r="C245" s="104">
        <v>27.93</v>
      </c>
      <c r="D245" s="104">
        <v>1759.59</v>
      </c>
      <c r="E245" s="53" t="s">
        <v>6</v>
      </c>
    </row>
    <row r="246" spans="1:5">
      <c r="A246" s="78">
        <v>0.37165509259259261</v>
      </c>
      <c r="B246" s="79">
        <v>407</v>
      </c>
      <c r="C246" s="104">
        <v>27.93</v>
      </c>
      <c r="D246" s="104">
        <v>11367.51</v>
      </c>
      <c r="E246" s="53" t="s">
        <v>6</v>
      </c>
    </row>
    <row r="247" spans="1:5">
      <c r="A247" s="78">
        <v>0.37180555555555556</v>
      </c>
      <c r="B247" s="79">
        <v>359</v>
      </c>
      <c r="C247" s="104">
        <v>27.92</v>
      </c>
      <c r="D247" s="104">
        <v>10023.280000000001</v>
      </c>
      <c r="E247" s="53" t="s">
        <v>42</v>
      </c>
    </row>
    <row r="248" spans="1:5">
      <c r="A248" s="78">
        <v>0.37290509259259258</v>
      </c>
      <c r="B248" s="79">
        <v>48</v>
      </c>
      <c r="C248" s="104">
        <v>27.92</v>
      </c>
      <c r="D248" s="104">
        <v>1340.16</v>
      </c>
      <c r="E248" s="53" t="s">
        <v>42</v>
      </c>
    </row>
    <row r="249" spans="1:5">
      <c r="A249" s="78">
        <v>0.37337962962962962</v>
      </c>
      <c r="B249" s="79">
        <v>162</v>
      </c>
      <c r="C249" s="104">
        <v>27.91</v>
      </c>
      <c r="D249" s="104">
        <v>4521.42</v>
      </c>
      <c r="E249" s="53" t="s">
        <v>6</v>
      </c>
    </row>
    <row r="250" spans="1:5">
      <c r="A250" s="78">
        <v>0.37364583333333334</v>
      </c>
      <c r="B250" s="79">
        <v>123</v>
      </c>
      <c r="C250" s="104">
        <v>27.92</v>
      </c>
      <c r="D250" s="104">
        <v>3434.16</v>
      </c>
      <c r="E250" s="53" t="s">
        <v>42</v>
      </c>
    </row>
    <row r="251" spans="1:5">
      <c r="A251" s="78">
        <v>0.37364583333333334</v>
      </c>
      <c r="B251" s="79">
        <v>225</v>
      </c>
      <c r="C251" s="104">
        <v>27.92</v>
      </c>
      <c r="D251" s="104">
        <v>6282</v>
      </c>
      <c r="E251" s="53" t="s">
        <v>6</v>
      </c>
    </row>
    <row r="252" spans="1:5">
      <c r="A252" s="78">
        <v>0.37652777777777779</v>
      </c>
      <c r="B252" s="79">
        <v>352</v>
      </c>
      <c r="C252" s="104">
        <v>27.94</v>
      </c>
      <c r="D252" s="104">
        <v>9834.8799999999992</v>
      </c>
      <c r="E252" s="53" t="s">
        <v>42</v>
      </c>
    </row>
    <row r="253" spans="1:5">
      <c r="A253" s="78">
        <v>0.37653935185185183</v>
      </c>
      <c r="B253" s="79">
        <v>72</v>
      </c>
      <c r="C253" s="104">
        <v>27.94</v>
      </c>
      <c r="D253" s="104">
        <v>2011.68</v>
      </c>
      <c r="E253" s="53" t="s">
        <v>42</v>
      </c>
    </row>
    <row r="254" spans="1:5">
      <c r="A254" s="78">
        <v>0.37653935185185183</v>
      </c>
      <c r="B254" s="79">
        <v>139</v>
      </c>
      <c r="C254" s="104">
        <v>27.94</v>
      </c>
      <c r="D254" s="104">
        <v>3883.66</v>
      </c>
      <c r="E254" s="53" t="s">
        <v>42</v>
      </c>
    </row>
    <row r="255" spans="1:5">
      <c r="A255" s="78">
        <v>0.37653935185185183</v>
      </c>
      <c r="B255" s="79">
        <v>100</v>
      </c>
      <c r="C255" s="104">
        <v>27.94</v>
      </c>
      <c r="D255" s="104">
        <v>2794</v>
      </c>
      <c r="E255" s="53" t="s">
        <v>6</v>
      </c>
    </row>
    <row r="256" spans="1:5">
      <c r="A256" s="78">
        <v>0.37653935185185183</v>
      </c>
      <c r="B256" s="79">
        <v>83</v>
      </c>
      <c r="C256" s="104">
        <v>27.94</v>
      </c>
      <c r="D256" s="104">
        <v>2319.02</v>
      </c>
      <c r="E256" s="53" t="s">
        <v>6</v>
      </c>
    </row>
    <row r="257" spans="1:5">
      <c r="A257" s="78">
        <v>0.37653935185185183</v>
      </c>
      <c r="B257" s="79">
        <v>100</v>
      </c>
      <c r="C257" s="104">
        <v>27.94</v>
      </c>
      <c r="D257" s="104">
        <v>2794</v>
      </c>
      <c r="E257" s="53" t="s">
        <v>42</v>
      </c>
    </row>
    <row r="258" spans="1:5">
      <c r="A258" s="78">
        <v>0.37653935185185183</v>
      </c>
      <c r="B258" s="79">
        <v>155</v>
      </c>
      <c r="C258" s="104">
        <v>27.94</v>
      </c>
      <c r="D258" s="104">
        <v>4330.7</v>
      </c>
      <c r="E258" s="53" t="s">
        <v>42</v>
      </c>
    </row>
    <row r="259" spans="1:5">
      <c r="A259" s="78">
        <v>0.37730324074074073</v>
      </c>
      <c r="B259" s="79">
        <v>124</v>
      </c>
      <c r="C259" s="104">
        <v>27.91</v>
      </c>
      <c r="D259" s="104">
        <v>3460.84</v>
      </c>
      <c r="E259" s="53" t="s">
        <v>6</v>
      </c>
    </row>
    <row r="260" spans="1:5">
      <c r="A260" s="78">
        <v>0.37887731481481479</v>
      </c>
      <c r="B260" s="79">
        <v>145</v>
      </c>
      <c r="C260" s="104">
        <v>27.89</v>
      </c>
      <c r="D260" s="104">
        <v>4044.05</v>
      </c>
      <c r="E260" s="53" t="s">
        <v>6</v>
      </c>
    </row>
    <row r="261" spans="1:5">
      <c r="A261" s="78">
        <v>0.37996527777777778</v>
      </c>
      <c r="B261" s="79">
        <v>333</v>
      </c>
      <c r="C261" s="104">
        <v>27.89</v>
      </c>
      <c r="D261" s="104">
        <v>9287.3700000000008</v>
      </c>
      <c r="E261" s="53" t="s">
        <v>42</v>
      </c>
    </row>
    <row r="262" spans="1:5">
      <c r="A262" s="78">
        <v>0.37996527777777778</v>
      </c>
      <c r="B262" s="79">
        <v>601</v>
      </c>
      <c r="C262" s="104">
        <v>27.89</v>
      </c>
      <c r="D262" s="104">
        <v>16761.89</v>
      </c>
      <c r="E262" s="53" t="s">
        <v>6</v>
      </c>
    </row>
    <row r="263" spans="1:5">
      <c r="A263" s="78">
        <v>0.37996527777777778</v>
      </c>
      <c r="B263" s="79">
        <v>14</v>
      </c>
      <c r="C263" s="104">
        <v>27.89</v>
      </c>
      <c r="D263" s="104">
        <v>390.46</v>
      </c>
      <c r="E263" s="53" t="s">
        <v>6</v>
      </c>
    </row>
    <row r="264" spans="1:5">
      <c r="A264" s="78">
        <v>0.38177083333333334</v>
      </c>
      <c r="B264" s="79">
        <v>259</v>
      </c>
      <c r="C264" s="80">
        <v>27.87</v>
      </c>
      <c r="D264" s="104">
        <v>7218.33</v>
      </c>
      <c r="E264" s="53" t="s">
        <v>6</v>
      </c>
    </row>
    <row r="265" spans="1:5">
      <c r="A265" s="78">
        <v>0.38177083333333334</v>
      </c>
      <c r="B265" s="79">
        <v>142</v>
      </c>
      <c r="C265" s="80">
        <v>27.87</v>
      </c>
      <c r="D265" s="104">
        <v>3957.54</v>
      </c>
      <c r="E265" s="53" t="s">
        <v>42</v>
      </c>
    </row>
    <row r="266" spans="1:5">
      <c r="A266" s="78">
        <v>0.38233796296296296</v>
      </c>
      <c r="B266" s="79">
        <v>182</v>
      </c>
      <c r="C266" s="80">
        <v>27.86</v>
      </c>
      <c r="D266" s="104">
        <v>5070.5200000000004</v>
      </c>
      <c r="E266" s="53" t="s">
        <v>6</v>
      </c>
    </row>
    <row r="267" spans="1:5">
      <c r="A267" s="78">
        <v>0.38233796296296296</v>
      </c>
      <c r="B267" s="79">
        <v>99</v>
      </c>
      <c r="C267" s="80">
        <v>27.86</v>
      </c>
      <c r="D267" s="104">
        <v>2758.14</v>
      </c>
      <c r="E267" s="53" t="s">
        <v>42</v>
      </c>
    </row>
    <row r="268" spans="1:5">
      <c r="A268" s="78">
        <v>0.38247685185185187</v>
      </c>
      <c r="B268" s="79">
        <v>120</v>
      </c>
      <c r="C268" s="80">
        <v>27.85</v>
      </c>
      <c r="D268" s="104">
        <v>3342</v>
      </c>
      <c r="E268" s="53" t="s">
        <v>6</v>
      </c>
    </row>
    <row r="269" spans="1:5">
      <c r="A269" s="78">
        <v>0.3828125</v>
      </c>
      <c r="B269" s="79">
        <v>112</v>
      </c>
      <c r="C269" s="80">
        <v>27.85</v>
      </c>
      <c r="D269" s="104">
        <v>3119.2</v>
      </c>
      <c r="E269" s="53" t="s">
        <v>6</v>
      </c>
    </row>
    <row r="270" spans="1:5">
      <c r="A270" s="78">
        <v>0.38322916666666668</v>
      </c>
      <c r="B270" s="79">
        <v>147</v>
      </c>
      <c r="C270" s="80">
        <v>27.86</v>
      </c>
      <c r="D270" s="104">
        <v>4095.42</v>
      </c>
      <c r="E270" s="53" t="s">
        <v>6</v>
      </c>
    </row>
    <row r="271" spans="1:5">
      <c r="A271" s="78">
        <v>0.38322916666666668</v>
      </c>
      <c r="B271" s="79">
        <v>1</v>
      </c>
      <c r="C271" s="80">
        <v>27.86</v>
      </c>
      <c r="D271" s="104">
        <v>27.86</v>
      </c>
      <c r="E271" s="53" t="s">
        <v>6</v>
      </c>
    </row>
    <row r="272" spans="1:5">
      <c r="A272" s="78">
        <v>0.38401620370370371</v>
      </c>
      <c r="B272" s="79">
        <v>149</v>
      </c>
      <c r="C272" s="80">
        <v>27.85</v>
      </c>
      <c r="D272" s="104">
        <v>4149.6499999999996</v>
      </c>
      <c r="E272" s="53" t="s">
        <v>6</v>
      </c>
    </row>
    <row r="273" spans="1:5">
      <c r="A273" s="78">
        <v>0.38407407407407407</v>
      </c>
      <c r="B273" s="79">
        <v>172</v>
      </c>
      <c r="C273" s="80">
        <v>27.85</v>
      </c>
      <c r="D273" s="104">
        <v>4790.2</v>
      </c>
      <c r="E273" s="53" t="s">
        <v>6</v>
      </c>
    </row>
    <row r="274" spans="1:5">
      <c r="A274" s="78">
        <v>0.38407407407407407</v>
      </c>
      <c r="B274" s="79">
        <v>94</v>
      </c>
      <c r="C274" s="80">
        <v>27.85</v>
      </c>
      <c r="D274" s="104">
        <v>2617.9</v>
      </c>
      <c r="E274" s="53" t="s">
        <v>42</v>
      </c>
    </row>
    <row r="275" spans="1:5">
      <c r="A275" s="78">
        <v>0.38451388888888888</v>
      </c>
      <c r="B275" s="79">
        <v>88</v>
      </c>
      <c r="C275" s="80">
        <v>27.86</v>
      </c>
      <c r="D275" s="104">
        <v>2451.6799999999998</v>
      </c>
      <c r="E275" s="53" t="s">
        <v>6</v>
      </c>
    </row>
    <row r="276" spans="1:5">
      <c r="A276" s="78">
        <v>0.38451388888888888</v>
      </c>
      <c r="B276" s="79">
        <v>56</v>
      </c>
      <c r="C276" s="80">
        <v>27.86</v>
      </c>
      <c r="D276" s="104">
        <v>1560.16</v>
      </c>
      <c r="E276" s="53" t="s">
        <v>6</v>
      </c>
    </row>
    <row r="277" spans="1:5">
      <c r="A277" s="78">
        <v>0.38576388888888891</v>
      </c>
      <c r="B277" s="79">
        <v>170</v>
      </c>
      <c r="C277" s="80">
        <v>27.87</v>
      </c>
      <c r="D277" s="104">
        <v>4737.8999999999996</v>
      </c>
      <c r="E277" s="53" t="s">
        <v>42</v>
      </c>
    </row>
    <row r="278" spans="1:5">
      <c r="A278" s="78">
        <v>0.38576388888888891</v>
      </c>
      <c r="B278" s="79">
        <v>2</v>
      </c>
      <c r="C278" s="80">
        <v>27.87</v>
      </c>
      <c r="D278" s="104">
        <v>55.74</v>
      </c>
      <c r="E278" s="53" t="s">
        <v>42</v>
      </c>
    </row>
    <row r="279" spans="1:5">
      <c r="A279" s="78">
        <v>0.38576388888888891</v>
      </c>
      <c r="B279" s="79">
        <v>317</v>
      </c>
      <c r="C279" s="80">
        <v>27.87</v>
      </c>
      <c r="D279" s="104">
        <v>8834.7900000000009</v>
      </c>
      <c r="E279" s="53" t="s">
        <v>6</v>
      </c>
    </row>
    <row r="280" spans="1:5">
      <c r="A280" s="78">
        <v>0.38581018518518517</v>
      </c>
      <c r="B280" s="79">
        <v>43</v>
      </c>
      <c r="C280" s="80">
        <v>27.86</v>
      </c>
      <c r="D280" s="104">
        <v>1197.98</v>
      </c>
      <c r="E280" s="53" t="s">
        <v>6</v>
      </c>
    </row>
    <row r="281" spans="1:5">
      <c r="A281" s="78">
        <v>0.38616898148148149</v>
      </c>
      <c r="B281" s="79">
        <v>107</v>
      </c>
      <c r="C281" s="80">
        <v>27.87</v>
      </c>
      <c r="D281" s="104">
        <v>2982.09</v>
      </c>
      <c r="E281" s="53" t="s">
        <v>6</v>
      </c>
    </row>
    <row r="282" spans="1:5">
      <c r="A282" s="78">
        <v>0.38694444444444442</v>
      </c>
      <c r="B282" s="79">
        <v>109</v>
      </c>
      <c r="C282" s="80">
        <v>27.86</v>
      </c>
      <c r="D282" s="104">
        <v>3036.74</v>
      </c>
      <c r="E282" s="53" t="s">
        <v>6</v>
      </c>
    </row>
    <row r="283" spans="1:5">
      <c r="A283" s="78">
        <v>0.38731481481481483</v>
      </c>
      <c r="B283" s="79">
        <v>67</v>
      </c>
      <c r="C283" s="80">
        <v>27.88</v>
      </c>
      <c r="D283" s="104">
        <v>1867.96</v>
      </c>
      <c r="E283" s="53" t="s">
        <v>42</v>
      </c>
    </row>
    <row r="284" spans="1:5">
      <c r="A284" s="78">
        <v>0.38731481481481483</v>
      </c>
      <c r="B284" s="79">
        <v>162</v>
      </c>
      <c r="C284" s="80">
        <v>27.88</v>
      </c>
      <c r="D284" s="104">
        <v>4516.5600000000004</v>
      </c>
      <c r="E284" s="53" t="s">
        <v>6</v>
      </c>
    </row>
    <row r="285" spans="1:5">
      <c r="A285" s="78">
        <v>0.38828703703703704</v>
      </c>
      <c r="B285" s="79">
        <v>162</v>
      </c>
      <c r="C285" s="80">
        <v>27.88</v>
      </c>
      <c r="D285" s="104">
        <v>4516.5600000000004</v>
      </c>
      <c r="E285" s="53" t="s">
        <v>6</v>
      </c>
    </row>
    <row r="286" spans="1:5">
      <c r="A286" s="78">
        <v>0.38829861111111114</v>
      </c>
      <c r="B286" s="79">
        <v>28</v>
      </c>
      <c r="C286" s="80">
        <v>27.88</v>
      </c>
      <c r="D286" s="104">
        <v>780.64</v>
      </c>
      <c r="E286" s="53" t="s">
        <v>42</v>
      </c>
    </row>
    <row r="287" spans="1:5">
      <c r="A287" s="78">
        <v>0.38846064814814812</v>
      </c>
      <c r="B287" s="79">
        <v>109</v>
      </c>
      <c r="C287" s="80">
        <v>27.87</v>
      </c>
      <c r="D287" s="104">
        <v>3037.83</v>
      </c>
      <c r="E287" s="53" t="s">
        <v>6</v>
      </c>
    </row>
    <row r="288" spans="1:5">
      <c r="A288" s="78">
        <v>0.38871527777777776</v>
      </c>
      <c r="B288" s="79">
        <v>142</v>
      </c>
      <c r="C288" s="80">
        <v>27.86</v>
      </c>
      <c r="D288" s="104">
        <v>3956.12</v>
      </c>
      <c r="E288" s="53" t="s">
        <v>6</v>
      </c>
    </row>
    <row r="289" spans="1:5">
      <c r="A289" s="78">
        <v>0.39126157407407408</v>
      </c>
      <c r="B289" s="79">
        <v>72</v>
      </c>
      <c r="C289" s="80">
        <v>27.87</v>
      </c>
      <c r="D289" s="104">
        <v>2006.64</v>
      </c>
      <c r="E289" s="53" t="s">
        <v>42</v>
      </c>
    </row>
    <row r="290" spans="1:5">
      <c r="A290" s="78">
        <v>0.39126157407407408</v>
      </c>
      <c r="B290" s="79">
        <v>74</v>
      </c>
      <c r="C290" s="80">
        <v>27.87</v>
      </c>
      <c r="D290" s="104">
        <v>2062.38</v>
      </c>
      <c r="E290" s="53" t="s">
        <v>42</v>
      </c>
    </row>
    <row r="291" spans="1:5">
      <c r="A291" s="78">
        <v>0.39126157407407408</v>
      </c>
      <c r="B291" s="79">
        <v>807</v>
      </c>
      <c r="C291" s="80">
        <v>27.87</v>
      </c>
      <c r="D291" s="104">
        <v>22491.09</v>
      </c>
      <c r="E291" s="53" t="s">
        <v>42</v>
      </c>
    </row>
    <row r="292" spans="1:5">
      <c r="A292" s="78">
        <v>0.39427083333333335</v>
      </c>
      <c r="B292" s="79">
        <v>91</v>
      </c>
      <c r="C292" s="80">
        <v>27.87</v>
      </c>
      <c r="D292" s="104">
        <v>2536.17</v>
      </c>
      <c r="E292" s="53" t="s">
        <v>42</v>
      </c>
    </row>
    <row r="293" spans="1:5">
      <c r="A293" s="78">
        <v>0.39447916666666666</v>
      </c>
      <c r="B293" s="79">
        <v>167</v>
      </c>
      <c r="C293" s="80">
        <v>27.87</v>
      </c>
      <c r="D293" s="104">
        <v>4654.29</v>
      </c>
      <c r="E293" s="53" t="s">
        <v>6</v>
      </c>
    </row>
    <row r="294" spans="1:5">
      <c r="A294" s="78">
        <v>0.39532407407407405</v>
      </c>
      <c r="B294" s="79">
        <v>286</v>
      </c>
      <c r="C294" s="80">
        <v>27.88</v>
      </c>
      <c r="D294" s="104">
        <v>7973.68</v>
      </c>
      <c r="E294" s="53" t="s">
        <v>42</v>
      </c>
    </row>
    <row r="295" spans="1:5">
      <c r="A295" s="78">
        <v>0.39532407407407405</v>
      </c>
      <c r="B295" s="79">
        <v>116</v>
      </c>
      <c r="C295" s="80">
        <v>27.88</v>
      </c>
      <c r="D295" s="104">
        <v>3234.08</v>
      </c>
      <c r="E295" s="53" t="s">
        <v>42</v>
      </c>
    </row>
    <row r="296" spans="1:5">
      <c r="A296" s="78">
        <v>0.39532407407407405</v>
      </c>
      <c r="B296" s="79">
        <v>119</v>
      </c>
      <c r="C296" s="80">
        <v>27.88</v>
      </c>
      <c r="D296" s="104">
        <v>3317.72</v>
      </c>
      <c r="E296" s="53" t="s">
        <v>6</v>
      </c>
    </row>
    <row r="297" spans="1:5">
      <c r="A297" s="78">
        <v>0.39532407407407405</v>
      </c>
      <c r="B297" s="79">
        <v>410</v>
      </c>
      <c r="C297" s="80">
        <v>27.88</v>
      </c>
      <c r="D297" s="104">
        <v>11430.8</v>
      </c>
      <c r="E297" s="53" t="s">
        <v>6</v>
      </c>
    </row>
    <row r="298" spans="1:5">
      <c r="A298" s="78">
        <v>0.3971412037037037</v>
      </c>
      <c r="B298" s="79">
        <v>86</v>
      </c>
      <c r="C298" s="80">
        <v>27.86</v>
      </c>
      <c r="D298" s="104">
        <v>2395.96</v>
      </c>
      <c r="E298" s="53" t="s">
        <v>6</v>
      </c>
    </row>
    <row r="299" spans="1:5">
      <c r="A299" s="78">
        <v>0.39775462962962965</v>
      </c>
      <c r="B299" s="79">
        <v>128</v>
      </c>
      <c r="C299" s="80">
        <v>27.87</v>
      </c>
      <c r="D299" s="104">
        <v>3567.36</v>
      </c>
      <c r="E299" s="53" t="s">
        <v>42</v>
      </c>
    </row>
    <row r="300" spans="1:5">
      <c r="A300" s="78">
        <v>0.39775462962962965</v>
      </c>
      <c r="B300" s="79">
        <v>161</v>
      </c>
      <c r="C300" s="80">
        <v>27.87</v>
      </c>
      <c r="D300" s="104">
        <v>4487.07</v>
      </c>
      <c r="E300" s="53" t="s">
        <v>6</v>
      </c>
    </row>
    <row r="301" spans="1:5">
      <c r="A301" s="78">
        <v>0.39775462962962965</v>
      </c>
      <c r="B301" s="79">
        <v>73</v>
      </c>
      <c r="C301" s="80">
        <v>27.87</v>
      </c>
      <c r="D301" s="104">
        <v>2034.51</v>
      </c>
      <c r="E301" s="53" t="s">
        <v>6</v>
      </c>
    </row>
    <row r="302" spans="1:5">
      <c r="A302" s="78">
        <v>0.39787037037037037</v>
      </c>
      <c r="B302" s="79">
        <v>260</v>
      </c>
      <c r="C302" s="80">
        <v>27.86</v>
      </c>
      <c r="D302" s="104">
        <v>7243.6</v>
      </c>
      <c r="E302" s="53" t="s">
        <v>6</v>
      </c>
    </row>
    <row r="303" spans="1:5">
      <c r="A303" s="78">
        <v>0.39787037037037037</v>
      </c>
      <c r="B303" s="79">
        <v>116</v>
      </c>
      <c r="C303" s="80">
        <v>27.86</v>
      </c>
      <c r="D303" s="104">
        <v>3231.76</v>
      </c>
      <c r="E303" s="53" t="s">
        <v>42</v>
      </c>
    </row>
    <row r="304" spans="1:5">
      <c r="A304" s="78">
        <v>0.39787037037037037</v>
      </c>
      <c r="B304" s="79">
        <v>26</v>
      </c>
      <c r="C304" s="80">
        <v>27.86</v>
      </c>
      <c r="D304" s="104">
        <v>724.36</v>
      </c>
      <c r="E304" s="53" t="s">
        <v>42</v>
      </c>
    </row>
    <row r="305" spans="1:5">
      <c r="A305" s="78">
        <v>0.39936342592592594</v>
      </c>
      <c r="B305" s="79">
        <v>92</v>
      </c>
      <c r="C305" s="80">
        <v>27.85</v>
      </c>
      <c r="D305" s="104">
        <v>2562.1999999999998</v>
      </c>
      <c r="E305" s="53" t="s">
        <v>6</v>
      </c>
    </row>
    <row r="306" spans="1:5">
      <c r="A306" s="78">
        <v>0.3997337962962963</v>
      </c>
      <c r="B306" s="79">
        <v>249</v>
      </c>
      <c r="C306" s="80">
        <v>27.84</v>
      </c>
      <c r="D306" s="104">
        <v>6932.16</v>
      </c>
      <c r="E306" s="53" t="s">
        <v>6</v>
      </c>
    </row>
    <row r="307" spans="1:5">
      <c r="A307" s="78">
        <v>0.3997337962962963</v>
      </c>
      <c r="B307" s="79">
        <v>136</v>
      </c>
      <c r="C307" s="80">
        <v>27.84</v>
      </c>
      <c r="D307" s="104">
        <v>3786.24</v>
      </c>
      <c r="E307" s="53" t="s">
        <v>42</v>
      </c>
    </row>
    <row r="308" spans="1:5">
      <c r="A308" s="78">
        <v>0.40047453703703706</v>
      </c>
      <c r="B308" s="79">
        <v>124</v>
      </c>
      <c r="C308" s="80">
        <v>27.83</v>
      </c>
      <c r="D308" s="104">
        <v>3450.92</v>
      </c>
      <c r="E308" s="53" t="s">
        <v>6</v>
      </c>
    </row>
    <row r="309" spans="1:5">
      <c r="A309" s="78">
        <v>0.40119212962962963</v>
      </c>
      <c r="B309" s="79">
        <v>174</v>
      </c>
      <c r="C309" s="80">
        <v>27.83</v>
      </c>
      <c r="D309" s="104">
        <v>4842.42</v>
      </c>
      <c r="E309" s="53" t="s">
        <v>42</v>
      </c>
    </row>
    <row r="310" spans="1:5">
      <c r="A310" s="78">
        <v>0.40119212962962963</v>
      </c>
      <c r="B310" s="79">
        <v>322</v>
      </c>
      <c r="C310" s="80">
        <v>27.83</v>
      </c>
      <c r="D310" s="104">
        <v>8961.26</v>
      </c>
      <c r="E310" s="53" t="s">
        <v>6</v>
      </c>
    </row>
    <row r="311" spans="1:5">
      <c r="A311" s="78">
        <v>0.40243055555555557</v>
      </c>
      <c r="B311" s="79">
        <v>261</v>
      </c>
      <c r="C311" s="80">
        <v>27.84</v>
      </c>
      <c r="D311" s="104">
        <v>7266.24</v>
      </c>
      <c r="E311" s="53" t="s">
        <v>6</v>
      </c>
    </row>
    <row r="312" spans="1:5">
      <c r="A312" s="78">
        <v>0.40244212962962961</v>
      </c>
      <c r="B312" s="79">
        <v>119</v>
      </c>
      <c r="C312" s="80">
        <v>27.84</v>
      </c>
      <c r="D312" s="104">
        <v>3312.96</v>
      </c>
      <c r="E312" s="53" t="s">
        <v>42</v>
      </c>
    </row>
    <row r="313" spans="1:5">
      <c r="A313" s="78">
        <v>0.4024537037037037</v>
      </c>
      <c r="B313" s="79">
        <v>23</v>
      </c>
      <c r="C313" s="80">
        <v>27.84</v>
      </c>
      <c r="D313" s="104">
        <v>640.32000000000005</v>
      </c>
      <c r="E313" s="53" t="s">
        <v>42</v>
      </c>
    </row>
    <row r="314" spans="1:5">
      <c r="A314" s="78">
        <v>0.40307870370370369</v>
      </c>
      <c r="B314" s="79">
        <v>31</v>
      </c>
      <c r="C314" s="80">
        <v>27.83</v>
      </c>
      <c r="D314" s="104">
        <v>862.73</v>
      </c>
      <c r="E314" s="53" t="s">
        <v>6</v>
      </c>
    </row>
    <row r="315" spans="1:5">
      <c r="A315" s="78">
        <v>0.40307870370370369</v>
      </c>
      <c r="B315" s="79">
        <v>131</v>
      </c>
      <c r="C315" s="80">
        <v>27.83</v>
      </c>
      <c r="D315" s="104">
        <v>3645.73</v>
      </c>
      <c r="E315" s="53" t="s">
        <v>6</v>
      </c>
    </row>
    <row r="316" spans="1:5">
      <c r="A316" s="78">
        <v>0.40353009259259259</v>
      </c>
      <c r="B316" s="79">
        <v>10</v>
      </c>
      <c r="C316" s="80">
        <v>27.83</v>
      </c>
      <c r="D316" s="104">
        <v>278.3</v>
      </c>
      <c r="E316" s="53" t="s">
        <v>42</v>
      </c>
    </row>
    <row r="317" spans="1:5">
      <c r="A317" s="78">
        <v>0.40481481481481479</v>
      </c>
      <c r="B317" s="79">
        <v>1</v>
      </c>
      <c r="C317" s="80">
        <v>27.84</v>
      </c>
      <c r="D317" s="104">
        <v>27.84</v>
      </c>
      <c r="E317" s="53" t="s">
        <v>42</v>
      </c>
    </row>
    <row r="318" spans="1:5">
      <c r="A318" s="78">
        <v>0.40543981481481484</v>
      </c>
      <c r="B318" s="79">
        <v>231</v>
      </c>
      <c r="C318" s="80">
        <v>27.85</v>
      </c>
      <c r="D318" s="104">
        <v>6433.35</v>
      </c>
      <c r="E318" s="53" t="s">
        <v>6</v>
      </c>
    </row>
    <row r="319" spans="1:5">
      <c r="A319" s="78">
        <v>0.40543981481481484</v>
      </c>
      <c r="B319" s="79">
        <v>38</v>
      </c>
      <c r="C319" s="80">
        <v>27.85</v>
      </c>
      <c r="D319" s="104">
        <v>1058.3</v>
      </c>
      <c r="E319" s="53" t="s">
        <v>6</v>
      </c>
    </row>
    <row r="320" spans="1:5">
      <c r="A320" s="78">
        <v>0.40543981481481484</v>
      </c>
      <c r="B320" s="79">
        <v>264</v>
      </c>
      <c r="C320" s="80">
        <v>27.85</v>
      </c>
      <c r="D320" s="104">
        <v>7352.4</v>
      </c>
      <c r="E320" s="53" t="s">
        <v>6</v>
      </c>
    </row>
    <row r="321" spans="1:5">
      <c r="A321" s="78">
        <v>0.40543981481481484</v>
      </c>
      <c r="B321" s="79">
        <v>288</v>
      </c>
      <c r="C321" s="80">
        <v>27.85</v>
      </c>
      <c r="D321" s="104">
        <v>8020.8</v>
      </c>
      <c r="E321" s="53" t="s">
        <v>42</v>
      </c>
    </row>
    <row r="322" spans="1:5">
      <c r="A322" s="78">
        <v>0.40543981481481484</v>
      </c>
      <c r="B322" s="79">
        <v>116</v>
      </c>
      <c r="C322" s="80">
        <v>27.85</v>
      </c>
      <c r="D322" s="104">
        <v>3230.6</v>
      </c>
      <c r="E322" s="53" t="s">
        <v>42</v>
      </c>
    </row>
    <row r="323" spans="1:5">
      <c r="A323" s="78">
        <v>0.40545138888888888</v>
      </c>
      <c r="B323" s="79">
        <v>126</v>
      </c>
      <c r="C323" s="80">
        <v>27.85</v>
      </c>
      <c r="D323" s="104">
        <v>3509.1</v>
      </c>
      <c r="E323" s="53" t="s">
        <v>42</v>
      </c>
    </row>
    <row r="324" spans="1:5">
      <c r="A324" s="78">
        <v>0.40711805555555558</v>
      </c>
      <c r="B324" s="79">
        <v>142</v>
      </c>
      <c r="C324" s="80">
        <v>27.84</v>
      </c>
      <c r="D324" s="104">
        <v>3953.28</v>
      </c>
      <c r="E324" s="53" t="s">
        <v>6</v>
      </c>
    </row>
    <row r="325" spans="1:5">
      <c r="A325" s="78">
        <v>0.40711805555555558</v>
      </c>
      <c r="B325" s="79">
        <v>167</v>
      </c>
      <c r="C325" s="80">
        <v>27.84</v>
      </c>
      <c r="D325" s="104">
        <v>4649.28</v>
      </c>
      <c r="E325" s="53" t="s">
        <v>42</v>
      </c>
    </row>
    <row r="326" spans="1:5">
      <c r="A326" s="78">
        <v>0.40711805555555558</v>
      </c>
      <c r="B326" s="79">
        <v>167</v>
      </c>
      <c r="C326" s="80">
        <v>27.84</v>
      </c>
      <c r="D326" s="104">
        <v>4649.28</v>
      </c>
      <c r="E326" s="53" t="s">
        <v>6</v>
      </c>
    </row>
    <row r="327" spans="1:5">
      <c r="A327" s="78">
        <v>0.40810185185185183</v>
      </c>
      <c r="B327" s="79">
        <v>106</v>
      </c>
      <c r="C327" s="80">
        <v>27.83</v>
      </c>
      <c r="D327" s="104">
        <v>2949.98</v>
      </c>
      <c r="E327" s="53" t="s">
        <v>6</v>
      </c>
    </row>
    <row r="328" spans="1:5">
      <c r="A328" s="78">
        <v>0.40972222222222221</v>
      </c>
      <c r="B328" s="79">
        <v>168</v>
      </c>
      <c r="C328" s="80">
        <v>27.84</v>
      </c>
      <c r="D328" s="104">
        <v>4677.12</v>
      </c>
      <c r="E328" s="53" t="s">
        <v>42</v>
      </c>
    </row>
    <row r="329" spans="1:5">
      <c r="A329" s="78">
        <v>0.40972222222222221</v>
      </c>
      <c r="B329" s="79">
        <v>311</v>
      </c>
      <c r="C329" s="80">
        <v>27.84</v>
      </c>
      <c r="D329" s="104">
        <v>8658.24</v>
      </c>
      <c r="E329" s="53" t="s">
        <v>6</v>
      </c>
    </row>
    <row r="330" spans="1:5">
      <c r="A330" s="78">
        <v>0.40987268518518516</v>
      </c>
      <c r="B330" s="79">
        <v>262</v>
      </c>
      <c r="C330" s="80">
        <v>27.85</v>
      </c>
      <c r="D330" s="104">
        <v>7296.7</v>
      </c>
      <c r="E330" s="53" t="s">
        <v>6</v>
      </c>
    </row>
    <row r="331" spans="1:5">
      <c r="A331" s="78">
        <v>0.40987268518518516</v>
      </c>
      <c r="B331" s="79">
        <v>143</v>
      </c>
      <c r="C331" s="80">
        <v>27.85</v>
      </c>
      <c r="D331" s="104">
        <v>3982.55</v>
      </c>
      <c r="E331" s="53" t="s">
        <v>42</v>
      </c>
    </row>
    <row r="332" spans="1:5">
      <c r="A332" s="78">
        <v>0.41083333333333333</v>
      </c>
      <c r="B332" s="79">
        <v>203</v>
      </c>
      <c r="C332" s="80">
        <v>27.86</v>
      </c>
      <c r="D332" s="104">
        <v>5655.58</v>
      </c>
      <c r="E332" s="53" t="s">
        <v>6</v>
      </c>
    </row>
    <row r="333" spans="1:5">
      <c r="A333" s="78">
        <v>0.41083333333333333</v>
      </c>
      <c r="B333" s="79">
        <v>111</v>
      </c>
      <c r="C333" s="80">
        <v>27.86</v>
      </c>
      <c r="D333" s="104">
        <v>3092.46</v>
      </c>
      <c r="E333" s="53" t="s">
        <v>42</v>
      </c>
    </row>
    <row r="334" spans="1:5">
      <c r="A334" s="78">
        <v>0.41248842592592594</v>
      </c>
      <c r="B334" s="79">
        <v>71</v>
      </c>
      <c r="C334" s="80">
        <v>27.88</v>
      </c>
      <c r="D334" s="104">
        <v>1979.48</v>
      </c>
      <c r="E334" s="53" t="s">
        <v>42</v>
      </c>
    </row>
    <row r="335" spans="1:5">
      <c r="A335" s="78">
        <v>0.41248842592592594</v>
      </c>
      <c r="B335" s="79">
        <v>98</v>
      </c>
      <c r="C335" s="80">
        <v>27.88</v>
      </c>
      <c r="D335" s="104">
        <v>2732.24</v>
      </c>
      <c r="E335" s="53" t="s">
        <v>42</v>
      </c>
    </row>
    <row r="336" spans="1:5">
      <c r="A336" s="78">
        <v>0.41263888888888889</v>
      </c>
      <c r="B336" s="79">
        <v>313</v>
      </c>
      <c r="C336" s="80">
        <v>27.88</v>
      </c>
      <c r="D336" s="104">
        <v>8726.44</v>
      </c>
      <c r="E336" s="53" t="s">
        <v>6</v>
      </c>
    </row>
    <row r="337" spans="1:5">
      <c r="A337" s="78">
        <v>0.41327546296296297</v>
      </c>
      <c r="B337" s="79">
        <v>32</v>
      </c>
      <c r="C337" s="80">
        <v>27.88</v>
      </c>
      <c r="D337" s="104">
        <v>892.16</v>
      </c>
      <c r="E337" s="53" t="s">
        <v>42</v>
      </c>
    </row>
    <row r="338" spans="1:5">
      <c r="A338" s="78">
        <v>0.41327546296296297</v>
      </c>
      <c r="B338" s="79">
        <v>87</v>
      </c>
      <c r="C338" s="80">
        <v>27.88</v>
      </c>
      <c r="D338" s="104">
        <v>2425.56</v>
      </c>
      <c r="E338" s="53" t="s">
        <v>6</v>
      </c>
    </row>
    <row r="339" spans="1:5">
      <c r="A339" s="78">
        <v>0.41327546296296297</v>
      </c>
      <c r="B339" s="79">
        <v>75</v>
      </c>
      <c r="C339" s="80">
        <v>27.88</v>
      </c>
      <c r="D339" s="104">
        <v>2091</v>
      </c>
      <c r="E339" s="53" t="s">
        <v>6</v>
      </c>
    </row>
    <row r="340" spans="1:5">
      <c r="A340" s="78">
        <v>0.41437499999999999</v>
      </c>
      <c r="B340" s="79">
        <v>82</v>
      </c>
      <c r="C340" s="80">
        <v>27.88</v>
      </c>
      <c r="D340" s="104">
        <v>2286.16</v>
      </c>
      <c r="E340" s="53" t="s">
        <v>6</v>
      </c>
    </row>
    <row r="341" spans="1:5">
      <c r="A341" s="78">
        <v>0.41491898148148149</v>
      </c>
      <c r="B341" s="79">
        <v>224</v>
      </c>
      <c r="C341" s="80">
        <v>27.86</v>
      </c>
      <c r="D341" s="104">
        <v>6240.64</v>
      </c>
      <c r="E341" s="53" t="s">
        <v>6</v>
      </c>
    </row>
    <row r="342" spans="1:5">
      <c r="A342" s="78">
        <v>0.41491898148148149</v>
      </c>
      <c r="B342" s="79">
        <v>19</v>
      </c>
      <c r="C342" s="80">
        <v>27.86</v>
      </c>
      <c r="D342" s="104">
        <v>529.34</v>
      </c>
      <c r="E342" s="53" t="s">
        <v>6</v>
      </c>
    </row>
    <row r="343" spans="1:5">
      <c r="A343" s="78">
        <v>0.41491898148148149</v>
      </c>
      <c r="B343" s="79">
        <v>136</v>
      </c>
      <c r="C343" s="80">
        <v>27.86</v>
      </c>
      <c r="D343" s="104">
        <v>3788.96</v>
      </c>
      <c r="E343" s="53" t="s">
        <v>42</v>
      </c>
    </row>
    <row r="344" spans="1:5">
      <c r="A344" s="78">
        <v>0.41491898148148149</v>
      </c>
      <c r="B344" s="79">
        <v>5</v>
      </c>
      <c r="C344" s="80">
        <v>27.86</v>
      </c>
      <c r="D344" s="104">
        <v>139.30000000000001</v>
      </c>
      <c r="E344" s="53" t="s">
        <v>6</v>
      </c>
    </row>
    <row r="345" spans="1:5">
      <c r="A345" s="78">
        <v>0.41630787037037037</v>
      </c>
      <c r="B345" s="79">
        <v>99</v>
      </c>
      <c r="C345" s="80">
        <v>27.85</v>
      </c>
      <c r="D345" s="104">
        <v>2757.15</v>
      </c>
      <c r="E345" s="53" t="s">
        <v>6</v>
      </c>
    </row>
    <row r="346" spans="1:5">
      <c r="A346" s="78">
        <v>0.41630787037037037</v>
      </c>
      <c r="B346" s="79">
        <v>73</v>
      </c>
      <c r="C346" s="80">
        <v>27.85</v>
      </c>
      <c r="D346" s="104">
        <v>2033.05</v>
      </c>
      <c r="E346" s="53" t="s">
        <v>42</v>
      </c>
    </row>
    <row r="347" spans="1:5">
      <c r="A347" s="78">
        <v>0.41630787037037037</v>
      </c>
      <c r="B347" s="79">
        <v>63</v>
      </c>
      <c r="C347" s="80">
        <v>27.85</v>
      </c>
      <c r="D347" s="104">
        <v>1754.55</v>
      </c>
      <c r="E347" s="53" t="s">
        <v>6</v>
      </c>
    </row>
    <row r="348" spans="1:5">
      <c r="A348" s="78">
        <v>0.4167939814814815</v>
      </c>
      <c r="B348" s="79">
        <v>130</v>
      </c>
      <c r="C348" s="80">
        <v>27.83</v>
      </c>
      <c r="D348" s="104">
        <v>3617.9</v>
      </c>
      <c r="E348" s="53" t="s">
        <v>42</v>
      </c>
    </row>
    <row r="349" spans="1:5">
      <c r="A349" s="78">
        <v>0.4167939814814815</v>
      </c>
      <c r="B349" s="79">
        <v>245</v>
      </c>
      <c r="C349" s="80">
        <v>27.83</v>
      </c>
      <c r="D349" s="104">
        <v>6818.35</v>
      </c>
      <c r="E349" s="53" t="s">
        <v>6</v>
      </c>
    </row>
    <row r="350" spans="1:5">
      <c r="A350" s="78">
        <v>0.41680555555555554</v>
      </c>
      <c r="B350" s="79">
        <v>4</v>
      </c>
      <c r="C350" s="80">
        <v>27.83</v>
      </c>
      <c r="D350" s="104">
        <v>111.32</v>
      </c>
      <c r="E350" s="53" t="s">
        <v>42</v>
      </c>
    </row>
    <row r="351" spans="1:5">
      <c r="A351" s="78">
        <v>0.41755787037037034</v>
      </c>
      <c r="B351" s="79">
        <v>34</v>
      </c>
      <c r="C351" s="80">
        <v>27.8</v>
      </c>
      <c r="D351" s="104">
        <v>945.2</v>
      </c>
      <c r="E351" s="53" t="s">
        <v>42</v>
      </c>
    </row>
    <row r="352" spans="1:5">
      <c r="A352" s="78">
        <v>0.41755787037037034</v>
      </c>
      <c r="B352" s="79">
        <v>162</v>
      </c>
      <c r="C352" s="80">
        <v>27.8</v>
      </c>
      <c r="D352" s="104">
        <v>4503.6000000000004</v>
      </c>
      <c r="E352" s="53" t="s">
        <v>6</v>
      </c>
    </row>
    <row r="353" spans="1:5">
      <c r="A353" s="78">
        <v>0.41928240740740741</v>
      </c>
      <c r="B353" s="79">
        <v>6</v>
      </c>
      <c r="C353" s="80">
        <v>27.83</v>
      </c>
      <c r="D353" s="104">
        <v>166.98</v>
      </c>
      <c r="E353" s="53" t="s">
        <v>6</v>
      </c>
    </row>
    <row r="354" spans="1:5">
      <c r="A354" s="78">
        <v>0.41928240740740741</v>
      </c>
      <c r="B354" s="79">
        <v>2</v>
      </c>
      <c r="C354" s="80">
        <v>27.83</v>
      </c>
      <c r="D354" s="104">
        <v>55.66</v>
      </c>
      <c r="E354" s="53" t="s">
        <v>6</v>
      </c>
    </row>
    <row r="355" spans="1:5">
      <c r="A355" s="78">
        <v>0.41953703703703704</v>
      </c>
      <c r="B355" s="79">
        <v>197</v>
      </c>
      <c r="C355" s="80">
        <v>27.83</v>
      </c>
      <c r="D355" s="104">
        <v>5482.51</v>
      </c>
      <c r="E355" s="53" t="s">
        <v>42</v>
      </c>
    </row>
    <row r="356" spans="1:5">
      <c r="A356" s="78">
        <v>0.41953703703703704</v>
      </c>
      <c r="B356" s="79">
        <v>365</v>
      </c>
      <c r="C356" s="80">
        <v>27.83</v>
      </c>
      <c r="D356" s="104">
        <v>10157.950000000001</v>
      </c>
      <c r="E356" s="53" t="s">
        <v>6</v>
      </c>
    </row>
    <row r="357" spans="1:5">
      <c r="A357" s="78">
        <v>0.42093750000000002</v>
      </c>
      <c r="B357" s="79">
        <v>142</v>
      </c>
      <c r="C357" s="80">
        <v>27.83</v>
      </c>
      <c r="D357" s="104">
        <v>3951.86</v>
      </c>
      <c r="E357" s="53" t="s">
        <v>6</v>
      </c>
    </row>
    <row r="358" spans="1:5">
      <c r="A358" s="78">
        <v>0.42093750000000002</v>
      </c>
      <c r="B358" s="79">
        <v>158</v>
      </c>
      <c r="C358" s="80">
        <v>27.83</v>
      </c>
      <c r="D358" s="104">
        <v>4397.1400000000003</v>
      </c>
      <c r="E358" s="53" t="s">
        <v>6</v>
      </c>
    </row>
    <row r="359" spans="1:5">
      <c r="A359" s="78">
        <v>0.42093750000000002</v>
      </c>
      <c r="B359" s="79">
        <v>162</v>
      </c>
      <c r="C359" s="80">
        <v>27.83</v>
      </c>
      <c r="D359" s="104">
        <v>4508.46</v>
      </c>
      <c r="E359" s="53" t="s">
        <v>42</v>
      </c>
    </row>
    <row r="360" spans="1:5">
      <c r="A360" s="78">
        <v>0.42116898148148146</v>
      </c>
      <c r="B360" s="79">
        <v>63</v>
      </c>
      <c r="C360" s="80">
        <v>27.82</v>
      </c>
      <c r="D360" s="104">
        <v>1752.66</v>
      </c>
      <c r="E360" s="53" t="s">
        <v>6</v>
      </c>
    </row>
    <row r="361" spans="1:5">
      <c r="A361" s="78">
        <v>0.42116898148148146</v>
      </c>
      <c r="B361" s="79">
        <v>38</v>
      </c>
      <c r="C361" s="80">
        <v>27.82</v>
      </c>
      <c r="D361" s="104">
        <v>1057.1600000000001</v>
      </c>
      <c r="E361" s="53" t="s">
        <v>6</v>
      </c>
    </row>
    <row r="362" spans="1:5">
      <c r="A362" s="78">
        <v>0.42116898148148146</v>
      </c>
      <c r="B362" s="79">
        <v>63</v>
      </c>
      <c r="C362" s="80">
        <v>27.82</v>
      </c>
      <c r="D362" s="104">
        <v>1752.66</v>
      </c>
      <c r="E362" s="53" t="s">
        <v>6</v>
      </c>
    </row>
    <row r="363" spans="1:5">
      <c r="A363" s="78">
        <v>0.42116898148148146</v>
      </c>
      <c r="B363" s="79">
        <v>90</v>
      </c>
      <c r="C363" s="80">
        <v>27.82</v>
      </c>
      <c r="D363" s="104">
        <v>2503.8000000000002</v>
      </c>
      <c r="E363" s="53" t="s">
        <v>42</v>
      </c>
    </row>
    <row r="364" spans="1:5">
      <c r="A364" s="78">
        <v>0.42130787037037037</v>
      </c>
      <c r="B364" s="79">
        <v>21</v>
      </c>
      <c r="C364" s="80">
        <v>27.81</v>
      </c>
      <c r="D364" s="104">
        <v>584.01</v>
      </c>
      <c r="E364" s="53" t="s">
        <v>6</v>
      </c>
    </row>
    <row r="365" spans="1:5">
      <c r="A365" s="78">
        <v>0.42130787037037037</v>
      </c>
      <c r="B365" s="79">
        <v>99</v>
      </c>
      <c r="C365" s="80">
        <v>27.81</v>
      </c>
      <c r="D365" s="104">
        <v>2753.19</v>
      </c>
      <c r="E365" s="53" t="s">
        <v>6</v>
      </c>
    </row>
    <row r="366" spans="1:5">
      <c r="A366" s="78">
        <v>0.42409722222222224</v>
      </c>
      <c r="B366" s="79">
        <v>317</v>
      </c>
      <c r="C366" s="80">
        <v>27.82</v>
      </c>
      <c r="D366" s="104">
        <v>8818.94</v>
      </c>
      <c r="E366" s="53" t="s">
        <v>42</v>
      </c>
    </row>
    <row r="367" spans="1:5">
      <c r="A367" s="78">
        <v>0.42434027777777777</v>
      </c>
      <c r="B367" s="79">
        <v>327</v>
      </c>
      <c r="C367" s="80">
        <v>27.81</v>
      </c>
      <c r="D367" s="104">
        <v>9093.8700000000008</v>
      </c>
      <c r="E367" s="53" t="s">
        <v>6</v>
      </c>
    </row>
    <row r="368" spans="1:5">
      <c r="A368" s="78">
        <v>0.42434027777777777</v>
      </c>
      <c r="B368" s="79">
        <v>259</v>
      </c>
      <c r="C368" s="80">
        <v>27.81</v>
      </c>
      <c r="D368" s="104">
        <v>7202.79</v>
      </c>
      <c r="E368" s="53" t="s">
        <v>6</v>
      </c>
    </row>
    <row r="369" spans="1:5">
      <c r="A369" s="78">
        <v>0.42634259259259261</v>
      </c>
      <c r="B369" s="79">
        <v>103</v>
      </c>
      <c r="C369" s="80">
        <v>27.8</v>
      </c>
      <c r="D369" s="104">
        <v>2863.4</v>
      </c>
      <c r="E369" s="53" t="s">
        <v>6</v>
      </c>
    </row>
    <row r="370" spans="1:5">
      <c r="A370" s="78">
        <v>0.42648148148148146</v>
      </c>
      <c r="B370" s="79">
        <v>301</v>
      </c>
      <c r="C370" s="80">
        <v>27.79</v>
      </c>
      <c r="D370" s="104">
        <v>8364.7900000000009</v>
      </c>
      <c r="E370" s="53" t="s">
        <v>6</v>
      </c>
    </row>
    <row r="371" spans="1:5">
      <c r="A371" s="78">
        <v>0.42648148148148146</v>
      </c>
      <c r="B371" s="79">
        <v>163</v>
      </c>
      <c r="C371" s="80">
        <v>27.79</v>
      </c>
      <c r="D371" s="104">
        <v>4529.7700000000004</v>
      </c>
      <c r="E371" s="53" t="s">
        <v>42</v>
      </c>
    </row>
    <row r="372" spans="1:5">
      <c r="A372" s="78">
        <v>0.42653935185185188</v>
      </c>
      <c r="B372" s="79">
        <v>80</v>
      </c>
      <c r="C372" s="80">
        <v>27.78</v>
      </c>
      <c r="D372" s="104">
        <v>2222.4</v>
      </c>
      <c r="E372" s="53" t="s">
        <v>6</v>
      </c>
    </row>
    <row r="373" spans="1:5">
      <c r="A373" s="78">
        <v>0.42723379629629632</v>
      </c>
      <c r="B373" s="79">
        <v>121</v>
      </c>
      <c r="C373" s="80">
        <v>27.77</v>
      </c>
      <c r="D373" s="104">
        <v>3360.17</v>
      </c>
      <c r="E373" s="53" t="s">
        <v>6</v>
      </c>
    </row>
    <row r="374" spans="1:5">
      <c r="A374" s="78">
        <v>0.42854166666666665</v>
      </c>
      <c r="B374" s="79">
        <v>136</v>
      </c>
      <c r="C374" s="80">
        <v>27.75</v>
      </c>
      <c r="D374" s="104">
        <v>3774</v>
      </c>
      <c r="E374" s="53" t="s">
        <v>6</v>
      </c>
    </row>
    <row r="375" spans="1:5">
      <c r="A375" s="78">
        <v>0.42940972222222223</v>
      </c>
      <c r="B375" s="79">
        <v>65</v>
      </c>
      <c r="C375" s="80">
        <v>27.74</v>
      </c>
      <c r="D375" s="104">
        <v>1803.1</v>
      </c>
      <c r="E375" s="53" t="s">
        <v>42</v>
      </c>
    </row>
    <row r="376" spans="1:5">
      <c r="A376" s="78">
        <v>0.42940972222222223</v>
      </c>
      <c r="B376" s="79">
        <v>66</v>
      </c>
      <c r="C376" s="80">
        <v>27.74</v>
      </c>
      <c r="D376" s="104">
        <v>1830.84</v>
      </c>
      <c r="E376" s="53" t="s">
        <v>42</v>
      </c>
    </row>
    <row r="377" spans="1:5">
      <c r="A377" s="78">
        <v>0.42940972222222223</v>
      </c>
      <c r="B377" s="79">
        <v>239</v>
      </c>
      <c r="C377" s="80">
        <v>27.74</v>
      </c>
      <c r="D377" s="104">
        <v>6629.86</v>
      </c>
      <c r="E377" s="53" t="s">
        <v>6</v>
      </c>
    </row>
    <row r="378" spans="1:5">
      <c r="A378" s="78">
        <v>0.43094907407407407</v>
      </c>
      <c r="B378" s="79">
        <v>270</v>
      </c>
      <c r="C378" s="80">
        <v>27.74</v>
      </c>
      <c r="D378" s="104">
        <v>7489.8</v>
      </c>
      <c r="E378" s="53" t="s">
        <v>6</v>
      </c>
    </row>
    <row r="379" spans="1:5">
      <c r="A379" s="78">
        <v>0.43094907407407407</v>
      </c>
      <c r="B379" s="79">
        <v>147</v>
      </c>
      <c r="C379" s="80">
        <v>27.74</v>
      </c>
      <c r="D379" s="104">
        <v>4077.78</v>
      </c>
      <c r="E379" s="53" t="s">
        <v>42</v>
      </c>
    </row>
    <row r="380" spans="1:5">
      <c r="A380" s="78">
        <v>0.43160879629629628</v>
      </c>
      <c r="B380" s="79">
        <v>82</v>
      </c>
      <c r="C380" s="80">
        <v>27.73</v>
      </c>
      <c r="D380" s="104">
        <v>2273.86</v>
      </c>
      <c r="E380" s="53" t="s">
        <v>42</v>
      </c>
    </row>
    <row r="381" spans="1:5">
      <c r="A381" s="78">
        <v>0.43160879629629628</v>
      </c>
      <c r="B381" s="79">
        <v>195</v>
      </c>
      <c r="C381" s="80">
        <v>27.73</v>
      </c>
      <c r="D381" s="104">
        <v>5407.35</v>
      </c>
      <c r="E381" s="53" t="s">
        <v>6</v>
      </c>
    </row>
    <row r="382" spans="1:5">
      <c r="A382" s="78">
        <v>0.4319675925925926</v>
      </c>
      <c r="B382" s="79">
        <v>25</v>
      </c>
      <c r="C382" s="80">
        <v>27.73</v>
      </c>
      <c r="D382" s="104">
        <v>693.25</v>
      </c>
      <c r="E382" s="53" t="s">
        <v>42</v>
      </c>
    </row>
    <row r="383" spans="1:5">
      <c r="A383" s="78">
        <v>0.43541666666666667</v>
      </c>
      <c r="B383" s="79">
        <v>426</v>
      </c>
      <c r="C383" s="80">
        <v>27.75</v>
      </c>
      <c r="D383" s="104">
        <v>11821.5</v>
      </c>
      <c r="E383" s="53" t="s">
        <v>42</v>
      </c>
    </row>
    <row r="384" spans="1:5">
      <c r="A384" s="78">
        <v>0.43541666666666667</v>
      </c>
      <c r="B384" s="79">
        <v>1</v>
      </c>
      <c r="C384" s="80">
        <v>27.75</v>
      </c>
      <c r="D384" s="104">
        <v>27.75</v>
      </c>
      <c r="E384" s="53" t="s">
        <v>42</v>
      </c>
    </row>
    <row r="385" spans="1:5">
      <c r="A385" s="78">
        <v>0.43541666666666667</v>
      </c>
      <c r="B385" s="79">
        <v>681</v>
      </c>
      <c r="C385" s="80">
        <v>27.75</v>
      </c>
      <c r="D385" s="104">
        <v>18897.75</v>
      </c>
      <c r="E385" s="53" t="s">
        <v>6</v>
      </c>
    </row>
    <row r="386" spans="1:5">
      <c r="A386" s="78">
        <v>0.43541666666666667</v>
      </c>
      <c r="B386" s="79">
        <v>107</v>
      </c>
      <c r="C386" s="80">
        <v>27.75</v>
      </c>
      <c r="D386" s="104">
        <v>2969.25</v>
      </c>
      <c r="E386" s="53" t="s">
        <v>6</v>
      </c>
    </row>
    <row r="387" spans="1:5">
      <c r="A387" s="78">
        <v>0.43585648148148148</v>
      </c>
      <c r="B387" s="79">
        <v>85</v>
      </c>
      <c r="C387" s="80">
        <v>27.74</v>
      </c>
      <c r="D387" s="104">
        <v>2357.9</v>
      </c>
      <c r="E387" s="53" t="s">
        <v>6</v>
      </c>
    </row>
    <row r="388" spans="1:5">
      <c r="A388" s="78">
        <v>0.43892361111111111</v>
      </c>
      <c r="B388" s="79">
        <v>73</v>
      </c>
      <c r="C388" s="80">
        <v>27.74</v>
      </c>
      <c r="D388" s="104">
        <v>2025.02</v>
      </c>
      <c r="E388" s="53" t="s">
        <v>42</v>
      </c>
    </row>
    <row r="389" spans="1:5">
      <c r="A389" s="78">
        <v>0.43892361111111111</v>
      </c>
      <c r="B389" s="79">
        <v>78</v>
      </c>
      <c r="C389" s="80">
        <v>27.74</v>
      </c>
      <c r="D389" s="104">
        <v>2163.7199999999998</v>
      </c>
      <c r="E389" s="53" t="s">
        <v>42</v>
      </c>
    </row>
    <row r="390" spans="1:5">
      <c r="A390" s="78">
        <v>0.43892361111111111</v>
      </c>
      <c r="B390" s="79">
        <v>308</v>
      </c>
      <c r="C390" s="80">
        <v>27.74</v>
      </c>
      <c r="D390" s="104">
        <v>8543.92</v>
      </c>
      <c r="E390" s="53" t="s">
        <v>42</v>
      </c>
    </row>
    <row r="391" spans="1:5">
      <c r="A391" s="78">
        <v>0.43892361111111111</v>
      </c>
      <c r="B391" s="79">
        <v>380</v>
      </c>
      <c r="C391" s="80">
        <v>27.74</v>
      </c>
      <c r="D391" s="104">
        <v>10541.2</v>
      </c>
      <c r="E391" s="53" t="s">
        <v>6</v>
      </c>
    </row>
    <row r="392" spans="1:5">
      <c r="A392" s="78">
        <v>0.43892361111111111</v>
      </c>
      <c r="B392" s="79">
        <v>92</v>
      </c>
      <c r="C392" s="80">
        <v>27.74</v>
      </c>
      <c r="D392" s="104">
        <v>2552.08</v>
      </c>
      <c r="E392" s="53" t="s">
        <v>6</v>
      </c>
    </row>
    <row r="393" spans="1:5">
      <c r="A393" s="78">
        <v>0.44211805555555556</v>
      </c>
      <c r="B393" s="79">
        <v>636</v>
      </c>
      <c r="C393" s="80">
        <v>27.77</v>
      </c>
      <c r="D393" s="104">
        <v>17661.72</v>
      </c>
      <c r="E393" s="53" t="s">
        <v>6</v>
      </c>
    </row>
    <row r="394" spans="1:5">
      <c r="A394" s="78">
        <v>0.44211805555555556</v>
      </c>
      <c r="B394" s="79">
        <v>344</v>
      </c>
      <c r="C394" s="80">
        <v>27.77</v>
      </c>
      <c r="D394" s="104">
        <v>9552.8799999999992</v>
      </c>
      <c r="E394" s="53" t="s">
        <v>42</v>
      </c>
    </row>
    <row r="395" spans="1:5">
      <c r="A395" s="78">
        <v>0.44353009259259257</v>
      </c>
      <c r="B395" s="79">
        <v>9</v>
      </c>
      <c r="C395" s="80">
        <v>27.75</v>
      </c>
      <c r="D395" s="104">
        <v>249.75</v>
      </c>
      <c r="E395" s="53" t="s">
        <v>6</v>
      </c>
    </row>
    <row r="396" spans="1:5">
      <c r="A396" s="78">
        <v>0.44353009259259257</v>
      </c>
      <c r="B396" s="79">
        <v>94</v>
      </c>
      <c r="C396" s="80">
        <v>27.75</v>
      </c>
      <c r="D396" s="104">
        <v>2608.5</v>
      </c>
      <c r="E396" s="82" t="s">
        <v>6</v>
      </c>
    </row>
    <row r="397" spans="1:5">
      <c r="A397" s="78">
        <v>0.44365740740740739</v>
      </c>
      <c r="B397" s="79">
        <v>127</v>
      </c>
      <c r="C397" s="80">
        <v>27.74</v>
      </c>
      <c r="D397" s="104">
        <v>3522.98</v>
      </c>
      <c r="E397" s="82" t="s">
        <v>42</v>
      </c>
    </row>
    <row r="398" spans="1:5">
      <c r="A398" s="78">
        <v>0.44365740740740739</v>
      </c>
      <c r="B398" s="79">
        <v>233</v>
      </c>
      <c r="C398" s="80">
        <v>27.74</v>
      </c>
      <c r="D398" s="104">
        <v>6463.42</v>
      </c>
      <c r="E398" s="82" t="s">
        <v>6</v>
      </c>
    </row>
    <row r="399" spans="1:5">
      <c r="A399" s="78">
        <v>0.44597222222222221</v>
      </c>
      <c r="B399" s="79">
        <v>143</v>
      </c>
      <c r="C399" s="80">
        <v>27.76</v>
      </c>
      <c r="D399" s="104">
        <v>3969.68</v>
      </c>
      <c r="E399" s="82" t="s">
        <v>42</v>
      </c>
    </row>
    <row r="400" spans="1:5">
      <c r="A400" s="78">
        <v>0.44597222222222221</v>
      </c>
      <c r="B400" s="79">
        <v>263</v>
      </c>
      <c r="C400" s="80">
        <v>27.76</v>
      </c>
      <c r="D400" s="104">
        <v>7300.88</v>
      </c>
      <c r="E400" s="82" t="s">
        <v>6</v>
      </c>
    </row>
    <row r="401" spans="1:5">
      <c r="A401" s="78">
        <v>0.44733796296296297</v>
      </c>
      <c r="B401" s="79">
        <v>252</v>
      </c>
      <c r="C401" s="80">
        <v>27.76</v>
      </c>
      <c r="D401" s="104">
        <v>6995.52</v>
      </c>
      <c r="E401" s="82" t="s">
        <v>6</v>
      </c>
    </row>
    <row r="402" spans="1:5">
      <c r="A402" s="78">
        <v>0.44733796296296297</v>
      </c>
      <c r="B402" s="79">
        <v>49</v>
      </c>
      <c r="C402" s="80">
        <v>27.76</v>
      </c>
      <c r="D402" s="104">
        <v>1360.24</v>
      </c>
      <c r="E402" s="82" t="s">
        <v>6</v>
      </c>
    </row>
    <row r="403" spans="1:5">
      <c r="A403" s="78">
        <v>0.44733796296296297</v>
      </c>
      <c r="B403" s="79">
        <v>40</v>
      </c>
      <c r="C403" s="80">
        <v>27.76</v>
      </c>
      <c r="D403" s="104">
        <v>1110.4000000000001</v>
      </c>
      <c r="E403" s="82" t="s">
        <v>6</v>
      </c>
    </row>
    <row r="404" spans="1:5">
      <c r="A404" s="78">
        <v>0.44733796296296297</v>
      </c>
      <c r="B404" s="79">
        <v>185</v>
      </c>
      <c r="C404" s="80">
        <v>27.76</v>
      </c>
      <c r="D404" s="104">
        <v>5135.6000000000004</v>
      </c>
      <c r="E404" s="82" t="s">
        <v>42</v>
      </c>
    </row>
    <row r="405" spans="1:5">
      <c r="A405" s="78">
        <v>0.44901620370370371</v>
      </c>
      <c r="B405" s="79">
        <v>56</v>
      </c>
      <c r="C405" s="80">
        <v>27.76</v>
      </c>
      <c r="D405" s="104">
        <v>1554.56</v>
      </c>
      <c r="E405" s="82" t="s">
        <v>6</v>
      </c>
    </row>
    <row r="406" spans="1:5">
      <c r="A406" s="78">
        <v>0.44901620370370371</v>
      </c>
      <c r="B406" s="79">
        <v>251</v>
      </c>
      <c r="C406" s="80">
        <v>27.76</v>
      </c>
      <c r="D406" s="104">
        <v>6967.76</v>
      </c>
      <c r="E406" s="82" t="s">
        <v>6</v>
      </c>
    </row>
    <row r="407" spans="1:5">
      <c r="A407" s="78">
        <v>0.44901620370370371</v>
      </c>
      <c r="B407" s="79">
        <v>166</v>
      </c>
      <c r="C407" s="80">
        <v>27.76</v>
      </c>
      <c r="D407" s="104">
        <v>4608.16</v>
      </c>
      <c r="E407" s="82" t="s">
        <v>42</v>
      </c>
    </row>
    <row r="408" spans="1:5">
      <c r="A408" s="78">
        <v>0.45143518518518516</v>
      </c>
      <c r="B408" s="79">
        <v>268</v>
      </c>
      <c r="C408" s="80">
        <v>27.76</v>
      </c>
      <c r="D408" s="104">
        <v>7439.68</v>
      </c>
      <c r="E408" s="82" t="s">
        <v>6</v>
      </c>
    </row>
    <row r="409" spans="1:5">
      <c r="A409" s="78">
        <v>0.45143518518518516</v>
      </c>
      <c r="B409" s="79">
        <v>95</v>
      </c>
      <c r="C409" s="80">
        <v>27.76</v>
      </c>
      <c r="D409" s="104">
        <v>2637.2</v>
      </c>
      <c r="E409" s="82" t="s">
        <v>6</v>
      </c>
    </row>
    <row r="410" spans="1:5">
      <c r="A410" s="78">
        <v>0.45143518518518516</v>
      </c>
      <c r="B410" s="79">
        <v>197</v>
      </c>
      <c r="C410" s="80">
        <v>27.76</v>
      </c>
      <c r="D410" s="104">
        <v>5468.72</v>
      </c>
      <c r="E410" s="82" t="s">
        <v>42</v>
      </c>
    </row>
    <row r="411" spans="1:5">
      <c r="A411" s="78">
        <v>0.4541087962962963</v>
      </c>
      <c r="B411" s="79">
        <v>57</v>
      </c>
      <c r="C411" s="80">
        <v>27.78</v>
      </c>
      <c r="D411" s="104">
        <v>1583.46</v>
      </c>
      <c r="E411" s="82" t="s">
        <v>6</v>
      </c>
    </row>
    <row r="412" spans="1:5">
      <c r="A412" s="78">
        <v>0.4541087962962963</v>
      </c>
      <c r="B412" s="79">
        <v>137</v>
      </c>
      <c r="C412" s="80">
        <v>27.78</v>
      </c>
      <c r="D412" s="104">
        <v>3805.86</v>
      </c>
      <c r="E412" s="82" t="s">
        <v>6</v>
      </c>
    </row>
    <row r="413" spans="1:5">
      <c r="A413" s="78">
        <v>0.4541203703703704</v>
      </c>
      <c r="B413" s="79">
        <v>395</v>
      </c>
      <c r="C413" s="80">
        <v>27.78</v>
      </c>
      <c r="D413" s="104">
        <v>10973.1</v>
      </c>
      <c r="E413" s="82" t="s">
        <v>6</v>
      </c>
    </row>
    <row r="414" spans="1:5">
      <c r="A414" s="78">
        <v>0.4541203703703704</v>
      </c>
      <c r="B414" s="79">
        <v>99</v>
      </c>
      <c r="C414" s="80">
        <v>27.78</v>
      </c>
      <c r="D414" s="104">
        <v>2750.22</v>
      </c>
      <c r="E414" s="82" t="s">
        <v>6</v>
      </c>
    </row>
    <row r="415" spans="1:5">
      <c r="A415" s="78">
        <v>0.4541203703703704</v>
      </c>
      <c r="B415" s="79">
        <v>267</v>
      </c>
      <c r="C415" s="80">
        <v>27.78</v>
      </c>
      <c r="D415" s="104">
        <v>7417.26</v>
      </c>
      <c r="E415" s="82" t="s">
        <v>42</v>
      </c>
    </row>
    <row r="416" spans="1:5">
      <c r="A416" s="78">
        <v>0.45762731481481483</v>
      </c>
      <c r="B416" s="79">
        <v>343</v>
      </c>
      <c r="C416" s="80">
        <v>27.82</v>
      </c>
      <c r="D416" s="104">
        <v>9542.26</v>
      </c>
      <c r="E416" s="82" t="s">
        <v>6</v>
      </c>
    </row>
    <row r="417" spans="1:5">
      <c r="A417" s="78">
        <v>0.45762731481481483</v>
      </c>
      <c r="B417" s="79">
        <v>186</v>
      </c>
      <c r="C417" s="80">
        <v>27.82</v>
      </c>
      <c r="D417" s="104">
        <v>5174.5200000000004</v>
      </c>
      <c r="E417" s="82" t="s">
        <v>42</v>
      </c>
    </row>
    <row r="418" spans="1:5">
      <c r="A418" s="78">
        <v>0.45976851851851852</v>
      </c>
      <c r="B418" s="79">
        <v>606</v>
      </c>
      <c r="C418" s="80">
        <v>27.83</v>
      </c>
      <c r="D418" s="104">
        <v>16864.98</v>
      </c>
      <c r="E418" s="82" t="s">
        <v>6</v>
      </c>
    </row>
    <row r="419" spans="1:5">
      <c r="A419" s="78">
        <v>0.45976851851851852</v>
      </c>
      <c r="B419" s="79">
        <v>328</v>
      </c>
      <c r="C419" s="80">
        <v>27.83</v>
      </c>
      <c r="D419" s="104">
        <v>9128.24</v>
      </c>
      <c r="E419" s="82" t="s">
        <v>42</v>
      </c>
    </row>
    <row r="420" spans="1:5">
      <c r="A420" s="78">
        <v>0.4619328703703704</v>
      </c>
      <c r="B420" s="79">
        <v>137</v>
      </c>
      <c r="C420" s="80">
        <v>27.82</v>
      </c>
      <c r="D420" s="104">
        <v>3811.34</v>
      </c>
      <c r="E420" s="82" t="s">
        <v>6</v>
      </c>
    </row>
    <row r="421" spans="1:5">
      <c r="A421" s="78">
        <v>0.46304398148148146</v>
      </c>
      <c r="B421" s="79">
        <v>348</v>
      </c>
      <c r="C421" s="80">
        <v>27.81</v>
      </c>
      <c r="D421" s="104">
        <v>9677.8799999999992</v>
      </c>
      <c r="E421" s="82" t="s">
        <v>6</v>
      </c>
    </row>
    <row r="422" spans="1:5">
      <c r="A422" s="78">
        <v>0.46304398148148146</v>
      </c>
      <c r="B422" s="79">
        <v>188</v>
      </c>
      <c r="C422" s="80">
        <v>27.81</v>
      </c>
      <c r="D422" s="104">
        <v>5228.28</v>
      </c>
      <c r="E422" s="82" t="s">
        <v>42</v>
      </c>
    </row>
    <row r="423" spans="1:5">
      <c r="A423" s="78">
        <v>0.46391203703703704</v>
      </c>
      <c r="B423" s="79">
        <v>171</v>
      </c>
      <c r="C423" s="80">
        <v>27.82</v>
      </c>
      <c r="D423" s="104">
        <v>4757.22</v>
      </c>
      <c r="E423" s="82" t="s">
        <v>42</v>
      </c>
    </row>
    <row r="424" spans="1:5">
      <c r="A424" s="78">
        <v>0.46391203703703704</v>
      </c>
      <c r="B424" s="79">
        <v>217</v>
      </c>
      <c r="C424" s="80">
        <v>27.82</v>
      </c>
      <c r="D424" s="104">
        <v>6036.94</v>
      </c>
      <c r="E424" s="82" t="s">
        <v>6</v>
      </c>
    </row>
    <row r="425" spans="1:5">
      <c r="A425" s="78">
        <v>0.46391203703703704</v>
      </c>
      <c r="B425" s="79">
        <v>100</v>
      </c>
      <c r="C425" s="80">
        <v>27.82</v>
      </c>
      <c r="D425" s="104">
        <v>2782</v>
      </c>
      <c r="E425" s="82" t="s">
        <v>6</v>
      </c>
    </row>
    <row r="426" spans="1:5">
      <c r="A426" s="78">
        <v>0.4646527777777778</v>
      </c>
      <c r="B426" s="79">
        <v>81</v>
      </c>
      <c r="C426" s="80">
        <v>27.81</v>
      </c>
      <c r="D426" s="104">
        <v>2252.61</v>
      </c>
      <c r="E426" s="82" t="s">
        <v>6</v>
      </c>
    </row>
    <row r="427" spans="1:5">
      <c r="A427" s="78">
        <v>0.46466435185185184</v>
      </c>
      <c r="B427" s="79">
        <v>97</v>
      </c>
      <c r="C427" s="80">
        <v>27.81</v>
      </c>
      <c r="D427" s="104">
        <v>2697.57</v>
      </c>
      <c r="E427" s="82" t="s">
        <v>6</v>
      </c>
    </row>
    <row r="428" spans="1:5">
      <c r="A428" s="78">
        <v>0.46658564814814812</v>
      </c>
      <c r="B428" s="79">
        <v>3</v>
      </c>
      <c r="C428" s="80">
        <v>27.82</v>
      </c>
      <c r="D428" s="104">
        <v>83.46</v>
      </c>
      <c r="E428" s="82" t="s">
        <v>6</v>
      </c>
    </row>
    <row r="429" spans="1:5">
      <c r="A429" s="78">
        <v>0.46658564814814812</v>
      </c>
      <c r="B429" s="79">
        <v>6</v>
      </c>
      <c r="C429" s="80">
        <v>27.82</v>
      </c>
      <c r="D429" s="104">
        <v>166.92</v>
      </c>
      <c r="E429" s="82" t="s">
        <v>6</v>
      </c>
    </row>
    <row r="430" spans="1:5">
      <c r="A430" s="78">
        <v>0.46659722222222222</v>
      </c>
      <c r="B430" s="79">
        <v>98</v>
      </c>
      <c r="C430" s="80">
        <v>27.82</v>
      </c>
      <c r="D430" s="104">
        <v>2726.36</v>
      </c>
      <c r="E430" s="82" t="s">
        <v>42</v>
      </c>
    </row>
    <row r="431" spans="1:5">
      <c r="A431" s="78">
        <v>0.46659722222222222</v>
      </c>
      <c r="B431" s="79">
        <v>68</v>
      </c>
      <c r="C431" s="80">
        <v>27.82</v>
      </c>
      <c r="D431" s="104">
        <v>1891.76</v>
      </c>
      <c r="E431" s="82" t="s">
        <v>42</v>
      </c>
    </row>
    <row r="432" spans="1:5">
      <c r="A432" s="78">
        <v>0.46659722222222222</v>
      </c>
      <c r="B432" s="79">
        <v>308</v>
      </c>
      <c r="C432" s="80">
        <v>27.82</v>
      </c>
      <c r="D432" s="104">
        <v>8568.56</v>
      </c>
      <c r="E432" s="82" t="s">
        <v>6</v>
      </c>
    </row>
    <row r="433" spans="1:5">
      <c r="A433" s="78">
        <v>0.46743055555555557</v>
      </c>
      <c r="B433" s="79">
        <v>1</v>
      </c>
      <c r="C433" s="80">
        <v>27.81</v>
      </c>
      <c r="D433" s="104">
        <v>27.81</v>
      </c>
      <c r="E433" s="82" t="s">
        <v>6</v>
      </c>
    </row>
    <row r="434" spans="1:5">
      <c r="A434" s="78">
        <v>0.46785879629629629</v>
      </c>
      <c r="B434" s="79">
        <v>92</v>
      </c>
      <c r="C434" s="80">
        <v>27.81</v>
      </c>
      <c r="D434" s="104">
        <v>2558.52</v>
      </c>
      <c r="E434" s="82" t="s">
        <v>6</v>
      </c>
    </row>
    <row r="435" spans="1:5">
      <c r="A435" s="78">
        <v>0.46796296296296297</v>
      </c>
      <c r="B435" s="79">
        <v>162</v>
      </c>
      <c r="C435" s="80">
        <v>27.81</v>
      </c>
      <c r="D435" s="104">
        <v>4505.22</v>
      </c>
      <c r="E435" s="82" t="s">
        <v>6</v>
      </c>
    </row>
    <row r="436" spans="1:5">
      <c r="A436" s="78">
        <v>0.46815972222222224</v>
      </c>
      <c r="B436" s="79">
        <v>5</v>
      </c>
      <c r="C436" s="80">
        <v>27.81</v>
      </c>
      <c r="D436" s="104">
        <v>139.05000000000001</v>
      </c>
      <c r="E436" s="82" t="s">
        <v>42</v>
      </c>
    </row>
    <row r="437" spans="1:5">
      <c r="A437" s="78">
        <v>0.4689814814814815</v>
      </c>
      <c r="B437" s="79">
        <v>4</v>
      </c>
      <c r="C437" s="80">
        <v>27.8</v>
      </c>
      <c r="D437" s="104">
        <v>111.2</v>
      </c>
      <c r="E437" s="82" t="s">
        <v>6</v>
      </c>
    </row>
    <row r="438" spans="1:5">
      <c r="A438" s="78">
        <v>0.4689814814814815</v>
      </c>
      <c r="B438" s="79">
        <v>70</v>
      </c>
      <c r="C438" s="80">
        <v>27.8</v>
      </c>
      <c r="D438" s="104">
        <v>1946</v>
      </c>
      <c r="E438" s="82" t="s">
        <v>6</v>
      </c>
    </row>
    <row r="439" spans="1:5">
      <c r="A439" s="78">
        <v>0.4689814814814815</v>
      </c>
      <c r="B439" s="79">
        <v>27</v>
      </c>
      <c r="C439" s="80">
        <v>27.8</v>
      </c>
      <c r="D439" s="104">
        <v>750.6</v>
      </c>
      <c r="E439" s="82" t="s">
        <v>6</v>
      </c>
    </row>
    <row r="440" spans="1:5">
      <c r="A440" s="78">
        <v>0.46903935185185186</v>
      </c>
      <c r="B440" s="79">
        <v>60</v>
      </c>
      <c r="C440" s="80">
        <v>27.78</v>
      </c>
      <c r="D440" s="104">
        <v>1666.8</v>
      </c>
      <c r="E440" s="82" t="s">
        <v>42</v>
      </c>
    </row>
    <row r="441" spans="1:5">
      <c r="A441" s="78">
        <v>0.46903935185185186</v>
      </c>
      <c r="B441" s="79">
        <v>162</v>
      </c>
      <c r="C441" s="80">
        <v>27.78</v>
      </c>
      <c r="D441" s="104">
        <v>4500.3599999999997</v>
      </c>
      <c r="E441" s="82" t="s">
        <v>6</v>
      </c>
    </row>
    <row r="442" spans="1:5">
      <c r="A442" s="78">
        <v>0.46995370370370371</v>
      </c>
      <c r="B442" s="79">
        <v>89</v>
      </c>
      <c r="C442" s="80">
        <v>27.78</v>
      </c>
      <c r="D442" s="104">
        <v>2472.42</v>
      </c>
      <c r="E442" s="82" t="s">
        <v>6</v>
      </c>
    </row>
    <row r="443" spans="1:5">
      <c r="A443" s="78">
        <v>0.4707175925925926</v>
      </c>
      <c r="B443" s="79">
        <v>7</v>
      </c>
      <c r="C443" s="80">
        <v>27.76</v>
      </c>
      <c r="D443" s="104">
        <v>194.32</v>
      </c>
      <c r="E443" s="82" t="s">
        <v>6</v>
      </c>
    </row>
    <row r="444" spans="1:5">
      <c r="A444" s="78">
        <v>0.4707175925925926</v>
      </c>
      <c r="B444" s="79">
        <v>92</v>
      </c>
      <c r="C444" s="80">
        <v>27.76</v>
      </c>
      <c r="D444" s="104">
        <v>2553.92</v>
      </c>
      <c r="E444" s="82" t="s">
        <v>6</v>
      </c>
    </row>
    <row r="445" spans="1:5">
      <c r="A445" s="78">
        <v>0.47318287037037038</v>
      </c>
      <c r="B445" s="79">
        <v>603</v>
      </c>
      <c r="C445" s="80">
        <v>27.76</v>
      </c>
      <c r="D445" s="104">
        <v>16739.28</v>
      </c>
      <c r="E445" s="82" t="s">
        <v>6</v>
      </c>
    </row>
    <row r="446" spans="1:5">
      <c r="A446" s="78">
        <v>0.47318287037037038</v>
      </c>
      <c r="B446" s="79">
        <v>327</v>
      </c>
      <c r="C446" s="80">
        <v>27.76</v>
      </c>
      <c r="D446" s="104">
        <v>9077.52</v>
      </c>
      <c r="E446" s="82" t="s">
        <v>42</v>
      </c>
    </row>
    <row r="447" spans="1:5">
      <c r="A447" s="78">
        <v>0.47670138888888891</v>
      </c>
      <c r="B447" s="79">
        <v>59</v>
      </c>
      <c r="C447" s="80">
        <v>27.75</v>
      </c>
      <c r="D447" s="104">
        <v>1637.25</v>
      </c>
      <c r="E447" s="82" t="s">
        <v>42</v>
      </c>
    </row>
    <row r="448" spans="1:5">
      <c r="A448" s="78">
        <v>0.47670138888888891</v>
      </c>
      <c r="B448" s="79">
        <v>2</v>
      </c>
      <c r="C448" s="80">
        <v>27.75</v>
      </c>
      <c r="D448" s="104">
        <v>55.5</v>
      </c>
      <c r="E448" s="82" t="s">
        <v>42</v>
      </c>
    </row>
    <row r="449" spans="1:5">
      <c r="A449" s="78">
        <v>0.47670138888888891</v>
      </c>
      <c r="B449" s="79">
        <v>15</v>
      </c>
      <c r="C449" s="80">
        <v>27.75</v>
      </c>
      <c r="D449" s="104">
        <v>416.25</v>
      </c>
      <c r="E449" s="82" t="s">
        <v>42</v>
      </c>
    </row>
    <row r="450" spans="1:5">
      <c r="A450" s="78">
        <v>0.47670138888888891</v>
      </c>
      <c r="B450" s="79">
        <v>217</v>
      </c>
      <c r="C450" s="80">
        <v>27.75</v>
      </c>
      <c r="D450" s="104">
        <v>6021.75</v>
      </c>
      <c r="E450" s="82" t="s">
        <v>42</v>
      </c>
    </row>
    <row r="451" spans="1:5">
      <c r="A451" s="78">
        <v>0.47670138888888891</v>
      </c>
      <c r="B451" s="79">
        <v>73</v>
      </c>
      <c r="C451" s="80">
        <v>27.75</v>
      </c>
      <c r="D451" s="104">
        <v>2025.75</v>
      </c>
      <c r="E451" s="82" t="s">
        <v>42</v>
      </c>
    </row>
    <row r="452" spans="1:5">
      <c r="A452" s="78">
        <v>0.47670138888888891</v>
      </c>
      <c r="B452" s="79">
        <v>13</v>
      </c>
      <c r="C452" s="80">
        <v>27.75</v>
      </c>
      <c r="D452" s="104">
        <v>360.75</v>
      </c>
      <c r="E452" s="82" t="s">
        <v>42</v>
      </c>
    </row>
    <row r="453" spans="1:5">
      <c r="A453" s="78">
        <v>0.47670138888888891</v>
      </c>
      <c r="B453" s="79">
        <v>397</v>
      </c>
      <c r="C453" s="80">
        <v>27.75</v>
      </c>
      <c r="D453" s="104">
        <v>11016.75</v>
      </c>
      <c r="E453" s="82" t="s">
        <v>6</v>
      </c>
    </row>
    <row r="454" spans="1:5">
      <c r="A454" s="78">
        <v>0.47670138888888891</v>
      </c>
      <c r="B454" s="79">
        <v>207</v>
      </c>
      <c r="C454" s="80">
        <v>27.75</v>
      </c>
      <c r="D454" s="104">
        <v>5744.25</v>
      </c>
      <c r="E454" s="82" t="s">
        <v>6</v>
      </c>
    </row>
    <row r="455" spans="1:5">
      <c r="A455" s="78">
        <v>0.47799768518518521</v>
      </c>
      <c r="B455" s="79">
        <v>109</v>
      </c>
      <c r="C455" s="80">
        <v>27.74</v>
      </c>
      <c r="D455" s="104">
        <v>3023.66</v>
      </c>
      <c r="E455" s="82" t="s">
        <v>6</v>
      </c>
    </row>
    <row r="456" spans="1:5">
      <c r="A456" s="78">
        <v>0.47872685185185188</v>
      </c>
      <c r="B456" s="79">
        <v>140</v>
      </c>
      <c r="C456" s="80">
        <v>27.73</v>
      </c>
      <c r="D456" s="104">
        <v>3882.2</v>
      </c>
      <c r="E456" s="82" t="s">
        <v>6</v>
      </c>
    </row>
    <row r="457" spans="1:5">
      <c r="A457" s="78">
        <v>0.47952546296296295</v>
      </c>
      <c r="B457" s="79">
        <v>162</v>
      </c>
      <c r="C457" s="80">
        <v>27.72</v>
      </c>
      <c r="D457" s="104">
        <v>4490.6400000000003</v>
      </c>
      <c r="E457" s="82" t="s">
        <v>6</v>
      </c>
    </row>
    <row r="458" spans="1:5">
      <c r="A458" s="78">
        <v>0.48170138888888892</v>
      </c>
      <c r="B458" s="79">
        <v>171</v>
      </c>
      <c r="C458" s="80">
        <v>27.76</v>
      </c>
      <c r="D458" s="104">
        <v>4746.96</v>
      </c>
      <c r="E458" s="82" t="s">
        <v>42</v>
      </c>
    </row>
    <row r="459" spans="1:5">
      <c r="A459" s="78">
        <v>0.48170138888888892</v>
      </c>
      <c r="B459" s="79">
        <v>154</v>
      </c>
      <c r="C459" s="80">
        <v>27.76</v>
      </c>
      <c r="D459" s="104">
        <v>4275.04</v>
      </c>
      <c r="E459" s="82" t="s">
        <v>42</v>
      </c>
    </row>
    <row r="460" spans="1:5">
      <c r="A460" s="78">
        <v>0.4828587962962963</v>
      </c>
      <c r="B460" s="79">
        <v>360</v>
      </c>
      <c r="C460" s="80">
        <v>27.75</v>
      </c>
      <c r="D460" s="104">
        <v>9990</v>
      </c>
      <c r="E460" s="82" t="s">
        <v>6</v>
      </c>
    </row>
    <row r="461" spans="1:5">
      <c r="A461" s="78">
        <v>0.4828587962962963</v>
      </c>
      <c r="B461" s="79">
        <v>239</v>
      </c>
      <c r="C461" s="80">
        <v>27.75</v>
      </c>
      <c r="D461" s="104">
        <v>6632.25</v>
      </c>
      <c r="E461" s="82" t="s">
        <v>6</v>
      </c>
    </row>
    <row r="462" spans="1:5">
      <c r="A462" s="78">
        <v>0.48375000000000001</v>
      </c>
      <c r="B462" s="79">
        <v>165</v>
      </c>
      <c r="C462" s="80">
        <v>27.74</v>
      </c>
      <c r="D462" s="104">
        <v>4577.1000000000004</v>
      </c>
      <c r="E462" s="82" t="s">
        <v>6</v>
      </c>
    </row>
    <row r="463" spans="1:5">
      <c r="A463" s="78">
        <v>0.48375000000000001</v>
      </c>
      <c r="B463" s="79">
        <v>90</v>
      </c>
      <c r="C463" s="80">
        <v>27.74</v>
      </c>
      <c r="D463" s="104">
        <v>2496.6</v>
      </c>
      <c r="E463" s="82" t="s">
        <v>42</v>
      </c>
    </row>
    <row r="464" spans="1:5">
      <c r="A464" s="78">
        <v>0.48585648148148147</v>
      </c>
      <c r="B464" s="79">
        <v>162</v>
      </c>
      <c r="C464" s="80">
        <v>27.73</v>
      </c>
      <c r="D464" s="104">
        <v>4492.26</v>
      </c>
      <c r="E464" s="82" t="s">
        <v>6</v>
      </c>
    </row>
    <row r="465" spans="1:5">
      <c r="A465" s="78">
        <v>0.48585648148148147</v>
      </c>
      <c r="B465" s="79">
        <v>30</v>
      </c>
      <c r="C465" s="80">
        <v>27.73</v>
      </c>
      <c r="D465" s="104">
        <v>831.9</v>
      </c>
      <c r="E465" s="82" t="s">
        <v>42</v>
      </c>
    </row>
    <row r="466" spans="1:5">
      <c r="A466" s="78">
        <v>0.48604166666666665</v>
      </c>
      <c r="B466" s="79">
        <v>273</v>
      </c>
      <c r="C466" s="80">
        <v>27.72</v>
      </c>
      <c r="D466" s="104">
        <v>7567.56</v>
      </c>
      <c r="E466" s="82" t="s">
        <v>6</v>
      </c>
    </row>
    <row r="467" spans="1:5">
      <c r="A467" s="78">
        <v>0.48756944444444444</v>
      </c>
      <c r="B467" s="79">
        <v>149</v>
      </c>
      <c r="C467" s="80">
        <v>27.72</v>
      </c>
      <c r="D467" s="104">
        <v>4130.28</v>
      </c>
      <c r="E467" s="82" t="s">
        <v>42</v>
      </c>
    </row>
    <row r="468" spans="1:5">
      <c r="A468" s="78">
        <v>0.48871527777777779</v>
      </c>
      <c r="B468" s="79">
        <v>73</v>
      </c>
      <c r="C468" s="80">
        <v>27.72</v>
      </c>
      <c r="D468" s="104">
        <v>2023.56</v>
      </c>
      <c r="E468" s="82" t="s">
        <v>42</v>
      </c>
    </row>
    <row r="469" spans="1:5">
      <c r="A469" s="78">
        <v>0.48871527777777779</v>
      </c>
      <c r="B469" s="79">
        <v>29</v>
      </c>
      <c r="C469" s="80">
        <v>27.72</v>
      </c>
      <c r="D469" s="104">
        <v>803.88</v>
      </c>
      <c r="E469" s="82" t="s">
        <v>42</v>
      </c>
    </row>
    <row r="470" spans="1:5">
      <c r="A470" s="78">
        <v>0.48871527777777779</v>
      </c>
      <c r="B470" s="79">
        <v>163</v>
      </c>
      <c r="C470" s="80">
        <v>27.72</v>
      </c>
      <c r="D470" s="104">
        <v>4518.3599999999997</v>
      </c>
      <c r="E470" s="82" t="s">
        <v>42</v>
      </c>
    </row>
    <row r="471" spans="1:5">
      <c r="A471" s="78">
        <v>0.48871527777777779</v>
      </c>
      <c r="B471" s="79">
        <v>332</v>
      </c>
      <c r="C471" s="80">
        <v>27.72</v>
      </c>
      <c r="D471" s="104">
        <v>9203.0400000000009</v>
      </c>
      <c r="E471" s="82" t="s">
        <v>6</v>
      </c>
    </row>
    <row r="472" spans="1:5">
      <c r="A472" s="78">
        <v>0.48871527777777779</v>
      </c>
      <c r="B472" s="79">
        <v>397</v>
      </c>
      <c r="C472" s="80">
        <v>27.72</v>
      </c>
      <c r="D472" s="104">
        <v>11004.84</v>
      </c>
      <c r="E472" s="82" t="s">
        <v>6</v>
      </c>
    </row>
    <row r="473" spans="1:5">
      <c r="A473" s="78">
        <v>0.49002314814814812</v>
      </c>
      <c r="B473" s="79">
        <v>80</v>
      </c>
      <c r="C473" s="80">
        <v>27.71</v>
      </c>
      <c r="D473" s="104">
        <v>2216.8000000000002</v>
      </c>
      <c r="E473" s="82" t="s">
        <v>6</v>
      </c>
    </row>
    <row r="474" spans="1:5">
      <c r="A474" s="78">
        <v>0.49081018518518521</v>
      </c>
      <c r="B474" s="79">
        <v>144</v>
      </c>
      <c r="C474" s="80">
        <v>27.72</v>
      </c>
      <c r="D474" s="104">
        <v>3991.68</v>
      </c>
      <c r="E474" s="82" t="s">
        <v>6</v>
      </c>
    </row>
    <row r="475" spans="1:5">
      <c r="A475" s="78">
        <v>0.49081018518518521</v>
      </c>
      <c r="B475" s="79">
        <v>126</v>
      </c>
      <c r="C475" s="80">
        <v>27.72</v>
      </c>
      <c r="D475" s="104">
        <v>3492.72</v>
      </c>
      <c r="E475" s="82" t="s">
        <v>6</v>
      </c>
    </row>
    <row r="476" spans="1:5">
      <c r="A476" s="78">
        <v>0.49081018518518521</v>
      </c>
      <c r="B476" s="79">
        <v>148</v>
      </c>
      <c r="C476" s="80">
        <v>27.72</v>
      </c>
      <c r="D476" s="104">
        <v>4102.5600000000004</v>
      </c>
      <c r="E476" s="82" t="s">
        <v>42</v>
      </c>
    </row>
    <row r="477" spans="1:5">
      <c r="A477" s="78">
        <v>0.49221064814814813</v>
      </c>
      <c r="B477" s="79">
        <v>106</v>
      </c>
      <c r="C477" s="80">
        <v>27.73</v>
      </c>
      <c r="D477" s="104">
        <v>2939.38</v>
      </c>
      <c r="E477" s="82" t="s">
        <v>42</v>
      </c>
    </row>
    <row r="478" spans="1:5">
      <c r="A478" s="78">
        <v>0.49221064814814813</v>
      </c>
      <c r="B478" s="79">
        <v>31</v>
      </c>
      <c r="C478" s="80">
        <v>27.73</v>
      </c>
      <c r="D478" s="104">
        <v>859.63</v>
      </c>
      <c r="E478" s="82" t="s">
        <v>42</v>
      </c>
    </row>
    <row r="479" spans="1:5">
      <c r="A479" s="78">
        <v>0.49221064814814813</v>
      </c>
      <c r="B479" s="79">
        <v>251</v>
      </c>
      <c r="C479" s="80">
        <v>27.73</v>
      </c>
      <c r="D479" s="104">
        <v>6960.23</v>
      </c>
      <c r="E479" s="82" t="s">
        <v>6</v>
      </c>
    </row>
    <row r="480" spans="1:5">
      <c r="A480" s="78">
        <v>0.49670138888888887</v>
      </c>
      <c r="B480" s="79">
        <v>162</v>
      </c>
      <c r="C480" s="80">
        <v>27.76</v>
      </c>
      <c r="D480" s="104">
        <v>4497.12</v>
      </c>
      <c r="E480" s="82" t="s">
        <v>6</v>
      </c>
    </row>
    <row r="481" spans="1:5">
      <c r="A481" s="78">
        <v>0.49670138888888887</v>
      </c>
      <c r="B481" s="79">
        <v>524</v>
      </c>
      <c r="C481" s="80">
        <v>27.76</v>
      </c>
      <c r="D481" s="104">
        <v>14546.24</v>
      </c>
      <c r="E481" s="82" t="s">
        <v>42</v>
      </c>
    </row>
    <row r="482" spans="1:5">
      <c r="A482" s="78">
        <v>0.49670138888888887</v>
      </c>
      <c r="B482" s="79">
        <v>61</v>
      </c>
      <c r="C482" s="80">
        <v>27.76</v>
      </c>
      <c r="D482" s="104">
        <v>1693.36</v>
      </c>
      <c r="E482" s="82" t="s">
        <v>42</v>
      </c>
    </row>
    <row r="483" spans="1:5">
      <c r="A483" s="78">
        <v>0.49670138888888887</v>
      </c>
      <c r="B483" s="79">
        <v>405</v>
      </c>
      <c r="C483" s="80">
        <v>27.76</v>
      </c>
      <c r="D483" s="104">
        <v>11242.8</v>
      </c>
      <c r="E483" s="82" t="s">
        <v>42</v>
      </c>
    </row>
    <row r="484" spans="1:5">
      <c r="A484" s="78">
        <v>0.49670138888888887</v>
      </c>
      <c r="B484" s="79">
        <v>243</v>
      </c>
      <c r="C484" s="80">
        <v>27.76</v>
      </c>
      <c r="D484" s="104">
        <v>6745.68</v>
      </c>
      <c r="E484" s="82" t="s">
        <v>42</v>
      </c>
    </row>
    <row r="485" spans="1:5">
      <c r="A485" s="78">
        <v>0.49758101851851849</v>
      </c>
      <c r="B485" s="79">
        <v>135</v>
      </c>
      <c r="C485" s="80">
        <v>27.74</v>
      </c>
      <c r="D485" s="104">
        <v>3744.9</v>
      </c>
      <c r="E485" s="82" t="s">
        <v>6</v>
      </c>
    </row>
    <row r="486" spans="1:5">
      <c r="A486" s="78">
        <v>0.4980324074074074</v>
      </c>
      <c r="B486" s="79">
        <v>32</v>
      </c>
      <c r="C486" s="80">
        <v>27.74</v>
      </c>
      <c r="D486" s="104">
        <v>887.68</v>
      </c>
      <c r="E486" s="82" t="s">
        <v>6</v>
      </c>
    </row>
    <row r="487" spans="1:5">
      <c r="A487" s="78">
        <v>0.4980324074074074</v>
      </c>
      <c r="B487" s="79">
        <v>183</v>
      </c>
      <c r="C487" s="80">
        <v>27.74</v>
      </c>
      <c r="D487" s="104">
        <v>5076.42</v>
      </c>
      <c r="E487" s="82" t="s">
        <v>6</v>
      </c>
    </row>
    <row r="488" spans="1:5">
      <c r="A488" s="78">
        <v>0.4980324074074074</v>
      </c>
      <c r="B488" s="79">
        <v>117</v>
      </c>
      <c r="C488" s="80">
        <v>27.74</v>
      </c>
      <c r="D488" s="104">
        <v>3245.58</v>
      </c>
      <c r="E488" s="82" t="s">
        <v>42</v>
      </c>
    </row>
    <row r="489" spans="1:5">
      <c r="A489" s="78">
        <v>0.49846064814814817</v>
      </c>
      <c r="B489" s="79">
        <v>86</v>
      </c>
      <c r="C489" s="80">
        <v>27.72</v>
      </c>
      <c r="D489" s="104">
        <v>2383.92</v>
      </c>
      <c r="E489" s="82" t="s">
        <v>6</v>
      </c>
    </row>
    <row r="490" spans="1:5">
      <c r="A490" s="78">
        <v>0.49995370370370368</v>
      </c>
      <c r="B490" s="79">
        <v>231</v>
      </c>
      <c r="C490" s="80">
        <v>27.72</v>
      </c>
      <c r="D490" s="104">
        <v>6403.32</v>
      </c>
      <c r="E490" s="82" t="s">
        <v>6</v>
      </c>
    </row>
    <row r="491" spans="1:5">
      <c r="A491" s="78">
        <v>0.50013888888888891</v>
      </c>
      <c r="B491" s="79">
        <v>74</v>
      </c>
      <c r="C491" s="80">
        <v>27.72</v>
      </c>
      <c r="D491" s="104">
        <v>2051.2800000000002</v>
      </c>
      <c r="E491" s="82" t="s">
        <v>42</v>
      </c>
    </row>
    <row r="492" spans="1:5">
      <c r="A492" s="78">
        <v>0.50017361111111114</v>
      </c>
      <c r="B492" s="79">
        <v>52</v>
      </c>
      <c r="C492" s="80">
        <v>27.72</v>
      </c>
      <c r="D492" s="104">
        <v>1441.44</v>
      </c>
      <c r="E492" s="82" t="s">
        <v>42</v>
      </c>
    </row>
    <row r="493" spans="1:5">
      <c r="A493" s="78">
        <v>0.50023148148148144</v>
      </c>
      <c r="B493" s="79">
        <v>162</v>
      </c>
      <c r="C493" s="80">
        <v>27.71</v>
      </c>
      <c r="D493" s="104">
        <v>4489.0200000000004</v>
      </c>
      <c r="E493" s="82" t="s">
        <v>6</v>
      </c>
    </row>
    <row r="494" spans="1:5">
      <c r="A494" s="78">
        <v>0.50023148148148144</v>
      </c>
      <c r="B494" s="79">
        <v>85</v>
      </c>
      <c r="C494" s="80">
        <v>27.71</v>
      </c>
      <c r="D494" s="104">
        <v>2355.35</v>
      </c>
      <c r="E494" s="82" t="s">
        <v>42</v>
      </c>
    </row>
    <row r="495" spans="1:5">
      <c r="A495" s="78">
        <v>0.50260416666666663</v>
      </c>
      <c r="B495" s="79">
        <v>56</v>
      </c>
      <c r="C495" s="80">
        <v>27.73</v>
      </c>
      <c r="D495" s="104">
        <v>1552.88</v>
      </c>
      <c r="E495" s="82" t="s">
        <v>42</v>
      </c>
    </row>
    <row r="496" spans="1:5">
      <c r="A496" s="78">
        <v>0.50260416666666663</v>
      </c>
      <c r="B496" s="79">
        <v>143</v>
      </c>
      <c r="C496" s="80">
        <v>27.73</v>
      </c>
      <c r="D496" s="104">
        <v>3965.39</v>
      </c>
      <c r="E496" s="82" t="s">
        <v>42</v>
      </c>
    </row>
    <row r="497" spans="1:5">
      <c r="A497" s="78">
        <v>0.50260416666666663</v>
      </c>
      <c r="B497" s="79">
        <v>369</v>
      </c>
      <c r="C497" s="80">
        <v>27.73</v>
      </c>
      <c r="D497" s="104">
        <v>10232.370000000001</v>
      </c>
      <c r="E497" s="82" t="s">
        <v>6</v>
      </c>
    </row>
    <row r="498" spans="1:5">
      <c r="A498" s="78">
        <v>0.50482638888888887</v>
      </c>
      <c r="B498" s="79">
        <v>366</v>
      </c>
      <c r="C498" s="80">
        <v>27.75</v>
      </c>
      <c r="D498" s="104">
        <v>10156.5</v>
      </c>
      <c r="E498" s="82" t="s">
        <v>6</v>
      </c>
    </row>
    <row r="499" spans="1:5">
      <c r="A499" s="78">
        <v>0.50482638888888887</v>
      </c>
      <c r="B499" s="79">
        <v>198</v>
      </c>
      <c r="C499" s="80">
        <v>27.75</v>
      </c>
      <c r="D499" s="104">
        <v>5494.5</v>
      </c>
      <c r="E499" s="82" t="s">
        <v>42</v>
      </c>
    </row>
    <row r="500" spans="1:5">
      <c r="A500" s="78">
        <v>0.50501157407407404</v>
      </c>
      <c r="B500" s="79">
        <v>162</v>
      </c>
      <c r="C500" s="80">
        <v>27.73</v>
      </c>
      <c r="D500" s="104">
        <v>4492.26</v>
      </c>
      <c r="E500" s="82" t="s">
        <v>6</v>
      </c>
    </row>
    <row r="501" spans="1:5">
      <c r="A501" s="78">
        <v>0.50620370370370371</v>
      </c>
      <c r="B501" s="79">
        <v>83</v>
      </c>
      <c r="C501" s="80">
        <v>27.73</v>
      </c>
      <c r="D501" s="104">
        <v>2301.59</v>
      </c>
      <c r="E501" s="82" t="s">
        <v>42</v>
      </c>
    </row>
    <row r="502" spans="1:5">
      <c r="A502" s="78">
        <v>0.50629629629629624</v>
      </c>
      <c r="B502" s="79">
        <v>59</v>
      </c>
      <c r="C502" s="80">
        <v>27.72</v>
      </c>
      <c r="D502" s="104">
        <v>1635.48</v>
      </c>
      <c r="E502" s="82" t="s">
        <v>6</v>
      </c>
    </row>
    <row r="503" spans="1:5">
      <c r="A503" s="78">
        <v>0.50629629629629624</v>
      </c>
      <c r="B503" s="79">
        <v>59</v>
      </c>
      <c r="C503" s="80">
        <v>27.72</v>
      </c>
      <c r="D503" s="104">
        <v>1635.48</v>
      </c>
      <c r="E503" s="82" t="s">
        <v>6</v>
      </c>
    </row>
    <row r="504" spans="1:5">
      <c r="A504" s="78">
        <v>0.50629629629629624</v>
      </c>
      <c r="B504" s="79">
        <v>134</v>
      </c>
      <c r="C504" s="80">
        <v>27.72</v>
      </c>
      <c r="D504" s="104">
        <v>3714.48</v>
      </c>
      <c r="E504" s="82" t="s">
        <v>6</v>
      </c>
    </row>
    <row r="505" spans="1:5">
      <c r="A505" s="78">
        <v>0.5065277777777778</v>
      </c>
      <c r="B505" s="79">
        <v>137</v>
      </c>
      <c r="C505" s="80">
        <v>27.72</v>
      </c>
      <c r="D505" s="104">
        <v>3797.64</v>
      </c>
      <c r="E505" s="82" t="s">
        <v>42</v>
      </c>
    </row>
    <row r="506" spans="1:5">
      <c r="A506" s="78">
        <v>0.50724537037037032</v>
      </c>
      <c r="B506" s="79">
        <v>120</v>
      </c>
      <c r="C506" s="80">
        <v>27.7</v>
      </c>
      <c r="D506" s="104">
        <v>3324</v>
      </c>
      <c r="E506" s="82" t="s">
        <v>6</v>
      </c>
    </row>
    <row r="507" spans="1:5">
      <c r="A507" s="78">
        <v>0.51004629629629628</v>
      </c>
      <c r="B507" s="79">
        <v>7</v>
      </c>
      <c r="C507" s="80">
        <v>27.7</v>
      </c>
      <c r="D507" s="104">
        <v>193.9</v>
      </c>
      <c r="E507" s="82" t="s">
        <v>42</v>
      </c>
    </row>
    <row r="508" spans="1:5">
      <c r="A508" s="78">
        <v>0.51028935185185187</v>
      </c>
      <c r="B508" s="79">
        <v>176</v>
      </c>
      <c r="C508" s="80">
        <v>27.71</v>
      </c>
      <c r="D508" s="104">
        <v>4876.96</v>
      </c>
      <c r="E508" s="82" t="s">
        <v>6</v>
      </c>
    </row>
    <row r="509" spans="1:5">
      <c r="A509" s="78">
        <v>0.51028935185185187</v>
      </c>
      <c r="B509" s="79">
        <v>496</v>
      </c>
      <c r="C509" s="80">
        <v>27.71</v>
      </c>
      <c r="D509" s="104">
        <v>13744.16</v>
      </c>
      <c r="E509" s="82" t="s">
        <v>6</v>
      </c>
    </row>
    <row r="510" spans="1:5">
      <c r="A510" s="78">
        <v>0.51034722222222217</v>
      </c>
      <c r="B510" s="79">
        <v>364</v>
      </c>
      <c r="C510" s="80">
        <v>27.7</v>
      </c>
      <c r="D510" s="104">
        <v>10082.799999999999</v>
      </c>
      <c r="E510" s="82" t="s">
        <v>42</v>
      </c>
    </row>
    <row r="511" spans="1:5">
      <c r="A511" s="78">
        <v>0.51061342592592596</v>
      </c>
      <c r="B511" s="79">
        <v>117</v>
      </c>
      <c r="C511" s="80">
        <v>27.69</v>
      </c>
      <c r="D511" s="104">
        <v>3239.73</v>
      </c>
      <c r="E511" s="82" t="s">
        <v>6</v>
      </c>
    </row>
    <row r="512" spans="1:5">
      <c r="A512" s="78">
        <v>0.51158564814814811</v>
      </c>
      <c r="B512" s="79">
        <v>119</v>
      </c>
      <c r="C512" s="80">
        <v>27.69</v>
      </c>
      <c r="D512" s="104">
        <v>3295.11</v>
      </c>
      <c r="E512" s="82" t="s">
        <v>6</v>
      </c>
    </row>
    <row r="513" spans="1:5">
      <c r="A513" s="78">
        <v>0.51172453703703702</v>
      </c>
      <c r="B513" s="79">
        <v>100</v>
      </c>
      <c r="C513" s="80">
        <v>27.69</v>
      </c>
      <c r="D513" s="104">
        <v>2769</v>
      </c>
      <c r="E513" s="82" t="s">
        <v>6</v>
      </c>
    </row>
    <row r="514" spans="1:5">
      <c r="A514" s="78">
        <v>0.51179398148148147</v>
      </c>
      <c r="B514" s="79">
        <v>93</v>
      </c>
      <c r="C514" s="80">
        <v>27.69</v>
      </c>
      <c r="D514" s="104">
        <v>2575.17</v>
      </c>
      <c r="E514" s="82" t="s">
        <v>6</v>
      </c>
    </row>
    <row r="515" spans="1:5">
      <c r="A515" s="78">
        <v>0.5130555555555556</v>
      </c>
      <c r="B515" s="79">
        <v>220</v>
      </c>
      <c r="C515" s="80">
        <v>27.7</v>
      </c>
      <c r="D515" s="104">
        <v>6094</v>
      </c>
      <c r="E515" s="82" t="s">
        <v>6</v>
      </c>
    </row>
    <row r="516" spans="1:5">
      <c r="A516" s="78">
        <v>0.5130555555555556</v>
      </c>
      <c r="B516" s="79">
        <v>120</v>
      </c>
      <c r="C516" s="80">
        <v>27.7</v>
      </c>
      <c r="D516" s="104">
        <v>3324</v>
      </c>
      <c r="E516" s="82" t="s">
        <v>42</v>
      </c>
    </row>
    <row r="517" spans="1:5">
      <c r="A517" s="78">
        <v>0.51337962962962957</v>
      </c>
      <c r="B517" s="79">
        <v>137</v>
      </c>
      <c r="C517" s="80">
        <v>27.69</v>
      </c>
      <c r="D517" s="104">
        <v>3793.53</v>
      </c>
      <c r="E517" s="82" t="s">
        <v>6</v>
      </c>
    </row>
    <row r="518" spans="1:5">
      <c r="A518" s="78">
        <v>0.51420138888888889</v>
      </c>
      <c r="B518" s="79">
        <v>162</v>
      </c>
      <c r="C518" s="80">
        <v>27.7</v>
      </c>
      <c r="D518" s="104">
        <v>4487.3999999999996</v>
      </c>
      <c r="E518" s="82" t="s">
        <v>6</v>
      </c>
    </row>
    <row r="519" spans="1:5">
      <c r="A519" s="78">
        <v>0.51423611111111112</v>
      </c>
      <c r="B519" s="79">
        <v>27</v>
      </c>
      <c r="C519" s="80">
        <v>27.7</v>
      </c>
      <c r="D519" s="104">
        <v>747.9</v>
      </c>
      <c r="E519" s="82" t="s">
        <v>42</v>
      </c>
    </row>
    <row r="520" spans="1:5">
      <c r="A520" s="78">
        <v>0.51424768518518515</v>
      </c>
      <c r="B520" s="79">
        <v>126</v>
      </c>
      <c r="C520" s="80">
        <v>27.69</v>
      </c>
      <c r="D520" s="104">
        <v>3488.94</v>
      </c>
      <c r="E520" s="82" t="s">
        <v>6</v>
      </c>
    </row>
    <row r="521" spans="1:5">
      <c r="A521" s="78">
        <v>0.51474537037037038</v>
      </c>
      <c r="B521" s="79">
        <v>134</v>
      </c>
      <c r="C521" s="80">
        <v>27.71</v>
      </c>
      <c r="D521" s="104">
        <v>3713.14</v>
      </c>
      <c r="E521" s="82" t="s">
        <v>6</v>
      </c>
    </row>
    <row r="522" spans="1:5">
      <c r="A522" s="78">
        <v>0.51730324074074074</v>
      </c>
      <c r="B522" s="79">
        <v>80</v>
      </c>
      <c r="C522" s="80">
        <v>27.76</v>
      </c>
      <c r="D522" s="104">
        <v>2220.8000000000002</v>
      </c>
      <c r="E522" s="82" t="s">
        <v>42</v>
      </c>
    </row>
    <row r="523" spans="1:5">
      <c r="A523" s="78">
        <v>0.51730324074074074</v>
      </c>
      <c r="B523" s="79">
        <v>272</v>
      </c>
      <c r="C523" s="80">
        <v>27.76</v>
      </c>
      <c r="D523" s="104">
        <v>7550.72</v>
      </c>
      <c r="E523" s="82" t="s">
        <v>6</v>
      </c>
    </row>
    <row r="524" spans="1:5">
      <c r="A524" s="78">
        <v>0.51730324074074074</v>
      </c>
      <c r="B524" s="79">
        <v>404</v>
      </c>
      <c r="C524" s="80">
        <v>27.76</v>
      </c>
      <c r="D524" s="104">
        <v>11215.04</v>
      </c>
      <c r="E524" s="82" t="s">
        <v>6</v>
      </c>
    </row>
    <row r="525" spans="1:5">
      <c r="A525" s="78">
        <v>0.51731481481481478</v>
      </c>
      <c r="B525" s="79">
        <v>286</v>
      </c>
      <c r="C525" s="80">
        <v>27.76</v>
      </c>
      <c r="D525" s="104">
        <v>7939.36</v>
      </c>
      <c r="E525" s="82" t="s">
        <v>42</v>
      </c>
    </row>
    <row r="526" spans="1:5">
      <c r="A526" s="78">
        <v>0.51831018518518523</v>
      </c>
      <c r="B526" s="79">
        <v>162</v>
      </c>
      <c r="C526" s="80">
        <v>27.75</v>
      </c>
      <c r="D526" s="104">
        <v>4495.5</v>
      </c>
      <c r="E526" s="82" t="s">
        <v>6</v>
      </c>
    </row>
    <row r="527" spans="1:5">
      <c r="A527" s="78">
        <v>0.51832175925925927</v>
      </c>
      <c r="B527" s="79">
        <v>19</v>
      </c>
      <c r="C527" s="80">
        <v>27.75</v>
      </c>
      <c r="D527" s="104">
        <v>527.25</v>
      </c>
      <c r="E527" s="82" t="s">
        <v>42</v>
      </c>
    </row>
    <row r="528" spans="1:5">
      <c r="A528" s="78">
        <v>0.52034722222222218</v>
      </c>
      <c r="B528" s="79">
        <v>25</v>
      </c>
      <c r="C528" s="80">
        <v>27.76</v>
      </c>
      <c r="D528" s="104">
        <v>694</v>
      </c>
      <c r="E528" s="82" t="s">
        <v>42</v>
      </c>
    </row>
    <row r="529" spans="1:5">
      <c r="A529" s="78">
        <v>0.52034722222222218</v>
      </c>
      <c r="B529" s="79">
        <v>162</v>
      </c>
      <c r="C529" s="80">
        <v>27.76</v>
      </c>
      <c r="D529" s="104">
        <v>4497.12</v>
      </c>
      <c r="E529" s="82" t="s">
        <v>6</v>
      </c>
    </row>
    <row r="530" spans="1:5">
      <c r="A530" s="78">
        <v>0.52118055555555554</v>
      </c>
      <c r="B530" s="79">
        <v>199</v>
      </c>
      <c r="C530" s="80">
        <v>27.73</v>
      </c>
      <c r="D530" s="104">
        <v>5518.27</v>
      </c>
      <c r="E530" s="82" t="s">
        <v>42</v>
      </c>
    </row>
    <row r="531" spans="1:5">
      <c r="A531" s="78">
        <v>0.52118055555555554</v>
      </c>
      <c r="B531" s="79">
        <v>369</v>
      </c>
      <c r="C531" s="80">
        <v>27.73</v>
      </c>
      <c r="D531" s="104">
        <v>10232.370000000001</v>
      </c>
      <c r="E531" s="82" t="s">
        <v>6</v>
      </c>
    </row>
    <row r="532" spans="1:5">
      <c r="A532" s="78">
        <v>0.52162037037037035</v>
      </c>
      <c r="B532" s="79">
        <v>63</v>
      </c>
      <c r="C532" s="80">
        <v>27.71</v>
      </c>
      <c r="D532" s="104">
        <v>1745.73</v>
      </c>
      <c r="E532" s="82" t="s">
        <v>6</v>
      </c>
    </row>
    <row r="533" spans="1:5">
      <c r="A533" s="78">
        <v>0.52310185185185187</v>
      </c>
      <c r="B533" s="79">
        <v>53</v>
      </c>
      <c r="C533" s="80">
        <v>27.71</v>
      </c>
      <c r="D533" s="104">
        <v>1468.63</v>
      </c>
      <c r="E533" s="82" t="s">
        <v>42</v>
      </c>
    </row>
    <row r="534" spans="1:5">
      <c r="A534" s="78">
        <v>0.52355324074074072</v>
      </c>
      <c r="B534" s="79">
        <v>638</v>
      </c>
      <c r="C534" s="80">
        <v>27.71</v>
      </c>
      <c r="D534" s="104">
        <v>17678.98</v>
      </c>
      <c r="E534" s="82" t="s">
        <v>6</v>
      </c>
    </row>
    <row r="535" spans="1:5">
      <c r="A535" s="78">
        <v>0.52355324074074072</v>
      </c>
      <c r="B535" s="79">
        <v>293</v>
      </c>
      <c r="C535" s="80">
        <v>27.71</v>
      </c>
      <c r="D535" s="104">
        <v>8119.03</v>
      </c>
      <c r="E535" s="82" t="s">
        <v>42</v>
      </c>
    </row>
    <row r="536" spans="1:5">
      <c r="A536" s="78">
        <v>0.52416666666666667</v>
      </c>
      <c r="B536" s="79">
        <v>68</v>
      </c>
      <c r="C536" s="80">
        <v>27.71</v>
      </c>
      <c r="D536" s="104">
        <v>1884.28</v>
      </c>
      <c r="E536" s="82" t="s">
        <v>6</v>
      </c>
    </row>
    <row r="537" spans="1:5">
      <c r="A537" s="78">
        <v>0.52416666666666667</v>
      </c>
      <c r="B537" s="79">
        <v>144</v>
      </c>
      <c r="C537" s="80">
        <v>27.71</v>
      </c>
      <c r="D537" s="104">
        <v>3990.24</v>
      </c>
      <c r="E537" s="82" t="s">
        <v>6</v>
      </c>
    </row>
    <row r="538" spans="1:5">
      <c r="A538" s="78">
        <v>0.52416666666666667</v>
      </c>
      <c r="B538" s="79">
        <v>116</v>
      </c>
      <c r="C538" s="80">
        <v>27.71</v>
      </c>
      <c r="D538" s="104">
        <v>3214.36</v>
      </c>
      <c r="E538" s="82" t="s">
        <v>42</v>
      </c>
    </row>
    <row r="539" spans="1:5">
      <c r="A539" s="78">
        <v>0.52444444444444449</v>
      </c>
      <c r="B539" s="79">
        <v>162</v>
      </c>
      <c r="C539" s="80">
        <v>27.7</v>
      </c>
      <c r="D539" s="104">
        <v>4487.3999999999996</v>
      </c>
      <c r="E539" s="82" t="s">
        <v>6</v>
      </c>
    </row>
    <row r="540" spans="1:5">
      <c r="A540" s="78">
        <v>0.52444444444444449</v>
      </c>
      <c r="B540" s="79">
        <v>1</v>
      </c>
      <c r="C540" s="80">
        <v>27.7</v>
      </c>
      <c r="D540" s="104">
        <v>27.7</v>
      </c>
      <c r="E540" s="82" t="s">
        <v>42</v>
      </c>
    </row>
    <row r="541" spans="1:5">
      <c r="A541" s="78">
        <v>0.5245023148148148</v>
      </c>
      <c r="B541" s="79">
        <v>162</v>
      </c>
      <c r="C541" s="80">
        <v>27.69</v>
      </c>
      <c r="D541" s="104">
        <v>4485.78</v>
      </c>
      <c r="E541" s="82" t="s">
        <v>6</v>
      </c>
    </row>
    <row r="542" spans="1:5">
      <c r="A542" s="78">
        <v>0.52545138888888887</v>
      </c>
      <c r="B542" s="79">
        <v>9</v>
      </c>
      <c r="C542" s="80">
        <v>27.69</v>
      </c>
      <c r="D542" s="104">
        <v>249.21</v>
      </c>
      <c r="E542" s="82" t="s">
        <v>42</v>
      </c>
    </row>
    <row r="543" spans="1:5">
      <c r="A543" s="78">
        <v>0.52684027777777775</v>
      </c>
      <c r="B543" s="79">
        <v>110</v>
      </c>
      <c r="C543" s="80">
        <v>27.68</v>
      </c>
      <c r="D543" s="104">
        <v>3044.8</v>
      </c>
      <c r="E543" s="82" t="s">
        <v>42</v>
      </c>
    </row>
    <row r="544" spans="1:5">
      <c r="A544" s="78">
        <v>0.52684027777777775</v>
      </c>
      <c r="B544" s="79">
        <v>12</v>
      </c>
      <c r="C544" s="80">
        <v>27.68</v>
      </c>
      <c r="D544" s="104">
        <v>332.16</v>
      </c>
      <c r="E544" s="82" t="s">
        <v>42</v>
      </c>
    </row>
    <row r="545" spans="1:5">
      <c r="A545" s="78">
        <v>0.52684027777777775</v>
      </c>
      <c r="B545" s="79">
        <v>95</v>
      </c>
      <c r="C545" s="80">
        <v>27.68</v>
      </c>
      <c r="D545" s="104">
        <v>2629.6</v>
      </c>
      <c r="E545" s="82" t="s">
        <v>42</v>
      </c>
    </row>
    <row r="546" spans="1:5">
      <c r="A546" s="78">
        <v>0.52684027777777775</v>
      </c>
      <c r="B546" s="79">
        <v>77</v>
      </c>
      <c r="C546" s="80">
        <v>27.68</v>
      </c>
      <c r="D546" s="104">
        <v>2131.36</v>
      </c>
      <c r="E546" s="82" t="s">
        <v>42</v>
      </c>
    </row>
    <row r="547" spans="1:5">
      <c r="A547" s="78">
        <v>0.52686342592592594</v>
      </c>
      <c r="B547" s="79">
        <v>454</v>
      </c>
      <c r="C547" s="80">
        <v>27.68</v>
      </c>
      <c r="D547" s="104">
        <v>12566.72</v>
      </c>
      <c r="E547" s="82" t="s">
        <v>6</v>
      </c>
    </row>
    <row r="548" spans="1:5">
      <c r="A548" s="78">
        <v>0.52686342592592594</v>
      </c>
      <c r="B548" s="79">
        <v>245</v>
      </c>
      <c r="C548" s="80">
        <v>27.68</v>
      </c>
      <c r="D548" s="104">
        <v>6781.6</v>
      </c>
      <c r="E548" s="82" t="s">
        <v>42</v>
      </c>
    </row>
    <row r="549" spans="1:5">
      <c r="A549" s="78">
        <v>0.5284375</v>
      </c>
      <c r="B549" s="79">
        <v>31</v>
      </c>
      <c r="C549" s="80">
        <v>27.69</v>
      </c>
      <c r="D549" s="104">
        <v>858.39</v>
      </c>
      <c r="E549" s="82" t="s">
        <v>42</v>
      </c>
    </row>
    <row r="550" spans="1:5">
      <c r="A550" s="78">
        <v>0.5284375</v>
      </c>
      <c r="B550" s="79">
        <v>135</v>
      </c>
      <c r="C550" s="80">
        <v>27.69</v>
      </c>
      <c r="D550" s="104">
        <v>3738.15</v>
      </c>
      <c r="E550" s="82" t="s">
        <v>42</v>
      </c>
    </row>
    <row r="551" spans="1:5">
      <c r="A551" s="78">
        <v>0.5284375</v>
      </c>
      <c r="B551" s="79">
        <v>307</v>
      </c>
      <c r="C551" s="80">
        <v>27.69</v>
      </c>
      <c r="D551" s="104">
        <v>8500.83</v>
      </c>
      <c r="E551" s="82" t="s">
        <v>6</v>
      </c>
    </row>
    <row r="552" spans="1:5">
      <c r="A552" s="78">
        <v>0.52875000000000005</v>
      </c>
      <c r="B552" s="79">
        <v>81</v>
      </c>
      <c r="C552" s="80">
        <v>27.69</v>
      </c>
      <c r="D552" s="104">
        <v>2242.89</v>
      </c>
      <c r="E552" s="82" t="s">
        <v>6</v>
      </c>
    </row>
    <row r="553" spans="1:5">
      <c r="A553" s="78">
        <v>0.53011574074074075</v>
      </c>
      <c r="B553" s="79">
        <v>276</v>
      </c>
      <c r="C553" s="80">
        <v>27.72</v>
      </c>
      <c r="D553" s="104">
        <v>7650.72</v>
      </c>
      <c r="E553" s="82" t="s">
        <v>6</v>
      </c>
    </row>
    <row r="554" spans="1:5">
      <c r="A554" s="78">
        <v>0.53011574074074075</v>
      </c>
      <c r="B554" s="79">
        <v>151</v>
      </c>
      <c r="C554" s="80">
        <v>27.72</v>
      </c>
      <c r="D554" s="104">
        <v>4185.72</v>
      </c>
      <c r="E554" s="82" t="s">
        <v>42</v>
      </c>
    </row>
    <row r="555" spans="1:5">
      <c r="A555" s="78">
        <v>0.53068287037037032</v>
      </c>
      <c r="B555" s="79">
        <v>54</v>
      </c>
      <c r="C555" s="80">
        <v>27.72</v>
      </c>
      <c r="D555" s="104">
        <v>1496.88</v>
      </c>
      <c r="E555" s="82" t="s">
        <v>6</v>
      </c>
    </row>
    <row r="556" spans="1:5">
      <c r="A556" s="78">
        <v>0.53068287037037032</v>
      </c>
      <c r="B556" s="79">
        <v>108</v>
      </c>
      <c r="C556" s="80">
        <v>27.72</v>
      </c>
      <c r="D556" s="104">
        <v>2993.76</v>
      </c>
      <c r="E556" s="82" t="s">
        <v>6</v>
      </c>
    </row>
    <row r="557" spans="1:5">
      <c r="A557" s="78">
        <v>0.53121527777777777</v>
      </c>
      <c r="B557" s="79">
        <v>50</v>
      </c>
      <c r="C557" s="80">
        <v>27.72</v>
      </c>
      <c r="D557" s="104">
        <v>1386</v>
      </c>
      <c r="E557" s="82" t="s">
        <v>42</v>
      </c>
    </row>
    <row r="558" spans="1:5">
      <c r="A558" s="78">
        <v>0.53174768518518523</v>
      </c>
      <c r="B558" s="79">
        <v>141</v>
      </c>
      <c r="C558" s="80">
        <v>27.71</v>
      </c>
      <c r="D558" s="104">
        <v>3907.11</v>
      </c>
      <c r="E558" s="82" t="s">
        <v>42</v>
      </c>
    </row>
    <row r="559" spans="1:5">
      <c r="A559" s="78">
        <v>0.53174768518518523</v>
      </c>
      <c r="B559" s="79">
        <v>258</v>
      </c>
      <c r="C559" s="80">
        <v>27.71</v>
      </c>
      <c r="D559" s="104">
        <v>7149.18</v>
      </c>
      <c r="E559" s="82" t="s">
        <v>6</v>
      </c>
    </row>
    <row r="560" spans="1:5">
      <c r="A560" s="78">
        <v>0.53216435185185185</v>
      </c>
      <c r="B560" s="79">
        <v>29</v>
      </c>
      <c r="C560" s="80">
        <v>27.72</v>
      </c>
      <c r="D560" s="104">
        <v>803.88</v>
      </c>
      <c r="E560" s="82" t="s">
        <v>42</v>
      </c>
    </row>
    <row r="561" spans="1:5">
      <c r="A561" s="78">
        <v>0.53216435185185185</v>
      </c>
      <c r="B561" s="79">
        <v>104</v>
      </c>
      <c r="C561" s="80">
        <v>27.72</v>
      </c>
      <c r="D561" s="104">
        <v>2882.88</v>
      </c>
      <c r="E561" s="82" t="s">
        <v>42</v>
      </c>
    </row>
    <row r="562" spans="1:5">
      <c r="A562" s="78">
        <v>0.53258101851851847</v>
      </c>
      <c r="B562" s="79">
        <v>162</v>
      </c>
      <c r="C562" s="80">
        <v>27.71</v>
      </c>
      <c r="D562" s="104">
        <v>4489.0200000000004</v>
      </c>
      <c r="E562" s="82" t="s">
        <v>6</v>
      </c>
    </row>
    <row r="563" spans="1:5">
      <c r="A563" s="78">
        <v>0.53310185185185188</v>
      </c>
      <c r="B563" s="79">
        <v>193</v>
      </c>
      <c r="C563" s="80">
        <v>27.7</v>
      </c>
      <c r="D563" s="104">
        <v>5346.1</v>
      </c>
      <c r="E563" s="82" t="s">
        <v>6</v>
      </c>
    </row>
    <row r="564" spans="1:5">
      <c r="A564" s="78">
        <v>0.53353009259259254</v>
      </c>
      <c r="B564" s="79">
        <v>54</v>
      </c>
      <c r="C564" s="80">
        <v>27.72</v>
      </c>
      <c r="D564" s="104">
        <v>1496.88</v>
      </c>
      <c r="E564" s="82" t="s">
        <v>6</v>
      </c>
    </row>
    <row r="565" spans="1:5">
      <c r="A565" s="78">
        <v>0.53353009259259254</v>
      </c>
      <c r="B565" s="79">
        <v>201</v>
      </c>
      <c r="C565" s="80">
        <v>27.72</v>
      </c>
      <c r="D565" s="104">
        <v>5571.72</v>
      </c>
      <c r="E565" s="82" t="s">
        <v>6</v>
      </c>
    </row>
    <row r="566" spans="1:5">
      <c r="A566" s="78">
        <v>0.53353009259259254</v>
      </c>
      <c r="B566" s="79">
        <v>139</v>
      </c>
      <c r="C566" s="80">
        <v>27.72</v>
      </c>
      <c r="D566" s="104">
        <v>3853.08</v>
      </c>
      <c r="E566" s="82" t="s">
        <v>42</v>
      </c>
    </row>
    <row r="567" spans="1:5">
      <c r="A567" s="78">
        <v>0.53456018518518522</v>
      </c>
      <c r="B567" s="79">
        <v>129</v>
      </c>
      <c r="C567" s="80">
        <v>27.71</v>
      </c>
      <c r="D567" s="104">
        <v>3574.59</v>
      </c>
      <c r="E567" s="82" t="s">
        <v>6</v>
      </c>
    </row>
    <row r="568" spans="1:5">
      <c r="A568" s="78">
        <v>0.53464120370370372</v>
      </c>
      <c r="B568" s="79">
        <v>29</v>
      </c>
      <c r="C568" s="80">
        <v>27.71</v>
      </c>
      <c r="D568" s="104">
        <v>803.59</v>
      </c>
      <c r="E568" s="82" t="s">
        <v>6</v>
      </c>
    </row>
    <row r="569" spans="1:5">
      <c r="A569" s="78">
        <v>0.53643518518518518</v>
      </c>
      <c r="B569" s="79">
        <v>11</v>
      </c>
      <c r="C569" s="80">
        <v>27.74</v>
      </c>
      <c r="D569" s="104">
        <v>305.14</v>
      </c>
      <c r="E569" s="82" t="s">
        <v>42</v>
      </c>
    </row>
    <row r="570" spans="1:5">
      <c r="A570" s="78">
        <v>0.53643518518518518</v>
      </c>
      <c r="B570" s="79">
        <v>2</v>
      </c>
      <c r="C570" s="80">
        <v>27.74</v>
      </c>
      <c r="D570" s="104">
        <v>55.48</v>
      </c>
      <c r="E570" s="82" t="s">
        <v>42</v>
      </c>
    </row>
    <row r="571" spans="1:5">
      <c r="A571" s="78">
        <v>0.53643518518518518</v>
      </c>
      <c r="B571" s="79">
        <v>5</v>
      </c>
      <c r="C571" s="80">
        <v>27.74</v>
      </c>
      <c r="D571" s="104">
        <v>138.69999999999999</v>
      </c>
      <c r="E571" s="82" t="s">
        <v>42</v>
      </c>
    </row>
    <row r="572" spans="1:5">
      <c r="A572" s="78">
        <v>0.53643518518518518</v>
      </c>
      <c r="B572" s="79">
        <v>12</v>
      </c>
      <c r="C572" s="80">
        <v>27.74</v>
      </c>
      <c r="D572" s="104">
        <v>332.88</v>
      </c>
      <c r="E572" s="82" t="s">
        <v>42</v>
      </c>
    </row>
    <row r="573" spans="1:5">
      <c r="A573" s="78">
        <v>0.53657407407407409</v>
      </c>
      <c r="B573" s="79">
        <v>108</v>
      </c>
      <c r="C573" s="80">
        <v>27.74</v>
      </c>
      <c r="D573" s="104">
        <v>2995.92</v>
      </c>
      <c r="E573" s="82" t="s">
        <v>42</v>
      </c>
    </row>
    <row r="574" spans="1:5">
      <c r="A574" s="78">
        <v>0.53657407407407409</v>
      </c>
      <c r="B574" s="79">
        <v>166</v>
      </c>
      <c r="C574" s="80">
        <v>27.74</v>
      </c>
      <c r="D574" s="104">
        <v>4604.84</v>
      </c>
      <c r="E574" s="82" t="s">
        <v>42</v>
      </c>
    </row>
    <row r="575" spans="1:5">
      <c r="A575" s="78">
        <v>0.53657407407407409</v>
      </c>
      <c r="B575" s="79">
        <v>364</v>
      </c>
      <c r="C575" s="80">
        <v>27.74</v>
      </c>
      <c r="D575" s="104">
        <v>10097.36</v>
      </c>
      <c r="E575" s="82" t="s">
        <v>42</v>
      </c>
    </row>
    <row r="576" spans="1:5">
      <c r="A576" s="78">
        <v>0.53657407407407409</v>
      </c>
      <c r="B576" s="79">
        <v>256</v>
      </c>
      <c r="C576" s="80">
        <v>27.74</v>
      </c>
      <c r="D576" s="104">
        <v>7101.44</v>
      </c>
      <c r="E576" s="82" t="s">
        <v>42</v>
      </c>
    </row>
    <row r="577" spans="1:5">
      <c r="A577" s="78">
        <v>0.5366319444444444</v>
      </c>
      <c r="B577" s="79">
        <v>198</v>
      </c>
      <c r="C577" s="80">
        <v>27.74</v>
      </c>
      <c r="D577" s="104">
        <v>5492.52</v>
      </c>
      <c r="E577" s="82" t="s">
        <v>42</v>
      </c>
    </row>
    <row r="578" spans="1:5">
      <c r="A578" s="78">
        <v>0.53682870370370372</v>
      </c>
      <c r="B578" s="79">
        <v>1</v>
      </c>
      <c r="C578" s="80">
        <v>27.73</v>
      </c>
      <c r="D578" s="104">
        <v>27.73</v>
      </c>
      <c r="E578" s="82" t="s">
        <v>6</v>
      </c>
    </row>
    <row r="579" spans="1:5">
      <c r="A579" s="78">
        <v>0.53682870370370372</v>
      </c>
      <c r="B579" s="79">
        <v>161</v>
      </c>
      <c r="C579" s="80">
        <v>27.73</v>
      </c>
      <c r="D579" s="104">
        <v>4464.53</v>
      </c>
      <c r="E579" s="82" t="s">
        <v>6</v>
      </c>
    </row>
    <row r="580" spans="1:5">
      <c r="A580" s="78">
        <v>0.53682870370370372</v>
      </c>
      <c r="B580" s="79">
        <v>25</v>
      </c>
      <c r="C580" s="80">
        <v>27.73</v>
      </c>
      <c r="D580" s="104">
        <v>693.25</v>
      </c>
      <c r="E580" s="82" t="s">
        <v>42</v>
      </c>
    </row>
    <row r="581" spans="1:5">
      <c r="A581" s="78">
        <v>0.53920138888888891</v>
      </c>
      <c r="B581" s="79">
        <v>136</v>
      </c>
      <c r="C581" s="80">
        <v>27.74</v>
      </c>
      <c r="D581" s="104">
        <v>3772.64</v>
      </c>
      <c r="E581" s="82" t="s">
        <v>42</v>
      </c>
    </row>
    <row r="582" spans="1:5">
      <c r="A582" s="78">
        <v>0.53920138888888891</v>
      </c>
      <c r="B582" s="79">
        <v>73</v>
      </c>
      <c r="C582" s="80">
        <v>27.74</v>
      </c>
      <c r="D582" s="104">
        <v>2025.02</v>
      </c>
      <c r="E582" s="82" t="s">
        <v>42</v>
      </c>
    </row>
    <row r="583" spans="1:5">
      <c r="A583" s="78">
        <v>0.53920138888888891</v>
      </c>
      <c r="B583" s="79">
        <v>442</v>
      </c>
      <c r="C583" s="80">
        <v>27.74</v>
      </c>
      <c r="D583" s="104">
        <v>12261.08</v>
      </c>
      <c r="E583" s="82" t="s">
        <v>42</v>
      </c>
    </row>
    <row r="584" spans="1:5">
      <c r="A584" s="78">
        <v>0.53920138888888891</v>
      </c>
      <c r="B584" s="79">
        <v>321</v>
      </c>
      <c r="C584" s="80">
        <v>27.74</v>
      </c>
      <c r="D584" s="104">
        <v>8904.5400000000009</v>
      </c>
      <c r="E584" s="82" t="s">
        <v>6</v>
      </c>
    </row>
    <row r="585" spans="1:5">
      <c r="A585" s="78">
        <v>0.5402893518518519</v>
      </c>
      <c r="B585" s="79">
        <v>145</v>
      </c>
      <c r="C585" s="80">
        <v>27.7</v>
      </c>
      <c r="D585" s="104">
        <v>4016.5</v>
      </c>
      <c r="E585" s="82" t="s">
        <v>6</v>
      </c>
    </row>
    <row r="586" spans="1:5">
      <c r="A586" s="78">
        <v>0.54135416666666669</v>
      </c>
      <c r="B586" s="79">
        <v>189</v>
      </c>
      <c r="C586" s="80">
        <v>27.68</v>
      </c>
      <c r="D586" s="104">
        <v>5231.5200000000004</v>
      </c>
      <c r="E586" s="82" t="s">
        <v>6</v>
      </c>
    </row>
    <row r="587" spans="1:5">
      <c r="A587" s="78">
        <v>0.54135416666666669</v>
      </c>
      <c r="B587" s="79">
        <v>103</v>
      </c>
      <c r="C587" s="80">
        <v>27.68</v>
      </c>
      <c r="D587" s="104">
        <v>2851.04</v>
      </c>
      <c r="E587" s="82" t="s">
        <v>42</v>
      </c>
    </row>
    <row r="588" spans="1:5">
      <c r="A588" s="78">
        <v>0.54274305555555558</v>
      </c>
      <c r="B588" s="79">
        <v>65</v>
      </c>
      <c r="C588" s="80">
        <v>27.69</v>
      </c>
      <c r="D588" s="104">
        <v>1799.85</v>
      </c>
      <c r="E588" s="82" t="s">
        <v>6</v>
      </c>
    </row>
    <row r="589" spans="1:5">
      <c r="A589" s="78">
        <v>0.54274305555555558</v>
      </c>
      <c r="B589" s="79">
        <v>51</v>
      </c>
      <c r="C589" s="80">
        <v>27.69</v>
      </c>
      <c r="D589" s="104">
        <v>1412.19</v>
      </c>
      <c r="E589" s="82" t="s">
        <v>6</v>
      </c>
    </row>
    <row r="590" spans="1:5">
      <c r="A590" s="78">
        <v>0.54274305555555558</v>
      </c>
      <c r="B590" s="79">
        <v>51</v>
      </c>
      <c r="C590" s="80">
        <v>27.69</v>
      </c>
      <c r="D590" s="104">
        <v>1412.19</v>
      </c>
      <c r="E590" s="82" t="s">
        <v>6</v>
      </c>
    </row>
    <row r="591" spans="1:5">
      <c r="A591" s="78">
        <v>0.54275462962962961</v>
      </c>
      <c r="B591" s="79">
        <v>522</v>
      </c>
      <c r="C591" s="80">
        <v>27.69</v>
      </c>
      <c r="D591" s="104">
        <v>14454.18</v>
      </c>
      <c r="E591" s="82" t="s">
        <v>6</v>
      </c>
    </row>
    <row r="592" spans="1:5">
      <c r="A592" s="78">
        <v>0.54275462962962961</v>
      </c>
      <c r="B592" s="79">
        <v>373</v>
      </c>
      <c r="C592" s="80">
        <v>27.69</v>
      </c>
      <c r="D592" s="104">
        <v>10328.370000000001</v>
      </c>
      <c r="E592" s="82" t="s">
        <v>42</v>
      </c>
    </row>
    <row r="593" spans="1:5">
      <c r="A593" s="78">
        <v>0.5435416666666667</v>
      </c>
      <c r="B593" s="79">
        <v>162</v>
      </c>
      <c r="C593" s="80">
        <v>27.68</v>
      </c>
      <c r="D593" s="104">
        <v>4484.16</v>
      </c>
      <c r="E593" s="82" t="s">
        <v>6</v>
      </c>
    </row>
    <row r="594" spans="1:5">
      <c r="A594" s="78">
        <v>0.5435416666666667</v>
      </c>
      <c r="B594" s="79">
        <v>51</v>
      </c>
      <c r="C594" s="80">
        <v>27.68</v>
      </c>
      <c r="D594" s="104">
        <v>1411.68</v>
      </c>
      <c r="E594" s="82" t="s">
        <v>42</v>
      </c>
    </row>
    <row r="595" spans="1:5">
      <c r="A595" s="78">
        <v>0.54357638888888893</v>
      </c>
      <c r="B595" s="79">
        <v>146</v>
      </c>
      <c r="C595" s="80">
        <v>27.67</v>
      </c>
      <c r="D595" s="104">
        <v>4039.82</v>
      </c>
      <c r="E595" s="82" t="s">
        <v>6</v>
      </c>
    </row>
    <row r="596" spans="1:5">
      <c r="A596" s="78">
        <v>0.54451388888888885</v>
      </c>
      <c r="B596" s="79">
        <v>381</v>
      </c>
      <c r="C596" s="80">
        <v>27.68</v>
      </c>
      <c r="D596" s="104">
        <v>10546.08</v>
      </c>
      <c r="E596" s="82" t="s">
        <v>42</v>
      </c>
    </row>
    <row r="597" spans="1:5">
      <c r="A597" s="78">
        <v>0.54534722222222221</v>
      </c>
      <c r="B597" s="79">
        <v>162</v>
      </c>
      <c r="C597" s="80">
        <v>27.65</v>
      </c>
      <c r="D597" s="104">
        <v>4479.3</v>
      </c>
      <c r="E597" s="82" t="s">
        <v>6</v>
      </c>
    </row>
    <row r="598" spans="1:5">
      <c r="A598" s="78">
        <v>0.54660879629629633</v>
      </c>
      <c r="B598" s="79">
        <v>161</v>
      </c>
      <c r="C598" s="80">
        <v>27.66</v>
      </c>
      <c r="D598" s="104">
        <v>4453.26</v>
      </c>
      <c r="E598" s="82" t="s">
        <v>42</v>
      </c>
    </row>
    <row r="599" spans="1:5">
      <c r="A599" s="78">
        <v>0.54660879629629633</v>
      </c>
      <c r="B599" s="79">
        <v>1</v>
      </c>
      <c r="C599" s="80">
        <v>27.66</v>
      </c>
      <c r="D599" s="104">
        <v>27.66</v>
      </c>
      <c r="E599" s="82" t="s">
        <v>42</v>
      </c>
    </row>
    <row r="600" spans="1:5">
      <c r="A600" s="78">
        <v>0.54660879629629633</v>
      </c>
      <c r="B600" s="79">
        <v>15</v>
      </c>
      <c r="C600" s="80">
        <v>27.66</v>
      </c>
      <c r="D600" s="104">
        <v>414.9</v>
      </c>
      <c r="E600" s="82" t="s">
        <v>42</v>
      </c>
    </row>
    <row r="601" spans="1:5">
      <c r="A601" s="78">
        <v>0.54660879629629633</v>
      </c>
      <c r="B601" s="79">
        <v>191</v>
      </c>
      <c r="C601" s="80">
        <v>27.66</v>
      </c>
      <c r="D601" s="104">
        <v>5283.06</v>
      </c>
      <c r="E601" s="82" t="s">
        <v>42</v>
      </c>
    </row>
    <row r="602" spans="1:5">
      <c r="A602" s="78">
        <v>0.54660879629629633</v>
      </c>
      <c r="B602" s="79">
        <v>100</v>
      </c>
      <c r="C602" s="80">
        <v>27.66</v>
      </c>
      <c r="D602" s="104">
        <v>2766</v>
      </c>
      <c r="E602" s="82" t="s">
        <v>42</v>
      </c>
    </row>
    <row r="603" spans="1:5">
      <c r="A603" s="78">
        <v>0.54660879629629633</v>
      </c>
      <c r="B603" s="79">
        <v>114</v>
      </c>
      <c r="C603" s="80">
        <v>27.66</v>
      </c>
      <c r="D603" s="104">
        <v>3153.24</v>
      </c>
      <c r="E603" s="82" t="s">
        <v>42</v>
      </c>
    </row>
    <row r="604" spans="1:5">
      <c r="A604" s="78">
        <v>0.54664351851851856</v>
      </c>
      <c r="B604" s="79">
        <v>222</v>
      </c>
      <c r="C604" s="80">
        <v>27.66</v>
      </c>
      <c r="D604" s="104">
        <v>6140.52</v>
      </c>
      <c r="E604" s="82" t="s">
        <v>6</v>
      </c>
    </row>
    <row r="605" spans="1:5">
      <c r="A605" s="78">
        <v>0.54664351851851856</v>
      </c>
      <c r="B605" s="79">
        <v>140</v>
      </c>
      <c r="C605" s="80">
        <v>27.66</v>
      </c>
      <c r="D605" s="104">
        <v>3872.4</v>
      </c>
      <c r="E605" s="82" t="s">
        <v>42</v>
      </c>
    </row>
    <row r="606" spans="1:5">
      <c r="A606" s="78">
        <v>0.54664351851851856</v>
      </c>
      <c r="B606" s="79">
        <v>33</v>
      </c>
      <c r="C606" s="80">
        <v>27.66</v>
      </c>
      <c r="D606" s="104">
        <v>912.78</v>
      </c>
      <c r="E606" s="82" t="s">
        <v>6</v>
      </c>
    </row>
    <row r="607" spans="1:5">
      <c r="A607" s="78">
        <v>0.54751157407407403</v>
      </c>
      <c r="B607" s="79">
        <v>114</v>
      </c>
      <c r="C607" s="80">
        <v>27.65</v>
      </c>
      <c r="D607" s="104">
        <v>3152.1</v>
      </c>
      <c r="E607" s="82" t="s">
        <v>42</v>
      </c>
    </row>
    <row r="608" spans="1:5">
      <c r="A608" s="78">
        <v>0.54781250000000004</v>
      </c>
      <c r="B608" s="79">
        <v>209</v>
      </c>
      <c r="C608" s="80">
        <v>27.65</v>
      </c>
      <c r="D608" s="104">
        <v>5778.85</v>
      </c>
      <c r="E608" s="82" t="s">
        <v>6</v>
      </c>
    </row>
    <row r="609" spans="1:5">
      <c r="A609" s="78">
        <v>0.54869212962962965</v>
      </c>
      <c r="B609" s="79">
        <v>138</v>
      </c>
      <c r="C609" s="80">
        <v>27.64</v>
      </c>
      <c r="D609" s="104">
        <v>3814.32</v>
      </c>
      <c r="E609" s="82" t="s">
        <v>6</v>
      </c>
    </row>
    <row r="610" spans="1:5">
      <c r="A610" s="78">
        <v>0.54909722222222224</v>
      </c>
      <c r="B610" s="79">
        <v>113</v>
      </c>
      <c r="C610" s="80">
        <v>27.63</v>
      </c>
      <c r="D610" s="104">
        <v>3122.19</v>
      </c>
      <c r="E610" s="82" t="s">
        <v>42</v>
      </c>
    </row>
    <row r="611" spans="1:5">
      <c r="A611" s="78">
        <v>0.54909722222222224</v>
      </c>
      <c r="B611" s="79">
        <v>208</v>
      </c>
      <c r="C611" s="80">
        <v>27.63</v>
      </c>
      <c r="D611" s="104">
        <v>5747.04</v>
      </c>
      <c r="E611" s="82" t="s">
        <v>6</v>
      </c>
    </row>
    <row r="612" spans="1:5">
      <c r="A612" s="78">
        <v>0.54986111111111113</v>
      </c>
      <c r="B612" s="79">
        <v>95</v>
      </c>
      <c r="C612" s="80">
        <v>27.62</v>
      </c>
      <c r="D612" s="104">
        <v>2623.9</v>
      </c>
      <c r="E612" s="82" t="s">
        <v>42</v>
      </c>
    </row>
    <row r="613" spans="1:5">
      <c r="A613" s="78">
        <v>0.54986111111111113</v>
      </c>
      <c r="B613" s="79">
        <v>174</v>
      </c>
      <c r="C613" s="80">
        <v>27.62</v>
      </c>
      <c r="D613" s="104">
        <v>4805.88</v>
      </c>
      <c r="E613" s="82" t="s">
        <v>6</v>
      </c>
    </row>
    <row r="614" spans="1:5">
      <c r="A614" s="78">
        <v>0.5502893518518519</v>
      </c>
      <c r="B614" s="79">
        <v>96</v>
      </c>
      <c r="C614" s="80">
        <v>27.61</v>
      </c>
      <c r="D614" s="104">
        <v>2650.56</v>
      </c>
      <c r="E614" s="82" t="s">
        <v>42</v>
      </c>
    </row>
    <row r="615" spans="1:5">
      <c r="A615" s="78">
        <v>0.5502893518518519</v>
      </c>
      <c r="B615" s="79">
        <v>175</v>
      </c>
      <c r="C615" s="80">
        <v>27.61</v>
      </c>
      <c r="D615" s="104">
        <v>4831.75</v>
      </c>
      <c r="E615" s="82" t="s">
        <v>6</v>
      </c>
    </row>
    <row r="616" spans="1:5">
      <c r="A616" s="78">
        <v>0.55082175925925925</v>
      </c>
      <c r="B616" s="79">
        <v>4</v>
      </c>
      <c r="C616" s="80">
        <v>27.6</v>
      </c>
      <c r="D616" s="104">
        <v>110.4</v>
      </c>
      <c r="E616" s="82" t="s">
        <v>6</v>
      </c>
    </row>
    <row r="617" spans="1:5">
      <c r="A617" s="78">
        <v>0.55082175925925925</v>
      </c>
      <c r="B617" s="79">
        <v>158</v>
      </c>
      <c r="C617" s="80">
        <v>27.6</v>
      </c>
      <c r="D617" s="104">
        <v>4360.8</v>
      </c>
      <c r="E617" s="82" t="s">
        <v>6</v>
      </c>
    </row>
    <row r="618" spans="1:5">
      <c r="A618" s="78">
        <v>0.55082175925925925</v>
      </c>
      <c r="B618" s="79">
        <v>6</v>
      </c>
      <c r="C618" s="80">
        <v>27.6</v>
      </c>
      <c r="D618" s="104">
        <v>165.6</v>
      </c>
      <c r="E618" s="82" t="s">
        <v>42</v>
      </c>
    </row>
    <row r="619" spans="1:5">
      <c r="A619" s="78">
        <v>0.5527199074074074</v>
      </c>
      <c r="B619" s="79">
        <v>492</v>
      </c>
      <c r="C619" s="80">
        <v>27.62</v>
      </c>
      <c r="D619" s="104">
        <v>13589.04</v>
      </c>
      <c r="E619" s="82" t="s">
        <v>6</v>
      </c>
    </row>
    <row r="620" spans="1:5">
      <c r="A620" s="78">
        <v>0.5527199074074074</v>
      </c>
      <c r="B620" s="79">
        <v>102</v>
      </c>
      <c r="C620" s="80">
        <v>27.62</v>
      </c>
      <c r="D620" s="104">
        <v>2817.24</v>
      </c>
      <c r="E620" s="82" t="s">
        <v>6</v>
      </c>
    </row>
    <row r="621" spans="1:5">
      <c r="A621" s="78">
        <v>0.5527199074074074</v>
      </c>
      <c r="B621" s="79">
        <v>321</v>
      </c>
      <c r="C621" s="80">
        <v>27.62</v>
      </c>
      <c r="D621" s="104">
        <v>8866.02</v>
      </c>
      <c r="E621" s="82" t="s">
        <v>42</v>
      </c>
    </row>
    <row r="622" spans="1:5">
      <c r="A622" s="78">
        <v>0.55456018518518524</v>
      </c>
      <c r="B622" s="79">
        <v>108</v>
      </c>
      <c r="C622" s="80">
        <v>27.61</v>
      </c>
      <c r="D622" s="104">
        <v>2981.88</v>
      </c>
      <c r="E622" s="82" t="s">
        <v>6</v>
      </c>
    </row>
    <row r="623" spans="1:5">
      <c r="A623" s="78">
        <v>0.55525462962962968</v>
      </c>
      <c r="B623" s="79">
        <v>80</v>
      </c>
      <c r="C623" s="80">
        <v>27.6</v>
      </c>
      <c r="D623" s="104">
        <v>2208</v>
      </c>
      <c r="E623" s="82" t="s">
        <v>6</v>
      </c>
    </row>
    <row r="624" spans="1:5">
      <c r="A624" s="78">
        <v>0.55525462962962968</v>
      </c>
      <c r="B624" s="79">
        <v>252</v>
      </c>
      <c r="C624" s="80">
        <v>27.6</v>
      </c>
      <c r="D624" s="104">
        <v>6955.2</v>
      </c>
      <c r="E624" s="82" t="s">
        <v>6</v>
      </c>
    </row>
    <row r="625" spans="1:5">
      <c r="A625" s="78">
        <v>0.55525462962962968</v>
      </c>
      <c r="B625" s="79">
        <v>180</v>
      </c>
      <c r="C625" s="80">
        <v>27.6</v>
      </c>
      <c r="D625" s="104">
        <v>4968</v>
      </c>
      <c r="E625" s="82" t="s">
        <v>42</v>
      </c>
    </row>
    <row r="626" spans="1:5">
      <c r="A626" s="78">
        <v>0.55532407407407403</v>
      </c>
      <c r="B626" s="79">
        <v>93</v>
      </c>
      <c r="C626" s="80">
        <v>27.58</v>
      </c>
      <c r="D626" s="104">
        <v>2564.94</v>
      </c>
      <c r="E626" s="82" t="s">
        <v>42</v>
      </c>
    </row>
    <row r="627" spans="1:5">
      <c r="A627" s="78">
        <v>0.55532407407407403</v>
      </c>
      <c r="B627" s="79">
        <v>169</v>
      </c>
      <c r="C627" s="80">
        <v>27.58</v>
      </c>
      <c r="D627" s="104">
        <v>4661.0200000000004</v>
      </c>
      <c r="E627" s="82" t="s">
        <v>6</v>
      </c>
    </row>
    <row r="628" spans="1:5">
      <c r="A628" s="78">
        <v>0.55755787037037041</v>
      </c>
      <c r="B628" s="79">
        <v>135</v>
      </c>
      <c r="C628" s="80">
        <v>27.58</v>
      </c>
      <c r="D628" s="104">
        <v>3723.3</v>
      </c>
      <c r="E628" s="82" t="s">
        <v>42</v>
      </c>
    </row>
    <row r="629" spans="1:5">
      <c r="A629" s="78">
        <v>0.55755787037037041</v>
      </c>
      <c r="B629" s="79">
        <v>101</v>
      </c>
      <c r="C629" s="80">
        <v>27.58</v>
      </c>
      <c r="D629" s="104">
        <v>2785.58</v>
      </c>
      <c r="E629" s="82" t="s">
        <v>42</v>
      </c>
    </row>
    <row r="630" spans="1:5">
      <c r="A630" s="78">
        <v>0.55755787037037041</v>
      </c>
      <c r="B630" s="79">
        <v>101</v>
      </c>
      <c r="C630" s="80">
        <v>27.58</v>
      </c>
      <c r="D630" s="104">
        <v>2785.58</v>
      </c>
      <c r="E630" s="82" t="s">
        <v>42</v>
      </c>
    </row>
    <row r="631" spans="1:5">
      <c r="A631" s="78">
        <v>0.55755787037037041</v>
      </c>
      <c r="B631" s="79">
        <v>239</v>
      </c>
      <c r="C631" s="80">
        <v>27.58</v>
      </c>
      <c r="D631" s="104">
        <v>6591.62</v>
      </c>
      <c r="E631" s="82" t="s">
        <v>42</v>
      </c>
    </row>
    <row r="632" spans="1:5">
      <c r="A632" s="78">
        <v>0.55755787037037041</v>
      </c>
      <c r="B632" s="79">
        <v>356</v>
      </c>
      <c r="C632" s="80">
        <v>27.58</v>
      </c>
      <c r="D632" s="104">
        <v>9818.48</v>
      </c>
      <c r="E632" s="82" t="s">
        <v>6</v>
      </c>
    </row>
    <row r="633" spans="1:5">
      <c r="A633" s="78">
        <v>0.55755787037037041</v>
      </c>
      <c r="B633" s="79">
        <v>31</v>
      </c>
      <c r="C633" s="80">
        <v>27.58</v>
      </c>
      <c r="D633" s="104">
        <v>854.98</v>
      </c>
      <c r="E633" s="82" t="s">
        <v>6</v>
      </c>
    </row>
    <row r="634" spans="1:5">
      <c r="A634" s="78">
        <v>0.55842592592592588</v>
      </c>
      <c r="B634" s="79">
        <v>46</v>
      </c>
      <c r="C634" s="80">
        <v>27.56</v>
      </c>
      <c r="D634" s="104">
        <v>1267.76</v>
      </c>
      <c r="E634" s="82" t="s">
        <v>6</v>
      </c>
    </row>
    <row r="635" spans="1:5">
      <c r="A635" s="78">
        <v>0.55842592592592588</v>
      </c>
      <c r="B635" s="79">
        <v>99</v>
      </c>
      <c r="C635" s="80">
        <v>27.56</v>
      </c>
      <c r="D635" s="104">
        <v>2728.44</v>
      </c>
      <c r="E635" s="82" t="s">
        <v>6</v>
      </c>
    </row>
    <row r="636" spans="1:5">
      <c r="A636" s="78">
        <v>0.56012731481481481</v>
      </c>
      <c r="B636" s="79">
        <v>338</v>
      </c>
      <c r="C636" s="80">
        <v>27.57</v>
      </c>
      <c r="D636" s="104">
        <v>9318.66</v>
      </c>
      <c r="E636" s="82" t="s">
        <v>42</v>
      </c>
    </row>
    <row r="637" spans="1:5">
      <c r="A637" s="78">
        <v>0.56012731481481481</v>
      </c>
      <c r="B637" s="79">
        <v>230</v>
      </c>
      <c r="C637" s="80">
        <v>27.57</v>
      </c>
      <c r="D637" s="104">
        <v>6341.1</v>
      </c>
      <c r="E637" s="82" t="s">
        <v>6</v>
      </c>
    </row>
    <row r="638" spans="1:5">
      <c r="A638" s="78">
        <v>0.56012731481481481</v>
      </c>
      <c r="B638" s="79">
        <v>393</v>
      </c>
      <c r="C638" s="80">
        <v>27.57</v>
      </c>
      <c r="D638" s="104">
        <v>10835.01</v>
      </c>
      <c r="E638" s="82" t="s">
        <v>6</v>
      </c>
    </row>
    <row r="639" spans="1:5">
      <c r="A639" s="78">
        <v>0.56180555555555556</v>
      </c>
      <c r="B639" s="79">
        <v>327</v>
      </c>
      <c r="C639" s="80">
        <v>27.56</v>
      </c>
      <c r="D639" s="104">
        <v>9012.1200000000008</v>
      </c>
      <c r="E639" s="82" t="s">
        <v>42</v>
      </c>
    </row>
    <row r="640" spans="1:5">
      <c r="A640" s="78">
        <v>0.56180555555555556</v>
      </c>
      <c r="B640" s="79">
        <v>604</v>
      </c>
      <c r="C640" s="80">
        <v>27.56</v>
      </c>
      <c r="D640" s="104">
        <v>16646.240000000002</v>
      </c>
      <c r="E640" s="82" t="s">
        <v>6</v>
      </c>
    </row>
    <row r="641" spans="1:5">
      <c r="A641" s="78">
        <v>0.56248842592592596</v>
      </c>
      <c r="B641" s="79">
        <v>162</v>
      </c>
      <c r="C641" s="80">
        <v>27.55</v>
      </c>
      <c r="D641" s="104">
        <v>4463.1000000000004</v>
      </c>
      <c r="E641" s="82" t="s">
        <v>6</v>
      </c>
    </row>
    <row r="642" spans="1:5">
      <c r="A642" s="78">
        <v>0.56248842592592596</v>
      </c>
      <c r="B642" s="79">
        <v>7</v>
      </c>
      <c r="C642" s="80">
        <v>27.55</v>
      </c>
      <c r="D642" s="104">
        <v>192.85</v>
      </c>
      <c r="E642" s="82" t="s">
        <v>42</v>
      </c>
    </row>
    <row r="643" spans="1:5">
      <c r="A643" s="78">
        <v>0.56268518518518518</v>
      </c>
      <c r="B643" s="79">
        <v>120</v>
      </c>
      <c r="C643" s="80">
        <v>27.56</v>
      </c>
      <c r="D643" s="104">
        <v>3307.2</v>
      </c>
      <c r="E643" s="82" t="s">
        <v>6</v>
      </c>
    </row>
    <row r="644" spans="1:5">
      <c r="A644" s="78">
        <v>0.56268518518518518</v>
      </c>
      <c r="B644" s="79">
        <v>42</v>
      </c>
      <c r="C644" s="80">
        <v>27.56</v>
      </c>
      <c r="D644" s="104">
        <v>1157.52</v>
      </c>
      <c r="E644" s="82" t="s">
        <v>6</v>
      </c>
    </row>
    <row r="645" spans="1:5">
      <c r="A645" s="78">
        <v>0.56268518518518518</v>
      </c>
      <c r="B645" s="79">
        <v>26</v>
      </c>
      <c r="C645" s="80">
        <v>27.56</v>
      </c>
      <c r="D645" s="104">
        <v>716.56</v>
      </c>
      <c r="E645" s="82" t="s">
        <v>42</v>
      </c>
    </row>
    <row r="646" spans="1:5">
      <c r="A646" s="78">
        <v>0.56342592592592589</v>
      </c>
      <c r="B646" s="79">
        <v>15</v>
      </c>
      <c r="C646" s="80">
        <v>27.57</v>
      </c>
      <c r="D646" s="104">
        <v>413.55</v>
      </c>
      <c r="E646" s="82" t="s">
        <v>6</v>
      </c>
    </row>
    <row r="647" spans="1:5">
      <c r="A647" s="78">
        <v>0.56342592592592589</v>
      </c>
      <c r="B647" s="79">
        <v>141</v>
      </c>
      <c r="C647" s="80">
        <v>27.57</v>
      </c>
      <c r="D647" s="104">
        <v>3887.37</v>
      </c>
      <c r="E647" s="82" t="s">
        <v>6</v>
      </c>
    </row>
    <row r="648" spans="1:5">
      <c r="A648" s="78">
        <v>0.56342592592592589</v>
      </c>
      <c r="B648" s="79">
        <v>169</v>
      </c>
      <c r="C648" s="80">
        <v>27.57</v>
      </c>
      <c r="D648" s="104">
        <v>4659.33</v>
      </c>
      <c r="E648" s="82" t="s">
        <v>6</v>
      </c>
    </row>
    <row r="649" spans="1:5">
      <c r="A649" s="78">
        <v>0.56342592592592589</v>
      </c>
      <c r="B649" s="79">
        <v>175</v>
      </c>
      <c r="C649" s="80">
        <v>27.57</v>
      </c>
      <c r="D649" s="104">
        <v>4824.75</v>
      </c>
      <c r="E649" s="82" t="s">
        <v>42</v>
      </c>
    </row>
    <row r="650" spans="1:5">
      <c r="A650" s="78">
        <v>0.56387731481481485</v>
      </c>
      <c r="B650" s="79">
        <v>84</v>
      </c>
      <c r="C650" s="80">
        <v>27.58</v>
      </c>
      <c r="D650" s="104">
        <v>2316.7199999999998</v>
      </c>
      <c r="E650" s="82" t="s">
        <v>6</v>
      </c>
    </row>
    <row r="651" spans="1:5">
      <c r="A651" s="78">
        <v>0.56387731481481485</v>
      </c>
      <c r="B651" s="79">
        <v>84</v>
      </c>
      <c r="C651" s="80">
        <v>27.58</v>
      </c>
      <c r="D651" s="104">
        <v>2316.7199999999998</v>
      </c>
      <c r="E651" s="82" t="s">
        <v>6</v>
      </c>
    </row>
    <row r="652" spans="1:5">
      <c r="A652" s="78">
        <v>0.56387731481481485</v>
      </c>
      <c r="B652" s="79">
        <v>1</v>
      </c>
      <c r="C652" s="80">
        <v>27.58</v>
      </c>
      <c r="D652" s="104">
        <v>27.58</v>
      </c>
      <c r="E652" s="82" t="s">
        <v>6</v>
      </c>
    </row>
    <row r="653" spans="1:5">
      <c r="A653" s="78">
        <v>0.56387731481481485</v>
      </c>
      <c r="B653" s="79">
        <v>84</v>
      </c>
      <c r="C653" s="80">
        <v>27.58</v>
      </c>
      <c r="D653" s="104">
        <v>2316.7199999999998</v>
      </c>
      <c r="E653" s="82" t="s">
        <v>6</v>
      </c>
    </row>
    <row r="654" spans="1:5">
      <c r="A654" s="78">
        <v>0.56391203703703707</v>
      </c>
      <c r="B654" s="79">
        <v>27</v>
      </c>
      <c r="C654" s="80">
        <v>27.58</v>
      </c>
      <c r="D654" s="104">
        <v>744.66</v>
      </c>
      <c r="E654" s="82" t="s">
        <v>42</v>
      </c>
    </row>
    <row r="655" spans="1:5">
      <c r="A655" s="78">
        <v>0.5639467592592593</v>
      </c>
      <c r="B655" s="79">
        <v>3</v>
      </c>
      <c r="C655" s="80">
        <v>27.59</v>
      </c>
      <c r="D655" s="104">
        <v>82.77</v>
      </c>
      <c r="E655" s="82" t="s">
        <v>42</v>
      </c>
    </row>
    <row r="656" spans="1:5">
      <c r="A656" s="78">
        <v>0.5639467592592593</v>
      </c>
      <c r="B656" s="79">
        <v>10</v>
      </c>
      <c r="C656" s="80">
        <v>27.59</v>
      </c>
      <c r="D656" s="104">
        <v>275.89999999999998</v>
      </c>
      <c r="E656" s="82" t="s">
        <v>42</v>
      </c>
    </row>
    <row r="657" spans="1:5">
      <c r="A657" s="78">
        <v>0.5639467592592593</v>
      </c>
      <c r="B657" s="79">
        <v>2</v>
      </c>
      <c r="C657" s="80">
        <v>27.59</v>
      </c>
      <c r="D657" s="104">
        <v>55.18</v>
      </c>
      <c r="E657" s="82" t="s">
        <v>6</v>
      </c>
    </row>
    <row r="658" spans="1:5">
      <c r="A658" s="78">
        <v>0.56399305555555557</v>
      </c>
      <c r="B658" s="79">
        <v>349</v>
      </c>
      <c r="C658" s="80">
        <v>27.6</v>
      </c>
      <c r="D658" s="104">
        <v>9632.4</v>
      </c>
      <c r="E658" s="82" t="s">
        <v>42</v>
      </c>
    </row>
    <row r="659" spans="1:5">
      <c r="A659" s="78">
        <v>0.56399305555555557</v>
      </c>
      <c r="B659" s="79">
        <v>643</v>
      </c>
      <c r="C659" s="80">
        <v>27.59</v>
      </c>
      <c r="D659" s="104">
        <v>17740.37</v>
      </c>
      <c r="E659" s="82" t="s">
        <v>6</v>
      </c>
    </row>
    <row r="660" spans="1:5">
      <c r="A660" s="78">
        <v>0.56462962962962959</v>
      </c>
      <c r="B660" s="79">
        <v>13</v>
      </c>
      <c r="C660" s="80">
        <v>27.6</v>
      </c>
      <c r="D660" s="104">
        <v>358.8</v>
      </c>
      <c r="E660" s="82" t="s">
        <v>6</v>
      </c>
    </row>
    <row r="661" spans="1:5">
      <c r="A661" s="78">
        <v>0.56462962962962959</v>
      </c>
      <c r="B661" s="79">
        <v>32</v>
      </c>
      <c r="C661" s="80">
        <v>27.6</v>
      </c>
      <c r="D661" s="104">
        <v>883.2</v>
      </c>
      <c r="E661" s="82" t="s">
        <v>6</v>
      </c>
    </row>
    <row r="662" spans="1:5">
      <c r="A662" s="78">
        <v>0.56462962962962959</v>
      </c>
      <c r="B662" s="79">
        <v>95</v>
      </c>
      <c r="C662" s="80">
        <v>27.6</v>
      </c>
      <c r="D662" s="104">
        <v>2622</v>
      </c>
      <c r="E662" s="82" t="s">
        <v>6</v>
      </c>
    </row>
    <row r="663" spans="1:5">
      <c r="A663" s="78">
        <v>0.56462962962962959</v>
      </c>
      <c r="B663" s="79">
        <v>134</v>
      </c>
      <c r="C663" s="80">
        <v>27.6</v>
      </c>
      <c r="D663" s="104">
        <v>3698.4</v>
      </c>
      <c r="E663" s="82" t="s">
        <v>6</v>
      </c>
    </row>
    <row r="664" spans="1:5">
      <c r="A664" s="78">
        <v>0.56462962962962959</v>
      </c>
      <c r="B664" s="79">
        <v>149</v>
      </c>
      <c r="C664" s="80">
        <v>27.6</v>
      </c>
      <c r="D664" s="104">
        <v>4112.3999999999996</v>
      </c>
      <c r="E664" s="82" t="s">
        <v>42</v>
      </c>
    </row>
    <row r="665" spans="1:5">
      <c r="A665" s="78">
        <v>0.56475694444444446</v>
      </c>
      <c r="B665" s="79">
        <v>158</v>
      </c>
      <c r="C665" s="80">
        <v>27.59</v>
      </c>
      <c r="D665" s="104">
        <v>4359.22</v>
      </c>
      <c r="E665" s="82" t="s">
        <v>42</v>
      </c>
    </row>
    <row r="666" spans="1:5">
      <c r="A666" s="78">
        <v>0.56475694444444446</v>
      </c>
      <c r="B666" s="79">
        <v>289</v>
      </c>
      <c r="C666" s="80">
        <v>27.59</v>
      </c>
      <c r="D666" s="104">
        <v>7973.51</v>
      </c>
      <c r="E666" s="82" t="s">
        <v>6</v>
      </c>
    </row>
    <row r="667" spans="1:5">
      <c r="A667" s="78">
        <v>0.56526620370370373</v>
      </c>
      <c r="B667" s="79">
        <v>84</v>
      </c>
      <c r="C667" s="80">
        <v>27.6</v>
      </c>
      <c r="D667" s="104">
        <v>2318.4</v>
      </c>
      <c r="E667" s="82" t="s">
        <v>6</v>
      </c>
    </row>
    <row r="668" spans="1:5">
      <c r="A668" s="78">
        <v>0.56526620370370373</v>
      </c>
      <c r="B668" s="79">
        <v>84</v>
      </c>
      <c r="C668" s="80">
        <v>27.6</v>
      </c>
      <c r="D668" s="104">
        <v>2318.4</v>
      </c>
      <c r="E668" s="82" t="s">
        <v>6</v>
      </c>
    </row>
    <row r="669" spans="1:5">
      <c r="A669" s="78">
        <v>0.56526620370370373</v>
      </c>
      <c r="B669" s="79">
        <v>1</v>
      </c>
      <c r="C669" s="80">
        <v>27.6</v>
      </c>
      <c r="D669" s="104">
        <v>27.6</v>
      </c>
      <c r="E669" s="82" t="s">
        <v>6</v>
      </c>
    </row>
    <row r="670" spans="1:5">
      <c r="A670" s="78">
        <v>0.56526620370370373</v>
      </c>
      <c r="B670" s="79">
        <v>84</v>
      </c>
      <c r="C670" s="80">
        <v>27.6</v>
      </c>
      <c r="D670" s="104">
        <v>2318.4</v>
      </c>
      <c r="E670" s="82" t="s">
        <v>6</v>
      </c>
    </row>
    <row r="671" spans="1:5">
      <c r="A671" s="78">
        <v>0.56535879629629626</v>
      </c>
      <c r="B671" s="79">
        <v>158</v>
      </c>
      <c r="C671" s="80">
        <v>27.6</v>
      </c>
      <c r="D671" s="104">
        <v>4360.8</v>
      </c>
      <c r="E671" s="82" t="s">
        <v>42</v>
      </c>
    </row>
    <row r="672" spans="1:5">
      <c r="A672" s="78">
        <v>0.56535879629629626</v>
      </c>
      <c r="B672" s="79">
        <v>36</v>
      </c>
      <c r="C672" s="80">
        <v>27.6</v>
      </c>
      <c r="D672" s="104">
        <v>993.6</v>
      </c>
      <c r="E672" s="82" t="s">
        <v>6</v>
      </c>
    </row>
    <row r="673" spans="1:5">
      <c r="A673" s="78">
        <v>0.56565972222222227</v>
      </c>
      <c r="B673" s="79">
        <v>268</v>
      </c>
      <c r="C673" s="80">
        <v>27.61</v>
      </c>
      <c r="D673" s="104">
        <v>7399.48</v>
      </c>
      <c r="E673" s="82" t="s">
        <v>6</v>
      </c>
    </row>
    <row r="674" spans="1:5">
      <c r="A674" s="78">
        <v>0.56565972222222227</v>
      </c>
      <c r="B674" s="79">
        <v>146</v>
      </c>
      <c r="C674" s="80">
        <v>27.61</v>
      </c>
      <c r="D674" s="104">
        <v>4031.06</v>
      </c>
      <c r="E674" s="82" t="s">
        <v>6</v>
      </c>
    </row>
    <row r="675" spans="1:5">
      <c r="A675" s="78">
        <v>0.56601851851851848</v>
      </c>
      <c r="B675" s="79">
        <v>302</v>
      </c>
      <c r="C675" s="80">
        <v>27.59</v>
      </c>
      <c r="D675" s="104">
        <v>8332.18</v>
      </c>
      <c r="E675" s="82" t="s">
        <v>6</v>
      </c>
    </row>
    <row r="676" spans="1:5">
      <c r="A676" s="78">
        <v>0.56601851851851848</v>
      </c>
      <c r="B676" s="79">
        <v>163</v>
      </c>
      <c r="C676" s="80">
        <v>27.59</v>
      </c>
      <c r="D676" s="104">
        <v>4497.17</v>
      </c>
      <c r="E676" s="82" t="s">
        <v>42</v>
      </c>
    </row>
    <row r="677" spans="1:5">
      <c r="A677" s="78">
        <v>0.56665509259259261</v>
      </c>
      <c r="B677" s="79">
        <v>55</v>
      </c>
      <c r="C677" s="80">
        <v>27.58</v>
      </c>
      <c r="D677" s="104">
        <v>1516.9</v>
      </c>
      <c r="E677" s="82" t="s">
        <v>6</v>
      </c>
    </row>
    <row r="678" spans="1:5">
      <c r="A678" s="78">
        <v>0.56665509259259261</v>
      </c>
      <c r="B678" s="79">
        <v>55</v>
      </c>
      <c r="C678" s="80">
        <v>27.58</v>
      </c>
      <c r="D678" s="104">
        <v>1516.9</v>
      </c>
      <c r="E678" s="82" t="s">
        <v>6</v>
      </c>
    </row>
    <row r="679" spans="1:5">
      <c r="A679" s="78">
        <v>0.56665509259259261</v>
      </c>
      <c r="B679" s="79">
        <v>1</v>
      </c>
      <c r="C679" s="80">
        <v>27.58</v>
      </c>
      <c r="D679" s="104">
        <v>27.58</v>
      </c>
      <c r="E679" s="82" t="s">
        <v>6</v>
      </c>
    </row>
    <row r="680" spans="1:5">
      <c r="A680" s="78">
        <v>0.56665509259259261</v>
      </c>
      <c r="B680" s="79">
        <v>54</v>
      </c>
      <c r="C680" s="80">
        <v>27.58</v>
      </c>
      <c r="D680" s="104">
        <v>1489.32</v>
      </c>
      <c r="E680" s="82" t="s">
        <v>6</v>
      </c>
    </row>
    <row r="681" spans="1:5">
      <c r="A681" s="78">
        <v>0.56665509259259261</v>
      </c>
      <c r="B681" s="79">
        <v>157</v>
      </c>
      <c r="C681" s="80">
        <v>27.58</v>
      </c>
      <c r="D681" s="104">
        <v>4330.0600000000004</v>
      </c>
      <c r="E681" s="82" t="s">
        <v>42</v>
      </c>
    </row>
    <row r="682" spans="1:5">
      <c r="A682" s="78">
        <v>0.56665509259259261</v>
      </c>
      <c r="B682" s="79">
        <v>124</v>
      </c>
      <c r="C682" s="80">
        <v>27.58</v>
      </c>
      <c r="D682" s="104">
        <v>3419.92</v>
      </c>
      <c r="E682" s="82" t="s">
        <v>6</v>
      </c>
    </row>
    <row r="683" spans="1:5">
      <c r="A683" s="78">
        <v>0.56695601851851851</v>
      </c>
      <c r="B683" s="79">
        <v>103</v>
      </c>
      <c r="C683" s="80">
        <v>27.58</v>
      </c>
      <c r="D683" s="104">
        <v>2840.74</v>
      </c>
      <c r="E683" s="82" t="s">
        <v>42</v>
      </c>
    </row>
    <row r="684" spans="1:5">
      <c r="A684" s="78">
        <v>0.56695601851851851</v>
      </c>
      <c r="B684" s="79">
        <v>187</v>
      </c>
      <c r="C684" s="80">
        <v>27.58</v>
      </c>
      <c r="D684" s="104">
        <v>5157.46</v>
      </c>
      <c r="E684" s="82" t="s">
        <v>6</v>
      </c>
    </row>
    <row r="685" spans="1:5">
      <c r="A685" s="78">
        <v>0.56707175925925923</v>
      </c>
      <c r="B685" s="79">
        <v>189</v>
      </c>
      <c r="C685" s="80">
        <v>27.57</v>
      </c>
      <c r="D685" s="104">
        <v>5210.7299999999996</v>
      </c>
      <c r="E685" s="82" t="s">
        <v>6</v>
      </c>
    </row>
    <row r="686" spans="1:5">
      <c r="A686" s="78">
        <v>0.56707175925925923</v>
      </c>
      <c r="B686" s="79">
        <v>103</v>
      </c>
      <c r="C686" s="80">
        <v>27.57</v>
      </c>
      <c r="D686" s="104">
        <v>2839.71</v>
      </c>
      <c r="E686" s="82" t="s">
        <v>42</v>
      </c>
    </row>
    <row r="687" spans="1:5">
      <c r="A687" s="78">
        <v>0.56716435185185188</v>
      </c>
      <c r="B687" s="79">
        <v>33</v>
      </c>
      <c r="C687" s="80">
        <v>27.56</v>
      </c>
      <c r="D687" s="104">
        <v>909.48</v>
      </c>
      <c r="E687" s="82" t="s">
        <v>6</v>
      </c>
    </row>
    <row r="688" spans="1:5">
      <c r="A688" s="78">
        <v>0.56734953703703705</v>
      </c>
      <c r="B688" s="79">
        <v>55</v>
      </c>
      <c r="C688" s="80">
        <v>27.54</v>
      </c>
      <c r="D688" s="104">
        <v>1514.7</v>
      </c>
      <c r="E688" s="82" t="s">
        <v>6</v>
      </c>
    </row>
    <row r="689" spans="1:5">
      <c r="A689" s="78">
        <v>0.56734953703703705</v>
      </c>
      <c r="B689" s="79">
        <v>55</v>
      </c>
      <c r="C689" s="80">
        <v>27.54</v>
      </c>
      <c r="D689" s="104">
        <v>1514.7</v>
      </c>
      <c r="E689" s="82" t="s">
        <v>6</v>
      </c>
    </row>
    <row r="690" spans="1:5">
      <c r="A690" s="78">
        <v>0.56734953703703705</v>
      </c>
      <c r="B690" s="79">
        <v>1</v>
      </c>
      <c r="C690" s="80">
        <v>27.54</v>
      </c>
      <c r="D690" s="104">
        <v>27.54</v>
      </c>
      <c r="E690" s="82" t="s">
        <v>6</v>
      </c>
    </row>
    <row r="691" spans="1:5">
      <c r="A691" s="78">
        <v>0.56734953703703705</v>
      </c>
      <c r="B691" s="79">
        <v>54</v>
      </c>
      <c r="C691" s="80">
        <v>27.54</v>
      </c>
      <c r="D691" s="104">
        <v>1487.16</v>
      </c>
      <c r="E691" s="82" t="s">
        <v>6</v>
      </c>
    </row>
    <row r="692" spans="1:5">
      <c r="A692" s="78">
        <v>0.56736111111111109</v>
      </c>
      <c r="B692" s="79">
        <v>106</v>
      </c>
      <c r="C692" s="80">
        <v>27.54</v>
      </c>
      <c r="D692" s="104">
        <v>2919.24</v>
      </c>
      <c r="E692" s="82" t="s">
        <v>42</v>
      </c>
    </row>
    <row r="693" spans="1:5">
      <c r="A693" s="78">
        <v>0.56751157407407404</v>
      </c>
      <c r="B693" s="79">
        <v>30</v>
      </c>
      <c r="C693" s="80">
        <v>27.54</v>
      </c>
      <c r="D693" s="104">
        <v>826.2</v>
      </c>
      <c r="E693" s="82" t="s">
        <v>6</v>
      </c>
    </row>
    <row r="694" spans="1:5">
      <c r="A694" s="78">
        <v>0.56775462962962964</v>
      </c>
      <c r="B694" s="79">
        <v>208</v>
      </c>
      <c r="C694" s="80">
        <v>27.52</v>
      </c>
      <c r="D694" s="104">
        <v>5724.16</v>
      </c>
      <c r="E694" s="82" t="s">
        <v>6</v>
      </c>
    </row>
    <row r="695" spans="1:5">
      <c r="A695" s="78">
        <v>0.56775462962962964</v>
      </c>
      <c r="B695" s="79">
        <v>113</v>
      </c>
      <c r="C695" s="80">
        <v>27.52</v>
      </c>
      <c r="D695" s="104">
        <v>3109.76</v>
      </c>
      <c r="E695" s="82" t="s">
        <v>42</v>
      </c>
    </row>
    <row r="696" spans="1:5">
      <c r="A696" s="78">
        <v>0.5680439814814815</v>
      </c>
      <c r="B696" s="79">
        <v>55</v>
      </c>
      <c r="C696" s="80">
        <v>27.52</v>
      </c>
      <c r="D696" s="104">
        <v>1513.6</v>
      </c>
      <c r="E696" s="82" t="s">
        <v>6</v>
      </c>
    </row>
    <row r="697" spans="1:5">
      <c r="A697" s="78">
        <v>0.5680439814814815</v>
      </c>
      <c r="B697" s="79">
        <v>1</v>
      </c>
      <c r="C697" s="80">
        <v>27.52</v>
      </c>
      <c r="D697" s="104">
        <v>27.52</v>
      </c>
      <c r="E697" s="82" t="s">
        <v>6</v>
      </c>
    </row>
    <row r="698" spans="1:5">
      <c r="A698" s="78">
        <v>0.5680439814814815</v>
      </c>
      <c r="B698" s="79">
        <v>54</v>
      </c>
      <c r="C698" s="80">
        <v>27.52</v>
      </c>
      <c r="D698" s="104">
        <v>1486.08</v>
      </c>
      <c r="E698" s="82" t="s">
        <v>6</v>
      </c>
    </row>
    <row r="699" spans="1:5">
      <c r="A699" s="78">
        <v>0.56873842592592594</v>
      </c>
      <c r="B699" s="79">
        <v>47</v>
      </c>
      <c r="C699" s="80">
        <v>27.52</v>
      </c>
      <c r="D699" s="104">
        <v>1293.44</v>
      </c>
      <c r="E699" s="82" t="s">
        <v>6</v>
      </c>
    </row>
    <row r="700" spans="1:5">
      <c r="A700" s="78">
        <v>0.56873842592592594</v>
      </c>
      <c r="B700" s="79">
        <v>55</v>
      </c>
      <c r="C700" s="80">
        <v>27.52</v>
      </c>
      <c r="D700" s="104">
        <v>1513.6</v>
      </c>
      <c r="E700" s="82" t="s">
        <v>6</v>
      </c>
    </row>
    <row r="701" spans="1:5">
      <c r="A701" s="78">
        <v>0.56873842592592594</v>
      </c>
      <c r="B701" s="79">
        <v>116</v>
      </c>
      <c r="C701" s="80">
        <v>27.52</v>
      </c>
      <c r="D701" s="104">
        <v>3192.32</v>
      </c>
      <c r="E701" s="82" t="s">
        <v>42</v>
      </c>
    </row>
    <row r="702" spans="1:5">
      <c r="A702" s="78">
        <v>0.56885416666666666</v>
      </c>
      <c r="B702" s="79">
        <v>158</v>
      </c>
      <c r="C702" s="80">
        <v>27.53</v>
      </c>
      <c r="D702" s="104">
        <v>4349.74</v>
      </c>
      <c r="E702" s="82" t="s">
        <v>42</v>
      </c>
    </row>
    <row r="703" spans="1:5">
      <c r="A703" s="78">
        <v>0.56885416666666666</v>
      </c>
      <c r="B703" s="79">
        <v>296</v>
      </c>
      <c r="C703" s="80">
        <v>27.53</v>
      </c>
      <c r="D703" s="104">
        <v>8148.88</v>
      </c>
      <c r="E703" s="82" t="s">
        <v>42</v>
      </c>
    </row>
    <row r="704" spans="1:5">
      <c r="A704" s="78">
        <v>0.56885416666666666</v>
      </c>
      <c r="B704" s="79">
        <v>53</v>
      </c>
      <c r="C704" s="80">
        <v>27.53</v>
      </c>
      <c r="D704" s="104">
        <v>1459.09</v>
      </c>
      <c r="E704" s="82" t="s">
        <v>42</v>
      </c>
    </row>
    <row r="705" spans="1:5">
      <c r="A705" s="78">
        <v>0.56885416666666666</v>
      </c>
      <c r="B705" s="79">
        <v>113</v>
      </c>
      <c r="C705" s="80">
        <v>27.53</v>
      </c>
      <c r="D705" s="104">
        <v>3110.89</v>
      </c>
      <c r="E705" s="82" t="s">
        <v>42</v>
      </c>
    </row>
    <row r="706" spans="1:5">
      <c r="A706" s="78">
        <v>0.56885416666666666</v>
      </c>
      <c r="B706" s="79">
        <v>109</v>
      </c>
      <c r="C706" s="80">
        <v>27.53</v>
      </c>
      <c r="D706" s="104">
        <v>3000.77</v>
      </c>
      <c r="E706" s="82" t="s">
        <v>42</v>
      </c>
    </row>
    <row r="707" spans="1:5">
      <c r="A707" s="78">
        <v>0.5688657407407407</v>
      </c>
      <c r="B707" s="79">
        <v>198</v>
      </c>
      <c r="C707" s="80">
        <v>27.53</v>
      </c>
      <c r="D707" s="104">
        <v>5450.94</v>
      </c>
      <c r="E707" s="82" t="s">
        <v>42</v>
      </c>
    </row>
    <row r="708" spans="1:5">
      <c r="A708" s="78">
        <v>0.56943287037037038</v>
      </c>
      <c r="B708" s="79">
        <v>55</v>
      </c>
      <c r="C708" s="80">
        <v>27.5</v>
      </c>
      <c r="D708" s="104">
        <v>1512.5</v>
      </c>
      <c r="E708" s="82" t="s">
        <v>6</v>
      </c>
    </row>
    <row r="709" spans="1:5">
      <c r="A709" s="78">
        <v>0.56943287037037038</v>
      </c>
      <c r="B709" s="79">
        <v>54</v>
      </c>
      <c r="C709" s="80">
        <v>27.5</v>
      </c>
      <c r="D709" s="104">
        <v>1485</v>
      </c>
      <c r="E709" s="82" t="s">
        <v>6</v>
      </c>
    </row>
    <row r="710" spans="1:5">
      <c r="A710" s="78">
        <v>0.56943287037037038</v>
      </c>
      <c r="B710" s="79">
        <v>96</v>
      </c>
      <c r="C710" s="80">
        <v>27.5</v>
      </c>
      <c r="D710" s="104">
        <v>2640</v>
      </c>
      <c r="E710" s="82" t="s">
        <v>6</v>
      </c>
    </row>
    <row r="711" spans="1:5">
      <c r="A711" s="78">
        <v>0.56943287037037038</v>
      </c>
      <c r="B711" s="79">
        <v>1</v>
      </c>
      <c r="C711" s="80">
        <v>27.5</v>
      </c>
      <c r="D711" s="104">
        <v>27.5</v>
      </c>
      <c r="E711" s="82" t="s">
        <v>6</v>
      </c>
    </row>
    <row r="712" spans="1:5">
      <c r="A712" s="78">
        <v>0.56943287037037038</v>
      </c>
      <c r="B712" s="79">
        <v>113</v>
      </c>
      <c r="C712" s="80">
        <v>27.5</v>
      </c>
      <c r="D712" s="104">
        <v>3107.5</v>
      </c>
      <c r="E712" s="82" t="s">
        <v>42</v>
      </c>
    </row>
    <row r="713" spans="1:5">
      <c r="A713" s="78">
        <v>0.5700115740740741</v>
      </c>
      <c r="B713" s="79">
        <v>211</v>
      </c>
      <c r="C713" s="80">
        <v>27.5</v>
      </c>
      <c r="D713" s="104">
        <v>5802.5</v>
      </c>
      <c r="E713" s="82" t="s">
        <v>6</v>
      </c>
    </row>
    <row r="714" spans="1:5">
      <c r="A714" s="78">
        <v>0.5700115740740741</v>
      </c>
      <c r="B714" s="79">
        <v>115</v>
      </c>
      <c r="C714" s="80">
        <v>27.5</v>
      </c>
      <c r="D714" s="104">
        <v>3162.5</v>
      </c>
      <c r="E714" s="82" t="s">
        <v>42</v>
      </c>
    </row>
    <row r="715" spans="1:5">
      <c r="A715" s="78">
        <v>0.57082175925925926</v>
      </c>
      <c r="B715" s="79">
        <v>52</v>
      </c>
      <c r="C715" s="80">
        <v>27.52</v>
      </c>
      <c r="D715" s="104">
        <v>1431.04</v>
      </c>
      <c r="E715" s="82" t="s">
        <v>6</v>
      </c>
    </row>
    <row r="716" spans="1:5">
      <c r="A716" s="78">
        <v>0.5708333333333333</v>
      </c>
      <c r="B716" s="79">
        <v>167</v>
      </c>
      <c r="C716" s="80">
        <v>27.52</v>
      </c>
      <c r="D716" s="104">
        <v>4595.84</v>
      </c>
      <c r="E716" s="82" t="s">
        <v>42</v>
      </c>
    </row>
    <row r="717" spans="1:5">
      <c r="A717" s="78">
        <v>0.57084490740740745</v>
      </c>
      <c r="B717" s="79">
        <v>28</v>
      </c>
      <c r="C717" s="80">
        <v>27.52</v>
      </c>
      <c r="D717" s="104">
        <v>770.56</v>
      </c>
      <c r="E717" s="82" t="s">
        <v>42</v>
      </c>
    </row>
    <row r="718" spans="1:5">
      <c r="A718" s="78">
        <v>0.57084490740740745</v>
      </c>
      <c r="B718" s="79">
        <v>128</v>
      </c>
      <c r="C718" s="80">
        <v>27.52</v>
      </c>
      <c r="D718" s="104">
        <v>3522.56</v>
      </c>
      <c r="E718" s="82" t="s">
        <v>42</v>
      </c>
    </row>
    <row r="719" spans="1:5">
      <c r="A719" s="78">
        <v>0.57084490740740745</v>
      </c>
      <c r="B719" s="79">
        <v>181</v>
      </c>
      <c r="C719" s="80">
        <v>27.52</v>
      </c>
      <c r="D719" s="104">
        <v>4981.12</v>
      </c>
      <c r="E719" s="82" t="s">
        <v>6</v>
      </c>
    </row>
    <row r="720" spans="1:5">
      <c r="A720" s="78">
        <v>0.57096064814814818</v>
      </c>
      <c r="B720" s="79">
        <v>36</v>
      </c>
      <c r="C720" s="80">
        <v>27.5</v>
      </c>
      <c r="D720" s="104">
        <v>990</v>
      </c>
      <c r="E720" s="82" t="s">
        <v>6</v>
      </c>
    </row>
    <row r="721" spans="1:5">
      <c r="A721" s="78">
        <v>0.57096064814814818</v>
      </c>
      <c r="B721" s="79">
        <v>46</v>
      </c>
      <c r="C721" s="80">
        <v>27.5</v>
      </c>
      <c r="D721" s="104">
        <v>1265</v>
      </c>
      <c r="E721" s="82" t="s">
        <v>6</v>
      </c>
    </row>
    <row r="722" spans="1:5">
      <c r="A722" s="78">
        <v>0.57096064814814818</v>
      </c>
      <c r="B722" s="79">
        <v>81</v>
      </c>
      <c r="C722" s="80">
        <v>27.5</v>
      </c>
      <c r="D722" s="104">
        <v>2227.5</v>
      </c>
      <c r="E722" s="82" t="s">
        <v>6</v>
      </c>
    </row>
    <row r="723" spans="1:5">
      <c r="A723" s="78">
        <v>0.57096064814814818</v>
      </c>
      <c r="B723" s="79">
        <v>90</v>
      </c>
      <c r="C723" s="80">
        <v>27.5</v>
      </c>
      <c r="D723" s="104">
        <v>2475</v>
      </c>
      <c r="E723" s="82" t="s">
        <v>42</v>
      </c>
    </row>
    <row r="724" spans="1:5">
      <c r="A724" s="78">
        <v>0.57151620370370371</v>
      </c>
      <c r="B724" s="79">
        <v>52</v>
      </c>
      <c r="C724" s="80">
        <v>27.48</v>
      </c>
      <c r="D724" s="104">
        <v>1428.96</v>
      </c>
      <c r="E724" s="82" t="s">
        <v>6</v>
      </c>
    </row>
    <row r="725" spans="1:5">
      <c r="A725" s="78">
        <v>0.57151620370370371</v>
      </c>
      <c r="B725" s="79">
        <v>52</v>
      </c>
      <c r="C725" s="80">
        <v>27.48</v>
      </c>
      <c r="D725" s="104">
        <v>1428.96</v>
      </c>
      <c r="E725" s="82" t="s">
        <v>6</v>
      </c>
    </row>
    <row r="726" spans="1:5">
      <c r="A726" s="78">
        <v>0.57151620370370371</v>
      </c>
      <c r="B726" s="79">
        <v>1</v>
      </c>
      <c r="C726" s="80">
        <v>27.48</v>
      </c>
      <c r="D726" s="104">
        <v>27.48</v>
      </c>
      <c r="E726" s="82" t="s">
        <v>6</v>
      </c>
    </row>
    <row r="727" spans="1:5">
      <c r="A727" s="78">
        <v>0.57151620370370371</v>
      </c>
      <c r="B727" s="79">
        <v>51</v>
      </c>
      <c r="C727" s="80">
        <v>27.48</v>
      </c>
      <c r="D727" s="104">
        <v>1401.48</v>
      </c>
      <c r="E727" s="82" t="s">
        <v>6</v>
      </c>
    </row>
    <row r="728" spans="1:5">
      <c r="A728" s="78">
        <v>0.57170138888888888</v>
      </c>
      <c r="B728" s="79">
        <v>257</v>
      </c>
      <c r="C728" s="80">
        <v>27.5</v>
      </c>
      <c r="D728" s="104">
        <v>7067.5</v>
      </c>
      <c r="E728" s="82" t="s">
        <v>6</v>
      </c>
    </row>
    <row r="729" spans="1:5">
      <c r="A729" s="78">
        <v>0.57170138888888888</v>
      </c>
      <c r="B729" s="79">
        <v>141</v>
      </c>
      <c r="C729" s="80">
        <v>27.5</v>
      </c>
      <c r="D729" s="104">
        <v>3877.5</v>
      </c>
      <c r="E729" s="82" t="s">
        <v>42</v>
      </c>
    </row>
    <row r="730" spans="1:5">
      <c r="A730" s="78">
        <v>0.57200231481481478</v>
      </c>
      <c r="B730" s="79">
        <v>101</v>
      </c>
      <c r="C730" s="80">
        <v>27.49</v>
      </c>
      <c r="D730" s="104">
        <v>2776.49</v>
      </c>
      <c r="E730" s="82" t="s">
        <v>42</v>
      </c>
    </row>
    <row r="731" spans="1:5">
      <c r="A731" s="78">
        <v>0.57200231481481478</v>
      </c>
      <c r="B731" s="79">
        <v>186</v>
      </c>
      <c r="C731" s="80">
        <v>27.49</v>
      </c>
      <c r="D731" s="104">
        <v>5113.1400000000003</v>
      </c>
      <c r="E731" s="82" t="s">
        <v>6</v>
      </c>
    </row>
    <row r="732" spans="1:5">
      <c r="A732" s="78">
        <v>0.57244212962962959</v>
      </c>
      <c r="B732" s="79">
        <v>109</v>
      </c>
      <c r="C732" s="80">
        <v>27.5</v>
      </c>
      <c r="D732" s="104">
        <v>2997.5</v>
      </c>
      <c r="E732" s="82" t="s">
        <v>6</v>
      </c>
    </row>
    <row r="733" spans="1:5">
      <c r="A733" s="78">
        <v>0.57244212962962959</v>
      </c>
      <c r="B733" s="79">
        <v>80</v>
      </c>
      <c r="C733" s="80">
        <v>27.5</v>
      </c>
      <c r="D733" s="104">
        <v>2200</v>
      </c>
      <c r="E733" s="82" t="s">
        <v>6</v>
      </c>
    </row>
    <row r="734" spans="1:5">
      <c r="A734" s="78">
        <v>0.57244212962962959</v>
      </c>
      <c r="B734" s="79">
        <v>103</v>
      </c>
      <c r="C734" s="80">
        <v>27.5</v>
      </c>
      <c r="D734" s="104">
        <v>2832.5</v>
      </c>
      <c r="E734" s="82" t="s">
        <v>42</v>
      </c>
    </row>
    <row r="735" spans="1:5">
      <c r="A735" s="78">
        <v>0.57277777777777783</v>
      </c>
      <c r="B735" s="79">
        <v>92</v>
      </c>
      <c r="C735" s="80">
        <v>27.51</v>
      </c>
      <c r="D735" s="104">
        <v>2530.92</v>
      </c>
      <c r="E735" s="82" t="s">
        <v>42</v>
      </c>
    </row>
    <row r="736" spans="1:5">
      <c r="A736" s="78">
        <v>0.57277777777777783</v>
      </c>
      <c r="B736" s="79">
        <v>6</v>
      </c>
      <c r="C736" s="80">
        <v>27.51</v>
      </c>
      <c r="D736" s="104">
        <v>165.06</v>
      </c>
      <c r="E736" s="82" t="s">
        <v>42</v>
      </c>
    </row>
    <row r="737" spans="1:5">
      <c r="A737" s="78">
        <v>0.57289351851851855</v>
      </c>
      <c r="B737" s="79">
        <v>100</v>
      </c>
      <c r="C737" s="80">
        <v>27.51</v>
      </c>
      <c r="D737" s="104">
        <v>2751</v>
      </c>
      <c r="E737" s="82" t="s">
        <v>6</v>
      </c>
    </row>
    <row r="738" spans="1:5">
      <c r="A738" s="78">
        <v>0.57290509259259259</v>
      </c>
      <c r="B738" s="79">
        <v>52</v>
      </c>
      <c r="C738" s="80">
        <v>27.51</v>
      </c>
      <c r="D738" s="104">
        <v>1430.52</v>
      </c>
      <c r="E738" s="82" t="s">
        <v>6</v>
      </c>
    </row>
    <row r="739" spans="1:5">
      <c r="A739" s="78">
        <v>0.57290509259259259</v>
      </c>
      <c r="B739" s="79">
        <v>10</v>
      </c>
      <c r="C739" s="80">
        <v>27.51</v>
      </c>
      <c r="D739" s="104">
        <v>275.10000000000002</v>
      </c>
      <c r="E739" s="82" t="s">
        <v>6</v>
      </c>
    </row>
    <row r="740" spans="1:5">
      <c r="A740" s="78">
        <v>0.57326388888888891</v>
      </c>
      <c r="B740" s="79">
        <v>205</v>
      </c>
      <c r="C740" s="80">
        <v>27.55</v>
      </c>
      <c r="D740" s="104">
        <v>5647.75</v>
      </c>
      <c r="E740" s="82" t="s">
        <v>6</v>
      </c>
    </row>
    <row r="741" spans="1:5">
      <c r="A741" s="78">
        <v>0.57326388888888891</v>
      </c>
      <c r="B741" s="79">
        <v>96</v>
      </c>
      <c r="C741" s="80">
        <v>27.55</v>
      </c>
      <c r="D741" s="104">
        <v>2644.8</v>
      </c>
      <c r="E741" s="82" t="s">
        <v>6</v>
      </c>
    </row>
    <row r="742" spans="1:5">
      <c r="A742" s="78">
        <v>0.57326388888888891</v>
      </c>
      <c r="B742" s="79">
        <v>162</v>
      </c>
      <c r="C742" s="80">
        <v>27.55</v>
      </c>
      <c r="D742" s="104">
        <v>4463.1000000000004</v>
      </c>
      <c r="E742" s="82" t="s">
        <v>42</v>
      </c>
    </row>
    <row r="743" spans="1:5">
      <c r="A743" s="78">
        <v>0.57429398148148147</v>
      </c>
      <c r="B743" s="79">
        <v>52</v>
      </c>
      <c r="C743" s="80">
        <v>27.6</v>
      </c>
      <c r="D743" s="104">
        <v>1435.2</v>
      </c>
      <c r="E743" s="82" t="s">
        <v>6</v>
      </c>
    </row>
    <row r="744" spans="1:5">
      <c r="A744" s="78">
        <v>0.57429398148148147</v>
      </c>
      <c r="B744" s="79">
        <v>52</v>
      </c>
      <c r="C744" s="80">
        <v>27.6</v>
      </c>
      <c r="D744" s="104">
        <v>1435.2</v>
      </c>
      <c r="E744" s="82" t="s">
        <v>6</v>
      </c>
    </row>
    <row r="745" spans="1:5">
      <c r="A745" s="78">
        <v>0.57429398148148147</v>
      </c>
      <c r="B745" s="79">
        <v>1</v>
      </c>
      <c r="C745" s="80">
        <v>27.6</v>
      </c>
      <c r="D745" s="104">
        <v>27.6</v>
      </c>
      <c r="E745" s="82" t="s">
        <v>6</v>
      </c>
    </row>
    <row r="746" spans="1:5">
      <c r="A746" s="78">
        <v>0.57429398148148147</v>
      </c>
      <c r="B746" s="79">
        <v>51</v>
      </c>
      <c r="C746" s="80">
        <v>27.6</v>
      </c>
      <c r="D746" s="104">
        <v>1407.6</v>
      </c>
      <c r="E746" s="82" t="s">
        <v>6</v>
      </c>
    </row>
    <row r="747" spans="1:5">
      <c r="A747" s="78">
        <v>0.57452546296296292</v>
      </c>
      <c r="B747" s="79">
        <v>384</v>
      </c>
      <c r="C747" s="80">
        <v>27.61</v>
      </c>
      <c r="D747" s="104">
        <v>10602.24</v>
      </c>
      <c r="E747" s="82" t="s">
        <v>42</v>
      </c>
    </row>
    <row r="748" spans="1:5">
      <c r="A748" s="78">
        <v>0.57452546296296292</v>
      </c>
      <c r="B748" s="79">
        <v>708</v>
      </c>
      <c r="C748" s="80">
        <v>27.61</v>
      </c>
      <c r="D748" s="104">
        <v>19547.88</v>
      </c>
      <c r="E748" s="82" t="s">
        <v>6</v>
      </c>
    </row>
    <row r="749" spans="1:5">
      <c r="A749" s="78">
        <v>0.57498842592592592</v>
      </c>
      <c r="B749" s="79">
        <v>52</v>
      </c>
      <c r="C749" s="80">
        <v>27.6</v>
      </c>
      <c r="D749" s="104">
        <v>1435.2</v>
      </c>
      <c r="E749" s="82" t="s">
        <v>6</v>
      </c>
    </row>
    <row r="750" spans="1:5">
      <c r="A750" s="78">
        <v>0.57498842592592592</v>
      </c>
      <c r="B750" s="79">
        <v>52</v>
      </c>
      <c r="C750" s="80">
        <v>27.6</v>
      </c>
      <c r="D750" s="104">
        <v>1435.2</v>
      </c>
      <c r="E750" s="82" t="s">
        <v>6</v>
      </c>
    </row>
    <row r="751" spans="1:5">
      <c r="A751" s="78">
        <v>0.57498842592592592</v>
      </c>
      <c r="B751" s="79">
        <v>51</v>
      </c>
      <c r="C751" s="80">
        <v>27.6</v>
      </c>
      <c r="D751" s="104">
        <v>1407.6</v>
      </c>
      <c r="E751" s="82" t="s">
        <v>6</v>
      </c>
    </row>
    <row r="752" spans="1:5">
      <c r="A752" s="78">
        <v>0.57498842592592592</v>
      </c>
      <c r="B752" s="79">
        <v>1</v>
      </c>
      <c r="C752" s="80">
        <v>27.6</v>
      </c>
      <c r="D752" s="104">
        <v>27.6</v>
      </c>
      <c r="E752" s="82" t="s">
        <v>6</v>
      </c>
    </row>
    <row r="753" spans="1:5">
      <c r="A753" s="78">
        <v>0.57499999999999996</v>
      </c>
      <c r="B753" s="79">
        <v>109</v>
      </c>
      <c r="C753" s="80">
        <v>27.6</v>
      </c>
      <c r="D753" s="104">
        <v>3008.4</v>
      </c>
      <c r="E753" s="82" t="s">
        <v>42</v>
      </c>
    </row>
    <row r="754" spans="1:5">
      <c r="A754" s="78">
        <v>0.57499999999999996</v>
      </c>
      <c r="B754" s="79">
        <v>44</v>
      </c>
      <c r="C754" s="80">
        <v>27.6</v>
      </c>
      <c r="D754" s="104">
        <v>1214.4000000000001</v>
      </c>
      <c r="E754" s="82" t="s">
        <v>6</v>
      </c>
    </row>
    <row r="755" spans="1:5">
      <c r="A755" s="78">
        <v>0.57568287037037036</v>
      </c>
      <c r="B755" s="79">
        <v>52</v>
      </c>
      <c r="C755" s="80">
        <v>27.58</v>
      </c>
      <c r="D755" s="104">
        <v>1434.16</v>
      </c>
      <c r="E755" s="82" t="s">
        <v>6</v>
      </c>
    </row>
    <row r="756" spans="1:5">
      <c r="A756" s="78">
        <v>0.57568287037037036</v>
      </c>
      <c r="B756" s="79">
        <v>52</v>
      </c>
      <c r="C756" s="80">
        <v>27.58</v>
      </c>
      <c r="D756" s="104">
        <v>1434.16</v>
      </c>
      <c r="E756" s="82" t="s">
        <v>6</v>
      </c>
    </row>
    <row r="757" spans="1:5">
      <c r="A757" s="78">
        <v>0.57568287037037036</v>
      </c>
      <c r="B757" s="79">
        <v>1</v>
      </c>
      <c r="C757" s="80">
        <v>27.58</v>
      </c>
      <c r="D757" s="104">
        <v>27.58</v>
      </c>
      <c r="E757" s="82" t="s">
        <v>6</v>
      </c>
    </row>
    <row r="758" spans="1:5">
      <c r="A758" s="78">
        <v>0.57568287037037036</v>
      </c>
      <c r="B758" s="79">
        <v>51</v>
      </c>
      <c r="C758" s="80">
        <v>27.58</v>
      </c>
      <c r="D758" s="104">
        <v>1406.58</v>
      </c>
      <c r="E758" s="82" t="s">
        <v>6</v>
      </c>
    </row>
    <row r="759" spans="1:5">
      <c r="A759" s="78">
        <v>0.57583333333333331</v>
      </c>
      <c r="B759" s="79">
        <v>97</v>
      </c>
      <c r="C759" s="80">
        <v>27.58</v>
      </c>
      <c r="D759" s="104">
        <v>2675.26</v>
      </c>
      <c r="E759" s="82" t="s">
        <v>42</v>
      </c>
    </row>
    <row r="760" spans="1:5">
      <c r="A760" s="78">
        <v>0.57583333333333331</v>
      </c>
      <c r="B760" s="79">
        <v>22</v>
      </c>
      <c r="C760" s="80">
        <v>27.58</v>
      </c>
      <c r="D760" s="104">
        <v>606.76</v>
      </c>
      <c r="E760" s="82" t="s">
        <v>6</v>
      </c>
    </row>
    <row r="761" spans="1:5">
      <c r="A761" s="78">
        <v>0.57636574074074076</v>
      </c>
      <c r="B761" s="79">
        <v>288</v>
      </c>
      <c r="C761" s="80">
        <v>27.58</v>
      </c>
      <c r="D761" s="104">
        <v>7943.04</v>
      </c>
      <c r="E761" s="82" t="s">
        <v>6</v>
      </c>
    </row>
    <row r="762" spans="1:5">
      <c r="A762" s="78">
        <v>0.57636574074074076</v>
      </c>
      <c r="B762" s="79">
        <v>157</v>
      </c>
      <c r="C762" s="80">
        <v>27.58</v>
      </c>
      <c r="D762" s="104">
        <v>4330.0600000000004</v>
      </c>
      <c r="E762" s="82" t="s">
        <v>42</v>
      </c>
    </row>
    <row r="763" spans="1:5">
      <c r="A763" s="78">
        <v>0.5763773148148148</v>
      </c>
      <c r="B763" s="79">
        <v>52</v>
      </c>
      <c r="C763" s="80">
        <v>27.57</v>
      </c>
      <c r="D763" s="104">
        <v>1433.64</v>
      </c>
      <c r="E763" s="82" t="s">
        <v>6</v>
      </c>
    </row>
    <row r="764" spans="1:5">
      <c r="A764" s="78">
        <v>0.5763773148148148</v>
      </c>
      <c r="B764" s="79">
        <v>52</v>
      </c>
      <c r="C764" s="80">
        <v>27.57</v>
      </c>
      <c r="D764" s="104">
        <v>1433.64</v>
      </c>
      <c r="E764" s="82" t="s">
        <v>6</v>
      </c>
    </row>
    <row r="765" spans="1:5">
      <c r="A765" s="78">
        <v>0.5763773148148148</v>
      </c>
      <c r="B765" s="79">
        <v>51</v>
      </c>
      <c r="C765" s="80">
        <v>27.57</v>
      </c>
      <c r="D765" s="104">
        <v>1406.07</v>
      </c>
      <c r="E765" s="82" t="s">
        <v>6</v>
      </c>
    </row>
    <row r="766" spans="1:5">
      <c r="A766" s="78">
        <v>0.5763773148148148</v>
      </c>
      <c r="B766" s="79">
        <v>1</v>
      </c>
      <c r="C766" s="80">
        <v>27.57</v>
      </c>
      <c r="D766" s="104">
        <v>27.57</v>
      </c>
      <c r="E766" s="82" t="s">
        <v>6</v>
      </c>
    </row>
    <row r="767" spans="1:5">
      <c r="A767" s="78">
        <v>0.57678240740740738</v>
      </c>
      <c r="B767" s="79">
        <v>145</v>
      </c>
      <c r="C767" s="80">
        <v>27.61</v>
      </c>
      <c r="D767" s="104">
        <v>4003.45</v>
      </c>
      <c r="E767" s="82" t="s">
        <v>6</v>
      </c>
    </row>
    <row r="768" spans="1:5">
      <c r="A768" s="78">
        <v>0.57678240740740738</v>
      </c>
      <c r="B768" s="79">
        <v>267</v>
      </c>
      <c r="C768" s="80">
        <v>27.61</v>
      </c>
      <c r="D768" s="104">
        <v>7371.87</v>
      </c>
      <c r="E768" s="82" t="s">
        <v>6</v>
      </c>
    </row>
    <row r="769" spans="1:5">
      <c r="A769" s="78">
        <v>0.57696759259259256</v>
      </c>
      <c r="B769" s="79">
        <v>133</v>
      </c>
      <c r="C769" s="80">
        <v>27.6</v>
      </c>
      <c r="D769" s="104">
        <v>3670.8</v>
      </c>
      <c r="E769" s="82" t="s">
        <v>6</v>
      </c>
    </row>
    <row r="770" spans="1:5">
      <c r="A770" s="78">
        <v>0.57783564814814814</v>
      </c>
      <c r="B770" s="79">
        <v>272</v>
      </c>
      <c r="C770" s="80">
        <v>27.64</v>
      </c>
      <c r="D770" s="104">
        <v>7518.08</v>
      </c>
      <c r="E770" s="82" t="s">
        <v>6</v>
      </c>
    </row>
    <row r="771" spans="1:5">
      <c r="A771" s="78">
        <v>0.57783564814814814</v>
      </c>
      <c r="B771" s="79">
        <v>149</v>
      </c>
      <c r="C771" s="80">
        <v>27.64</v>
      </c>
      <c r="D771" s="104">
        <v>4118.3599999999997</v>
      </c>
      <c r="E771" s="82" t="s">
        <v>42</v>
      </c>
    </row>
    <row r="772" spans="1:5">
      <c r="A772" s="78">
        <v>0.57846064814814813</v>
      </c>
      <c r="B772" s="79">
        <v>45</v>
      </c>
      <c r="C772" s="80">
        <v>27.61</v>
      </c>
      <c r="D772" s="104">
        <v>1242.45</v>
      </c>
      <c r="E772" s="82" t="s">
        <v>6</v>
      </c>
    </row>
    <row r="773" spans="1:5">
      <c r="A773" s="78">
        <v>0.57846064814814813</v>
      </c>
      <c r="B773" s="79">
        <v>198</v>
      </c>
      <c r="C773" s="80">
        <v>27.61</v>
      </c>
      <c r="D773" s="104">
        <v>5466.78</v>
      </c>
      <c r="E773" s="82" t="s">
        <v>6</v>
      </c>
    </row>
    <row r="774" spans="1:5">
      <c r="A774" s="78">
        <v>0.57909722222222226</v>
      </c>
      <c r="B774" s="79">
        <v>479</v>
      </c>
      <c r="C774" s="80">
        <v>27.64</v>
      </c>
      <c r="D774" s="104">
        <v>13239.56</v>
      </c>
      <c r="E774" s="82" t="s">
        <v>6</v>
      </c>
    </row>
    <row r="775" spans="1:5">
      <c r="A775" s="78">
        <v>0.57909722222222226</v>
      </c>
      <c r="B775" s="79">
        <v>218</v>
      </c>
      <c r="C775" s="80">
        <v>27.64</v>
      </c>
      <c r="D775" s="104">
        <v>6025.52</v>
      </c>
      <c r="E775" s="82" t="s">
        <v>6</v>
      </c>
    </row>
    <row r="776" spans="1:5">
      <c r="A776" s="78">
        <v>0.57909722222222226</v>
      </c>
      <c r="B776" s="79">
        <v>49</v>
      </c>
      <c r="C776" s="80">
        <v>27.64</v>
      </c>
      <c r="D776" s="104">
        <v>1354.36</v>
      </c>
      <c r="E776" s="82" t="s">
        <v>6</v>
      </c>
    </row>
    <row r="777" spans="1:5">
      <c r="A777" s="78">
        <v>0.57909722222222226</v>
      </c>
      <c r="B777" s="79">
        <v>405</v>
      </c>
      <c r="C777" s="80">
        <v>27.64</v>
      </c>
      <c r="D777" s="104">
        <v>11194.2</v>
      </c>
      <c r="E777" s="82" t="s">
        <v>42</v>
      </c>
    </row>
    <row r="778" spans="1:5">
      <c r="A778" s="78">
        <v>0.58024305555555555</v>
      </c>
      <c r="B778" s="79">
        <v>304</v>
      </c>
      <c r="C778" s="80">
        <v>27.66</v>
      </c>
      <c r="D778" s="104">
        <v>8408.64</v>
      </c>
      <c r="E778" s="82" t="s">
        <v>6</v>
      </c>
    </row>
    <row r="779" spans="1:5">
      <c r="A779" s="78">
        <v>0.58024305555555555</v>
      </c>
      <c r="B779" s="79">
        <v>164</v>
      </c>
      <c r="C779" s="80">
        <v>27.66</v>
      </c>
      <c r="D779" s="104">
        <v>4536.24</v>
      </c>
      <c r="E779" s="82" t="s">
        <v>42</v>
      </c>
    </row>
    <row r="780" spans="1:5">
      <c r="A780" s="78">
        <v>0.58054398148148145</v>
      </c>
      <c r="B780" s="79">
        <v>32</v>
      </c>
      <c r="C780" s="80">
        <v>27.66</v>
      </c>
      <c r="D780" s="104">
        <v>885.12</v>
      </c>
      <c r="E780" s="82" t="s">
        <v>6</v>
      </c>
    </row>
    <row r="781" spans="1:5">
      <c r="A781" s="78">
        <v>0.58054398148148145</v>
      </c>
      <c r="B781" s="79">
        <v>1</v>
      </c>
      <c r="C781" s="80">
        <v>27.66</v>
      </c>
      <c r="D781" s="104">
        <v>27.66</v>
      </c>
      <c r="E781" s="82" t="s">
        <v>6</v>
      </c>
    </row>
    <row r="782" spans="1:5">
      <c r="A782" s="78">
        <v>0.58054398148148145</v>
      </c>
      <c r="B782" s="79">
        <v>19</v>
      </c>
      <c r="C782" s="80">
        <v>27.66</v>
      </c>
      <c r="D782" s="104">
        <v>525.54</v>
      </c>
      <c r="E782" s="82" t="s">
        <v>6</v>
      </c>
    </row>
    <row r="783" spans="1:5">
      <c r="A783" s="78">
        <v>0.58123842592592589</v>
      </c>
      <c r="B783" s="79">
        <v>31</v>
      </c>
      <c r="C783" s="80">
        <v>27.67</v>
      </c>
      <c r="D783" s="104">
        <v>857.77</v>
      </c>
      <c r="E783" s="82" t="s">
        <v>6</v>
      </c>
    </row>
    <row r="784" spans="1:5">
      <c r="A784" s="78">
        <v>0.58123842592592589</v>
      </c>
      <c r="B784" s="79">
        <v>31</v>
      </c>
      <c r="C784" s="80">
        <v>27.67</v>
      </c>
      <c r="D784" s="104">
        <v>857.77</v>
      </c>
      <c r="E784" s="82" t="s">
        <v>6</v>
      </c>
    </row>
    <row r="785" spans="1:5">
      <c r="A785" s="78">
        <v>0.58123842592592589</v>
      </c>
      <c r="B785" s="79">
        <v>32</v>
      </c>
      <c r="C785" s="80">
        <v>27.67</v>
      </c>
      <c r="D785" s="104">
        <v>885.44</v>
      </c>
      <c r="E785" s="82" t="s">
        <v>6</v>
      </c>
    </row>
    <row r="786" spans="1:5">
      <c r="A786" s="78">
        <v>0.58123842592592589</v>
      </c>
      <c r="B786" s="79">
        <v>1</v>
      </c>
      <c r="C786" s="80">
        <v>27.67</v>
      </c>
      <c r="D786" s="104">
        <v>27.67</v>
      </c>
      <c r="E786" s="82" t="s">
        <v>6</v>
      </c>
    </row>
    <row r="787" spans="1:5">
      <c r="A787" s="78">
        <v>0.58155092592592594</v>
      </c>
      <c r="B787" s="79">
        <v>543</v>
      </c>
      <c r="C787" s="80">
        <v>27.68</v>
      </c>
      <c r="D787" s="104">
        <v>15030.24</v>
      </c>
      <c r="E787" s="82" t="s">
        <v>6</v>
      </c>
    </row>
    <row r="788" spans="1:5">
      <c r="A788" s="78">
        <v>0.58155092592592594</v>
      </c>
      <c r="B788" s="79">
        <v>294</v>
      </c>
      <c r="C788" s="80">
        <v>27.68</v>
      </c>
      <c r="D788" s="104">
        <v>8137.92</v>
      </c>
      <c r="E788" s="82" t="s">
        <v>42</v>
      </c>
    </row>
    <row r="789" spans="1:5">
      <c r="A789" s="78">
        <v>0.58262731481481478</v>
      </c>
      <c r="B789" s="79">
        <v>364</v>
      </c>
      <c r="C789" s="80">
        <v>27.73</v>
      </c>
      <c r="D789" s="104">
        <v>10093.719999999999</v>
      </c>
      <c r="E789" s="82" t="s">
        <v>6</v>
      </c>
    </row>
    <row r="790" spans="1:5">
      <c r="A790" s="78">
        <v>0.58262731481481478</v>
      </c>
      <c r="B790" s="79">
        <v>45</v>
      </c>
      <c r="C790" s="80">
        <v>27.73</v>
      </c>
      <c r="D790" s="104">
        <v>1247.8499999999999</v>
      </c>
      <c r="E790" s="82" t="s">
        <v>6</v>
      </c>
    </row>
    <row r="791" spans="1:5">
      <c r="A791" s="78">
        <v>0.5827430555555555</v>
      </c>
      <c r="B791" s="79">
        <v>192</v>
      </c>
      <c r="C791" s="80">
        <v>27.73</v>
      </c>
      <c r="D791" s="104">
        <v>5324.16</v>
      </c>
      <c r="E791" s="82" t="s">
        <v>6</v>
      </c>
    </row>
    <row r="792" spans="1:5">
      <c r="A792" s="78">
        <v>0.5827430555555555</v>
      </c>
      <c r="B792" s="79">
        <v>45</v>
      </c>
      <c r="C792" s="80">
        <v>27.73</v>
      </c>
      <c r="D792" s="104">
        <v>1247.8499999999999</v>
      </c>
      <c r="E792" s="82" t="s">
        <v>6</v>
      </c>
    </row>
    <row r="793" spans="1:5">
      <c r="A793" s="78">
        <v>0.5827430555555555</v>
      </c>
      <c r="B793" s="79">
        <v>117</v>
      </c>
      <c r="C793" s="80">
        <v>27.73</v>
      </c>
      <c r="D793" s="104">
        <v>3244.41</v>
      </c>
      <c r="E793" s="82" t="s">
        <v>6</v>
      </c>
    </row>
    <row r="794" spans="1:5">
      <c r="A794" s="78">
        <v>0.5827430555555555</v>
      </c>
      <c r="B794" s="79">
        <v>173</v>
      </c>
      <c r="C794" s="80">
        <v>27.73</v>
      </c>
      <c r="D794" s="104">
        <v>4797.29</v>
      </c>
      <c r="E794" s="82" t="s">
        <v>6</v>
      </c>
    </row>
    <row r="795" spans="1:5">
      <c r="A795" s="78">
        <v>0.5827430555555555</v>
      </c>
      <c r="B795" s="79">
        <v>36</v>
      </c>
      <c r="C795" s="80">
        <v>27.73</v>
      </c>
      <c r="D795" s="104">
        <v>998.28</v>
      </c>
      <c r="E795" s="82" t="s">
        <v>6</v>
      </c>
    </row>
    <row r="796" spans="1:5">
      <c r="A796" s="78">
        <v>0.58378472222222222</v>
      </c>
      <c r="B796" s="79">
        <v>162</v>
      </c>
      <c r="C796" s="80">
        <v>27.73</v>
      </c>
      <c r="D796" s="104">
        <v>4492.26</v>
      </c>
      <c r="E796" s="82" t="s">
        <v>6</v>
      </c>
    </row>
    <row r="797" spans="1:5">
      <c r="A797" s="78">
        <v>0.58378472222222222</v>
      </c>
      <c r="B797" s="79">
        <v>82</v>
      </c>
      <c r="C797" s="80">
        <v>27.73</v>
      </c>
      <c r="D797" s="104">
        <v>2273.86</v>
      </c>
      <c r="E797" s="82" t="s">
        <v>42</v>
      </c>
    </row>
    <row r="798" spans="1:5">
      <c r="A798" s="78">
        <v>0.58438657407407413</v>
      </c>
      <c r="B798" s="79">
        <v>529</v>
      </c>
      <c r="C798" s="80">
        <v>27.71</v>
      </c>
      <c r="D798" s="104">
        <v>14658.59</v>
      </c>
      <c r="E798" s="82" t="s">
        <v>6</v>
      </c>
    </row>
    <row r="799" spans="1:5">
      <c r="A799" s="78">
        <v>0.58439814814814817</v>
      </c>
      <c r="B799" s="79">
        <v>162</v>
      </c>
      <c r="C799" s="80">
        <v>27.71</v>
      </c>
      <c r="D799" s="104">
        <v>4489.0200000000004</v>
      </c>
      <c r="E799" s="82" t="s">
        <v>42</v>
      </c>
    </row>
    <row r="800" spans="1:5">
      <c r="A800" s="78">
        <v>0.58439814814814817</v>
      </c>
      <c r="B800" s="79">
        <v>298</v>
      </c>
      <c r="C800" s="80">
        <v>27.71</v>
      </c>
      <c r="D800" s="104">
        <v>8257.58</v>
      </c>
      <c r="E800" s="82" t="s">
        <v>6</v>
      </c>
    </row>
    <row r="801" spans="1:5">
      <c r="A801" s="78">
        <v>0.58446759259259262</v>
      </c>
      <c r="B801" s="79">
        <v>97</v>
      </c>
      <c r="C801" s="80">
        <v>27.69</v>
      </c>
      <c r="D801" s="104">
        <v>2685.93</v>
      </c>
      <c r="E801" s="82" t="s">
        <v>6</v>
      </c>
    </row>
    <row r="802" spans="1:5">
      <c r="A802" s="78">
        <v>0.58543981481481477</v>
      </c>
      <c r="B802" s="79">
        <v>176</v>
      </c>
      <c r="C802" s="80">
        <v>27.68</v>
      </c>
      <c r="D802" s="104">
        <v>4871.68</v>
      </c>
      <c r="E802" s="82" t="s">
        <v>6</v>
      </c>
    </row>
    <row r="803" spans="1:5">
      <c r="A803" s="78">
        <v>0.58543981481481477</v>
      </c>
      <c r="B803" s="79">
        <v>97</v>
      </c>
      <c r="C803" s="80">
        <v>27.68</v>
      </c>
      <c r="D803" s="104">
        <v>2684.96</v>
      </c>
      <c r="E803" s="82" t="s">
        <v>42</v>
      </c>
    </row>
    <row r="804" spans="1:5">
      <c r="A804" s="78">
        <v>0.58596064814814819</v>
      </c>
      <c r="B804" s="79">
        <v>355</v>
      </c>
      <c r="C804" s="80">
        <v>27.68</v>
      </c>
      <c r="D804" s="104">
        <v>9826.4</v>
      </c>
      <c r="E804" s="82" t="s">
        <v>6</v>
      </c>
    </row>
    <row r="805" spans="1:5">
      <c r="A805" s="78">
        <v>0.58596064814814819</v>
      </c>
      <c r="B805" s="79">
        <v>192</v>
      </c>
      <c r="C805" s="80">
        <v>27.68</v>
      </c>
      <c r="D805" s="104">
        <v>5314.56</v>
      </c>
      <c r="E805" s="82" t="s">
        <v>42</v>
      </c>
    </row>
    <row r="806" spans="1:5">
      <c r="A806" s="78">
        <v>0.58689814814814811</v>
      </c>
      <c r="B806" s="79">
        <v>31</v>
      </c>
      <c r="C806" s="80">
        <v>27.68</v>
      </c>
      <c r="D806" s="104">
        <v>858.08</v>
      </c>
      <c r="E806" s="82" t="s">
        <v>6</v>
      </c>
    </row>
    <row r="807" spans="1:5">
      <c r="A807" s="78">
        <v>0.58689814814814811</v>
      </c>
      <c r="B807" s="79">
        <v>196</v>
      </c>
      <c r="C807" s="80">
        <v>27.68</v>
      </c>
      <c r="D807" s="104">
        <v>5425.28</v>
      </c>
      <c r="E807" s="82" t="s">
        <v>6</v>
      </c>
    </row>
    <row r="808" spans="1:5">
      <c r="A808" s="78">
        <v>0.58689814814814811</v>
      </c>
      <c r="B808" s="79">
        <v>237</v>
      </c>
      <c r="C808" s="80">
        <v>27.68</v>
      </c>
      <c r="D808" s="104">
        <v>6560.16</v>
      </c>
      <c r="E808" s="82" t="s">
        <v>6</v>
      </c>
    </row>
    <row r="809" spans="1:5">
      <c r="A809" s="78">
        <v>0.58689814814814811</v>
      </c>
      <c r="B809" s="79">
        <v>222</v>
      </c>
      <c r="C809" s="80">
        <v>27.68</v>
      </c>
      <c r="D809" s="104">
        <v>6144.96</v>
      </c>
      <c r="E809" s="82" t="s">
        <v>42</v>
      </c>
    </row>
    <row r="810" spans="1:5">
      <c r="A810" s="78">
        <v>0.58689814814814811</v>
      </c>
      <c r="B810" s="79">
        <v>410</v>
      </c>
      <c r="C810" s="80">
        <v>27.68</v>
      </c>
      <c r="D810" s="104">
        <v>11348.8</v>
      </c>
      <c r="E810" s="82" t="s">
        <v>6</v>
      </c>
    </row>
    <row r="811" spans="1:5">
      <c r="A811" s="78">
        <v>0.5879861111111111</v>
      </c>
      <c r="B811" s="79">
        <v>97</v>
      </c>
      <c r="C811" s="80">
        <v>27.68</v>
      </c>
      <c r="D811" s="104">
        <v>2684.96</v>
      </c>
      <c r="E811" s="82" t="s">
        <v>42</v>
      </c>
    </row>
    <row r="812" spans="1:5">
      <c r="A812" s="78">
        <v>0.5879861111111111</v>
      </c>
      <c r="B812" s="79">
        <v>22</v>
      </c>
      <c r="C812" s="80">
        <v>27.68</v>
      </c>
      <c r="D812" s="104">
        <v>608.96</v>
      </c>
      <c r="E812" s="82" t="s">
        <v>42</v>
      </c>
    </row>
    <row r="813" spans="1:5">
      <c r="A813" s="78">
        <v>0.5879861111111111</v>
      </c>
      <c r="B813" s="79">
        <v>128</v>
      </c>
      <c r="C813" s="80">
        <v>27.68</v>
      </c>
      <c r="D813" s="104">
        <v>3543.04</v>
      </c>
      <c r="E813" s="82" t="s">
        <v>42</v>
      </c>
    </row>
    <row r="814" spans="1:5">
      <c r="A814" s="78">
        <v>0.58862268518518523</v>
      </c>
      <c r="B814" s="79">
        <v>807</v>
      </c>
      <c r="C814" s="80">
        <v>27.7</v>
      </c>
      <c r="D814" s="104">
        <v>22353.9</v>
      </c>
      <c r="E814" s="82" t="s">
        <v>42</v>
      </c>
    </row>
    <row r="815" spans="1:5">
      <c r="A815" s="78">
        <v>0.58862268518518523</v>
      </c>
      <c r="B815" s="79">
        <v>241</v>
      </c>
      <c r="C815" s="80">
        <v>27.7</v>
      </c>
      <c r="D815" s="104">
        <v>6675.7</v>
      </c>
      <c r="E815" s="82" t="s">
        <v>6</v>
      </c>
    </row>
    <row r="816" spans="1:5">
      <c r="A816" s="78">
        <v>0.58864583333333331</v>
      </c>
      <c r="B816" s="79">
        <v>39</v>
      </c>
      <c r="C816" s="80">
        <v>27.69</v>
      </c>
      <c r="D816" s="104">
        <v>1079.9100000000001</v>
      </c>
      <c r="E816" s="82" t="s">
        <v>6</v>
      </c>
    </row>
    <row r="817" spans="1:5">
      <c r="A817" s="78">
        <v>0.58930555555555553</v>
      </c>
      <c r="B817" s="79">
        <v>92</v>
      </c>
      <c r="C817" s="80">
        <v>27.69</v>
      </c>
      <c r="D817" s="104">
        <v>2547.48</v>
      </c>
      <c r="E817" s="82" t="s">
        <v>42</v>
      </c>
    </row>
    <row r="818" spans="1:5">
      <c r="A818" s="78">
        <v>0.58983796296296298</v>
      </c>
      <c r="B818" s="79">
        <v>73</v>
      </c>
      <c r="C818" s="80">
        <v>27.71</v>
      </c>
      <c r="D818" s="104">
        <v>2022.83</v>
      </c>
      <c r="E818" s="82" t="s">
        <v>42</v>
      </c>
    </row>
    <row r="819" spans="1:5">
      <c r="A819" s="78">
        <v>0.58983796296296298</v>
      </c>
      <c r="B819" s="79">
        <v>1</v>
      </c>
      <c r="C819" s="80">
        <v>27.71</v>
      </c>
      <c r="D819" s="104">
        <v>27.71</v>
      </c>
      <c r="E819" s="82" t="s">
        <v>42</v>
      </c>
    </row>
    <row r="820" spans="1:5">
      <c r="A820" s="78">
        <v>0.58983796296296298</v>
      </c>
      <c r="B820" s="79">
        <v>128</v>
      </c>
      <c r="C820" s="80">
        <v>27.71</v>
      </c>
      <c r="D820" s="104">
        <v>3546.88</v>
      </c>
      <c r="E820" s="82" t="s">
        <v>42</v>
      </c>
    </row>
    <row r="821" spans="1:5">
      <c r="A821" s="78">
        <v>0.58983796296296298</v>
      </c>
      <c r="B821" s="79">
        <v>196</v>
      </c>
      <c r="C821" s="80">
        <v>27.71</v>
      </c>
      <c r="D821" s="104">
        <v>5431.16</v>
      </c>
      <c r="E821" s="82" t="s">
        <v>42</v>
      </c>
    </row>
    <row r="822" spans="1:5">
      <c r="A822" s="78">
        <v>0.59011574074074069</v>
      </c>
      <c r="B822" s="79">
        <v>161</v>
      </c>
      <c r="C822" s="80">
        <v>27.71</v>
      </c>
      <c r="D822" s="104">
        <v>4461.3100000000004</v>
      </c>
      <c r="E822" s="82" t="s">
        <v>42</v>
      </c>
    </row>
    <row r="823" spans="1:5">
      <c r="A823" s="78">
        <v>0.5905555555555555</v>
      </c>
      <c r="B823" s="79">
        <v>373</v>
      </c>
      <c r="C823" s="80">
        <v>27.7</v>
      </c>
      <c r="D823" s="104">
        <v>10332.1</v>
      </c>
      <c r="E823" s="82" t="s">
        <v>6</v>
      </c>
    </row>
    <row r="824" spans="1:5">
      <c r="A824" s="78">
        <v>0.59120370370370368</v>
      </c>
      <c r="B824" s="79">
        <v>156</v>
      </c>
      <c r="C824" s="80">
        <v>27.72</v>
      </c>
      <c r="D824" s="104">
        <v>4324.32</v>
      </c>
      <c r="E824" s="82" t="s">
        <v>42</v>
      </c>
    </row>
    <row r="825" spans="1:5">
      <c r="A825" s="78">
        <v>0.59120370370370368</v>
      </c>
      <c r="B825" s="79">
        <v>53</v>
      </c>
      <c r="C825" s="80">
        <v>27.72</v>
      </c>
      <c r="D825" s="104">
        <v>1469.16</v>
      </c>
      <c r="E825" s="82" t="s">
        <v>6</v>
      </c>
    </row>
    <row r="826" spans="1:5">
      <c r="A826" s="78">
        <v>0.59120370370370368</v>
      </c>
      <c r="B826" s="79">
        <v>234</v>
      </c>
      <c r="C826" s="80">
        <v>27.72</v>
      </c>
      <c r="D826" s="104">
        <v>6486.48</v>
      </c>
      <c r="E826" s="82" t="s">
        <v>6</v>
      </c>
    </row>
    <row r="827" spans="1:5">
      <c r="A827" s="78">
        <v>0.59141203703703704</v>
      </c>
      <c r="B827" s="79">
        <v>180</v>
      </c>
      <c r="C827" s="80">
        <v>27.73</v>
      </c>
      <c r="D827" s="104">
        <v>4991.3999999999996</v>
      </c>
      <c r="E827" s="82" t="s">
        <v>6</v>
      </c>
    </row>
    <row r="828" spans="1:5">
      <c r="A828" s="78">
        <v>0.59141203703703704</v>
      </c>
      <c r="B828" s="79">
        <v>99</v>
      </c>
      <c r="C828" s="80">
        <v>27.73</v>
      </c>
      <c r="D828" s="104">
        <v>2745.27</v>
      </c>
      <c r="E828" s="82" t="s">
        <v>42</v>
      </c>
    </row>
    <row r="829" spans="1:5">
      <c r="A829" s="78">
        <v>0.59190972222222227</v>
      </c>
      <c r="B829" s="79">
        <v>88</v>
      </c>
      <c r="C829" s="80">
        <v>27.72</v>
      </c>
      <c r="D829" s="104">
        <v>2439.36</v>
      </c>
      <c r="E829" s="82" t="s">
        <v>42</v>
      </c>
    </row>
    <row r="830" spans="1:5">
      <c r="A830" s="78">
        <v>0.59190972222222227</v>
      </c>
      <c r="B830" s="79">
        <v>162</v>
      </c>
      <c r="C830" s="80">
        <v>27.72</v>
      </c>
      <c r="D830" s="104">
        <v>4490.6400000000003</v>
      </c>
      <c r="E830" s="82" t="s">
        <v>6</v>
      </c>
    </row>
    <row r="831" spans="1:5">
      <c r="A831" s="78">
        <v>0.59296296296296291</v>
      </c>
      <c r="B831" s="79">
        <v>624</v>
      </c>
      <c r="C831" s="80">
        <v>27.72</v>
      </c>
      <c r="D831" s="104">
        <v>17297.28</v>
      </c>
      <c r="E831" s="82" t="s">
        <v>6</v>
      </c>
    </row>
    <row r="832" spans="1:5">
      <c r="A832" s="78">
        <v>0.59296296296296291</v>
      </c>
      <c r="B832" s="79">
        <v>1</v>
      </c>
      <c r="C832" s="80">
        <v>27.72</v>
      </c>
      <c r="D832" s="104">
        <v>27.72</v>
      </c>
      <c r="E832" s="82" t="s">
        <v>6</v>
      </c>
    </row>
    <row r="833" spans="1:5">
      <c r="A833" s="78">
        <v>0.59296296296296291</v>
      </c>
      <c r="B833" s="79">
        <v>339</v>
      </c>
      <c r="C833" s="80">
        <v>27.72</v>
      </c>
      <c r="D833" s="104">
        <v>9397.08</v>
      </c>
      <c r="E833" s="82" t="s">
        <v>42</v>
      </c>
    </row>
    <row r="834" spans="1:5">
      <c r="A834" s="78">
        <v>0.59340277777777772</v>
      </c>
      <c r="B834" s="79">
        <v>162</v>
      </c>
      <c r="C834" s="80">
        <v>27.71</v>
      </c>
      <c r="D834" s="104">
        <v>4489.0200000000004</v>
      </c>
      <c r="E834" s="82" t="s">
        <v>6</v>
      </c>
    </row>
    <row r="835" spans="1:5">
      <c r="A835" s="78">
        <v>0.59340277777777772</v>
      </c>
      <c r="B835" s="79">
        <v>68</v>
      </c>
      <c r="C835" s="80">
        <v>27.71</v>
      </c>
      <c r="D835" s="104">
        <v>1884.28</v>
      </c>
      <c r="E835" s="82" t="s">
        <v>42</v>
      </c>
    </row>
    <row r="836" spans="1:5">
      <c r="A836" s="78">
        <v>0.59359953703703705</v>
      </c>
      <c r="B836" s="79">
        <v>162</v>
      </c>
      <c r="C836" s="80">
        <v>27.71</v>
      </c>
      <c r="D836" s="104">
        <v>4489.0200000000004</v>
      </c>
      <c r="E836" s="82" t="s">
        <v>6</v>
      </c>
    </row>
    <row r="837" spans="1:5">
      <c r="A837" s="78">
        <v>0.59359953703703705</v>
      </c>
      <c r="B837" s="79">
        <v>45</v>
      </c>
      <c r="C837" s="80">
        <v>27.71</v>
      </c>
      <c r="D837" s="104">
        <v>1246.95</v>
      </c>
      <c r="E837" s="82" t="s">
        <v>42</v>
      </c>
    </row>
    <row r="838" spans="1:5">
      <c r="A838" s="78">
        <v>0.5949768518518519</v>
      </c>
      <c r="B838" s="79">
        <v>807</v>
      </c>
      <c r="C838" s="80">
        <v>27.78</v>
      </c>
      <c r="D838" s="104">
        <v>22418.46</v>
      </c>
      <c r="E838" s="82" t="s">
        <v>42</v>
      </c>
    </row>
    <row r="839" spans="1:5">
      <c r="A839" s="78">
        <v>0.5949768518518519</v>
      </c>
      <c r="B839" s="79">
        <v>206</v>
      </c>
      <c r="C839" s="80">
        <v>27.78</v>
      </c>
      <c r="D839" s="104">
        <v>5722.68</v>
      </c>
      <c r="E839" s="82" t="s">
        <v>6</v>
      </c>
    </row>
    <row r="840" spans="1:5">
      <c r="A840" s="78">
        <v>0.59653935185185181</v>
      </c>
      <c r="B840" s="79">
        <v>232</v>
      </c>
      <c r="C840" s="80">
        <v>27.79</v>
      </c>
      <c r="D840" s="104">
        <v>6447.28</v>
      </c>
      <c r="E840" s="82" t="s">
        <v>42</v>
      </c>
    </row>
    <row r="841" spans="1:5">
      <c r="A841" s="78">
        <v>0.59653935185185181</v>
      </c>
      <c r="B841" s="79">
        <v>115</v>
      </c>
      <c r="C841" s="80">
        <v>27.79</v>
      </c>
      <c r="D841" s="104">
        <v>3195.85</v>
      </c>
      <c r="E841" s="82" t="s">
        <v>42</v>
      </c>
    </row>
    <row r="842" spans="1:5">
      <c r="A842" s="78">
        <v>0.59653935185185181</v>
      </c>
      <c r="B842" s="79">
        <v>225</v>
      </c>
      <c r="C842" s="80">
        <v>27.79</v>
      </c>
      <c r="D842" s="104">
        <v>6252.75</v>
      </c>
      <c r="E842" s="82" t="s">
        <v>42</v>
      </c>
    </row>
    <row r="843" spans="1:5">
      <c r="A843" s="78">
        <v>0.59655092592592596</v>
      </c>
      <c r="B843" s="79">
        <v>415</v>
      </c>
      <c r="C843" s="80">
        <v>27.79</v>
      </c>
      <c r="D843" s="104">
        <v>11532.85</v>
      </c>
      <c r="E843" s="82" t="s">
        <v>6</v>
      </c>
    </row>
    <row r="844" spans="1:5">
      <c r="A844" s="78">
        <v>0.59765046296296298</v>
      </c>
      <c r="B844" s="79">
        <v>153</v>
      </c>
      <c r="C844" s="80">
        <v>27.8</v>
      </c>
      <c r="D844" s="104">
        <v>4253.3999999999996</v>
      </c>
      <c r="E844" s="82" t="s">
        <v>42</v>
      </c>
    </row>
    <row r="845" spans="1:5">
      <c r="A845" s="78">
        <v>0.59765046296296298</v>
      </c>
      <c r="B845" s="79">
        <v>76</v>
      </c>
      <c r="C845" s="80">
        <v>27.8</v>
      </c>
      <c r="D845" s="104">
        <v>2112.8000000000002</v>
      </c>
      <c r="E845" s="82" t="s">
        <v>6</v>
      </c>
    </row>
    <row r="846" spans="1:5">
      <c r="A846" s="78">
        <v>0.59765046296296298</v>
      </c>
      <c r="B846" s="79">
        <v>193</v>
      </c>
      <c r="C846" s="80">
        <v>27.8</v>
      </c>
      <c r="D846" s="104">
        <v>5365.4</v>
      </c>
      <c r="E846" s="82" t="s">
        <v>6</v>
      </c>
    </row>
    <row r="847" spans="1:5">
      <c r="A847" s="78">
        <v>0.59765046296296298</v>
      </c>
      <c r="B847" s="79">
        <v>12</v>
      </c>
      <c r="C847" s="80">
        <v>27.8</v>
      </c>
      <c r="D847" s="104">
        <v>333.6</v>
      </c>
      <c r="E847" s="82" t="s">
        <v>6</v>
      </c>
    </row>
    <row r="848" spans="1:5">
      <c r="A848" s="78">
        <v>0.59775462962962966</v>
      </c>
      <c r="B848" s="79">
        <v>105</v>
      </c>
      <c r="C848" s="80">
        <v>27.79</v>
      </c>
      <c r="D848" s="104">
        <v>2917.95</v>
      </c>
      <c r="E848" s="82" t="s">
        <v>42</v>
      </c>
    </row>
    <row r="849" spans="1:5">
      <c r="A849" s="78">
        <v>0.59775462962962966</v>
      </c>
      <c r="B849" s="79">
        <v>191</v>
      </c>
      <c r="C849" s="80">
        <v>27.79</v>
      </c>
      <c r="D849" s="104">
        <v>5307.89</v>
      </c>
      <c r="E849" s="82" t="s">
        <v>6</v>
      </c>
    </row>
    <row r="850" spans="1:5">
      <c r="A850" s="78">
        <v>0.5981481481481481</v>
      </c>
      <c r="B850" s="79">
        <v>162</v>
      </c>
      <c r="C850" s="80">
        <v>27.8</v>
      </c>
      <c r="D850" s="104">
        <v>4503.6000000000004</v>
      </c>
      <c r="E850" s="82" t="s">
        <v>6</v>
      </c>
    </row>
    <row r="851" spans="1:5">
      <c r="A851" s="78">
        <v>0.5981481481481481</v>
      </c>
      <c r="B851" s="79">
        <v>80</v>
      </c>
      <c r="C851" s="80">
        <v>27.8</v>
      </c>
      <c r="D851" s="104">
        <v>2224</v>
      </c>
      <c r="E851" s="82" t="s">
        <v>42</v>
      </c>
    </row>
    <row r="852" spans="1:5">
      <c r="A852" s="78">
        <v>0.59908564814814813</v>
      </c>
      <c r="B852" s="79">
        <v>92</v>
      </c>
      <c r="C852" s="80">
        <v>27.8</v>
      </c>
      <c r="D852" s="104">
        <v>2557.6</v>
      </c>
      <c r="E852" s="82" t="s">
        <v>42</v>
      </c>
    </row>
    <row r="853" spans="1:5">
      <c r="A853" s="78">
        <v>0.59922453703703704</v>
      </c>
      <c r="B853" s="79">
        <v>601</v>
      </c>
      <c r="C853" s="80">
        <v>27.81</v>
      </c>
      <c r="D853" s="104">
        <v>16713.810000000001</v>
      </c>
      <c r="E853" s="82" t="s">
        <v>6</v>
      </c>
    </row>
    <row r="854" spans="1:5">
      <c r="A854" s="78">
        <v>0.59922453703703704</v>
      </c>
      <c r="B854" s="79">
        <v>13</v>
      </c>
      <c r="C854" s="80">
        <v>27.81</v>
      </c>
      <c r="D854" s="104">
        <v>361.53</v>
      </c>
      <c r="E854" s="82" t="s">
        <v>6</v>
      </c>
    </row>
    <row r="855" spans="1:5">
      <c r="A855" s="78">
        <v>0.59944444444444445</v>
      </c>
      <c r="B855" s="79">
        <v>118</v>
      </c>
      <c r="C855" s="80">
        <v>27.82</v>
      </c>
      <c r="D855" s="104">
        <v>3282.76</v>
      </c>
      <c r="E855" s="82" t="s">
        <v>42</v>
      </c>
    </row>
    <row r="856" spans="1:5">
      <c r="A856" s="78">
        <v>0.59944444444444445</v>
      </c>
      <c r="B856" s="79">
        <v>215</v>
      </c>
      <c r="C856" s="80">
        <v>27.82</v>
      </c>
      <c r="D856" s="104">
        <v>5981.3</v>
      </c>
      <c r="E856" s="82" t="s">
        <v>6</v>
      </c>
    </row>
    <row r="857" spans="1:5">
      <c r="A857" s="78">
        <v>0.59968750000000004</v>
      </c>
      <c r="B857" s="79">
        <v>56</v>
      </c>
      <c r="C857" s="80">
        <v>27.81</v>
      </c>
      <c r="D857" s="104">
        <v>1557.36</v>
      </c>
      <c r="E857" s="82" t="s">
        <v>42</v>
      </c>
    </row>
    <row r="858" spans="1:5">
      <c r="A858" s="78">
        <v>0.59968750000000004</v>
      </c>
      <c r="B858" s="79">
        <v>162</v>
      </c>
      <c r="C858" s="80">
        <v>27.81</v>
      </c>
      <c r="D858" s="104">
        <v>4505.22</v>
      </c>
      <c r="E858" s="82" t="s">
        <v>6</v>
      </c>
    </row>
    <row r="859" spans="1:5">
      <c r="A859" s="78">
        <v>0.60003472222222221</v>
      </c>
      <c r="B859" s="79">
        <v>171</v>
      </c>
      <c r="C859" s="80">
        <v>27.8</v>
      </c>
      <c r="D859" s="104">
        <v>4753.8</v>
      </c>
      <c r="E859" s="82" t="s">
        <v>6</v>
      </c>
    </row>
    <row r="860" spans="1:5">
      <c r="A860" s="78">
        <v>0.60003472222222221</v>
      </c>
      <c r="B860" s="79">
        <v>93</v>
      </c>
      <c r="C860" s="80">
        <v>27.8</v>
      </c>
      <c r="D860" s="104">
        <v>2585.4</v>
      </c>
      <c r="E860" s="82" t="s">
        <v>42</v>
      </c>
    </row>
    <row r="861" spans="1:5">
      <c r="A861" s="78">
        <v>0.60076388888888888</v>
      </c>
      <c r="B861" s="79">
        <v>98</v>
      </c>
      <c r="C861" s="80">
        <v>27.81</v>
      </c>
      <c r="D861" s="104">
        <v>2725.38</v>
      </c>
      <c r="E861" s="82" t="s">
        <v>42</v>
      </c>
    </row>
    <row r="862" spans="1:5">
      <c r="A862" s="78">
        <v>0.60076388888888888</v>
      </c>
      <c r="B862" s="79">
        <v>17</v>
      </c>
      <c r="C862" s="80">
        <v>27.81</v>
      </c>
      <c r="D862" s="104">
        <v>472.77</v>
      </c>
      <c r="E862" s="82" t="s">
        <v>42</v>
      </c>
    </row>
    <row r="863" spans="1:5">
      <c r="A863" s="78">
        <v>0.6007986111111111</v>
      </c>
      <c r="B863" s="79">
        <v>135</v>
      </c>
      <c r="C863" s="80">
        <v>27.8</v>
      </c>
      <c r="D863" s="104">
        <v>3753</v>
      </c>
      <c r="E863" s="82" t="s">
        <v>6</v>
      </c>
    </row>
    <row r="864" spans="1:5">
      <c r="A864" s="78">
        <v>0.6007986111111111</v>
      </c>
      <c r="B864" s="79">
        <v>27</v>
      </c>
      <c r="C864" s="80">
        <v>27.8</v>
      </c>
      <c r="D864" s="104">
        <v>750.6</v>
      </c>
      <c r="E864" s="82" t="s">
        <v>6</v>
      </c>
    </row>
    <row r="865" spans="1:5">
      <c r="A865" s="78">
        <v>0.60100694444444447</v>
      </c>
      <c r="B865" s="79">
        <v>162</v>
      </c>
      <c r="C865" s="80">
        <v>27.79</v>
      </c>
      <c r="D865" s="104">
        <v>4501.9799999999996</v>
      </c>
      <c r="E865" s="82" t="s">
        <v>6</v>
      </c>
    </row>
    <row r="866" spans="1:5">
      <c r="A866" s="78">
        <v>0.60107638888888892</v>
      </c>
      <c r="B866" s="79">
        <v>65</v>
      </c>
      <c r="C866" s="80">
        <v>27.79</v>
      </c>
      <c r="D866" s="104">
        <v>1806.35</v>
      </c>
      <c r="E866" s="82" t="s">
        <v>42</v>
      </c>
    </row>
    <row r="867" spans="1:5">
      <c r="A867" s="78">
        <v>0.60162037037037042</v>
      </c>
      <c r="B867" s="79">
        <v>158</v>
      </c>
      <c r="C867" s="80">
        <v>27.8</v>
      </c>
      <c r="D867" s="104">
        <v>4392.3999999999996</v>
      </c>
      <c r="E867" s="82" t="s">
        <v>42</v>
      </c>
    </row>
    <row r="868" spans="1:5">
      <c r="A868" s="78">
        <v>0.60162037037037042</v>
      </c>
      <c r="B868" s="79">
        <v>9</v>
      </c>
      <c r="C868" s="80">
        <v>27.8</v>
      </c>
      <c r="D868" s="104">
        <v>250.2</v>
      </c>
      <c r="E868" s="82" t="s">
        <v>42</v>
      </c>
    </row>
    <row r="869" spans="1:5">
      <c r="A869" s="78">
        <v>0.60162037037037042</v>
      </c>
      <c r="B869" s="79">
        <v>103</v>
      </c>
      <c r="C869" s="80">
        <v>27.8</v>
      </c>
      <c r="D869" s="104">
        <v>2863.4</v>
      </c>
      <c r="E869" s="82" t="s">
        <v>42</v>
      </c>
    </row>
    <row r="870" spans="1:5">
      <c r="A870" s="78">
        <v>0.60179398148148144</v>
      </c>
      <c r="B870" s="79">
        <v>16</v>
      </c>
      <c r="C870" s="80">
        <v>27.8</v>
      </c>
      <c r="D870" s="104">
        <v>444.8</v>
      </c>
      <c r="E870" s="82" t="s">
        <v>42</v>
      </c>
    </row>
    <row r="871" spans="1:5">
      <c r="A871" s="78">
        <v>0.60179398148148144</v>
      </c>
      <c r="B871" s="79">
        <v>162</v>
      </c>
      <c r="C871" s="80">
        <v>27.8</v>
      </c>
      <c r="D871" s="104">
        <v>4503.6000000000004</v>
      </c>
      <c r="E871" s="82" t="s">
        <v>6</v>
      </c>
    </row>
    <row r="872" spans="1:5">
      <c r="A872" s="78">
        <v>0.6021643518518518</v>
      </c>
      <c r="B872" s="79">
        <v>90</v>
      </c>
      <c r="C872" s="80">
        <v>27.79</v>
      </c>
      <c r="D872" s="104">
        <v>2501.1</v>
      </c>
      <c r="E872" s="82" t="s">
        <v>42</v>
      </c>
    </row>
    <row r="873" spans="1:5">
      <c r="A873" s="78">
        <v>0.6021643518518518</v>
      </c>
      <c r="B873" s="79">
        <v>165</v>
      </c>
      <c r="C873" s="80">
        <v>27.79</v>
      </c>
      <c r="D873" s="104">
        <v>4585.3500000000004</v>
      </c>
      <c r="E873" s="82" t="s">
        <v>6</v>
      </c>
    </row>
    <row r="874" spans="1:5">
      <c r="A874" s="78">
        <v>0.60233796296296294</v>
      </c>
      <c r="B874" s="79">
        <v>162</v>
      </c>
      <c r="C874" s="80">
        <v>27.78</v>
      </c>
      <c r="D874" s="104">
        <v>4500.3599999999997</v>
      </c>
      <c r="E874" s="82" t="s">
        <v>6</v>
      </c>
    </row>
    <row r="875" spans="1:5">
      <c r="A875" s="78">
        <v>0.60233796296296294</v>
      </c>
      <c r="B875" s="79">
        <v>86</v>
      </c>
      <c r="C875" s="80">
        <v>27.78</v>
      </c>
      <c r="D875" s="104">
        <v>2389.08</v>
      </c>
      <c r="E875" s="82" t="s">
        <v>42</v>
      </c>
    </row>
    <row r="876" spans="1:5">
      <c r="A876" s="78">
        <v>0.60348379629629634</v>
      </c>
      <c r="B876" s="79">
        <v>336</v>
      </c>
      <c r="C876" s="80">
        <v>27.79</v>
      </c>
      <c r="D876" s="104">
        <v>9337.44</v>
      </c>
      <c r="E876" s="82" t="s">
        <v>42</v>
      </c>
    </row>
    <row r="877" spans="1:5">
      <c r="A877" s="78">
        <v>0.60348379629629634</v>
      </c>
      <c r="B877" s="79">
        <v>619</v>
      </c>
      <c r="C877" s="80">
        <v>27.79</v>
      </c>
      <c r="D877" s="104">
        <v>17202.009999999998</v>
      </c>
      <c r="E877" s="82" t="s">
        <v>6</v>
      </c>
    </row>
    <row r="878" spans="1:5">
      <c r="A878" s="78">
        <v>0.60398148148148145</v>
      </c>
      <c r="B878" s="79">
        <v>50</v>
      </c>
      <c r="C878" s="80">
        <v>27.79</v>
      </c>
      <c r="D878" s="104">
        <v>1389.5</v>
      </c>
      <c r="E878" s="82" t="s">
        <v>6</v>
      </c>
    </row>
    <row r="879" spans="1:5">
      <c r="A879" s="78">
        <v>0.60398148148148145</v>
      </c>
      <c r="B879" s="79">
        <v>28</v>
      </c>
      <c r="C879" s="80">
        <v>27.79</v>
      </c>
      <c r="D879" s="104">
        <v>778.12</v>
      </c>
      <c r="E879" s="82" t="s">
        <v>6</v>
      </c>
    </row>
    <row r="880" spans="1:5">
      <c r="A880" s="78">
        <v>0.60398148148148145</v>
      </c>
      <c r="B880" s="79">
        <v>60</v>
      </c>
      <c r="C880" s="80">
        <v>27.79</v>
      </c>
      <c r="D880" s="104">
        <v>1667.4</v>
      </c>
      <c r="E880" s="82" t="s">
        <v>6</v>
      </c>
    </row>
    <row r="881" spans="1:5">
      <c r="A881" s="78">
        <v>0.60398148148148145</v>
      </c>
      <c r="B881" s="79">
        <v>24</v>
      </c>
      <c r="C881" s="80">
        <v>27.79</v>
      </c>
      <c r="D881" s="104">
        <v>666.96</v>
      </c>
      <c r="E881" s="82" t="s">
        <v>6</v>
      </c>
    </row>
    <row r="882" spans="1:5">
      <c r="A882" s="78">
        <v>0.60398148148148145</v>
      </c>
      <c r="B882" s="79">
        <v>49</v>
      </c>
      <c r="C882" s="80">
        <v>27.79</v>
      </c>
      <c r="D882" s="104">
        <v>1361.71</v>
      </c>
      <c r="E882" s="82" t="s">
        <v>42</v>
      </c>
    </row>
    <row r="883" spans="1:5">
      <c r="A883" s="78">
        <v>0.60423611111111108</v>
      </c>
      <c r="B883" s="79">
        <v>93</v>
      </c>
      <c r="C883" s="80">
        <v>27.78</v>
      </c>
      <c r="D883" s="104">
        <v>2583.54</v>
      </c>
      <c r="E883" s="82" t="s">
        <v>42</v>
      </c>
    </row>
    <row r="884" spans="1:5">
      <c r="A884" s="78">
        <v>0.60423611111111108</v>
      </c>
      <c r="B884" s="79">
        <v>169</v>
      </c>
      <c r="C884" s="80">
        <v>27.78</v>
      </c>
      <c r="D884" s="104">
        <v>4694.82</v>
      </c>
      <c r="E884" s="82" t="s">
        <v>6</v>
      </c>
    </row>
    <row r="885" spans="1:5">
      <c r="A885" s="78">
        <v>0.6055787037037037</v>
      </c>
      <c r="B885" s="79">
        <v>347</v>
      </c>
      <c r="C885" s="80">
        <v>27.78</v>
      </c>
      <c r="D885" s="104">
        <v>9639.66</v>
      </c>
      <c r="E885" s="82" t="s">
        <v>6</v>
      </c>
    </row>
    <row r="886" spans="1:5">
      <c r="A886" s="78">
        <v>0.6055787037037037</v>
      </c>
      <c r="B886" s="79">
        <v>35</v>
      </c>
      <c r="C886" s="80">
        <v>27.78</v>
      </c>
      <c r="D886" s="104">
        <v>972.3</v>
      </c>
      <c r="E886" s="82" t="s">
        <v>6</v>
      </c>
    </row>
    <row r="887" spans="1:5">
      <c r="A887" s="78">
        <v>0.6055787037037037</v>
      </c>
      <c r="B887" s="79">
        <v>529</v>
      </c>
      <c r="C887" s="80">
        <v>27.78</v>
      </c>
      <c r="D887" s="104">
        <v>14695.62</v>
      </c>
      <c r="E887" s="82" t="s">
        <v>6</v>
      </c>
    </row>
    <row r="888" spans="1:5">
      <c r="A888" s="78">
        <v>0.60605324074074074</v>
      </c>
      <c r="B888" s="79">
        <v>85</v>
      </c>
      <c r="C888" s="80">
        <v>27.79</v>
      </c>
      <c r="D888" s="104">
        <v>2362.15</v>
      </c>
      <c r="E888" s="82" t="s">
        <v>42</v>
      </c>
    </row>
    <row r="889" spans="1:5">
      <c r="A889" s="78">
        <v>0.60605324074074074</v>
      </c>
      <c r="B889" s="79">
        <v>162</v>
      </c>
      <c r="C889" s="80">
        <v>27.79</v>
      </c>
      <c r="D889" s="104">
        <v>4501.9799999999996</v>
      </c>
      <c r="E889" s="82" t="s">
        <v>6</v>
      </c>
    </row>
    <row r="890" spans="1:5">
      <c r="A890" s="78">
        <v>0.60703703703703704</v>
      </c>
      <c r="B890" s="79">
        <v>235</v>
      </c>
      <c r="C890" s="80">
        <v>27.81</v>
      </c>
      <c r="D890" s="104">
        <v>6535.35</v>
      </c>
      <c r="E890" s="82" t="s">
        <v>6</v>
      </c>
    </row>
    <row r="891" spans="1:5">
      <c r="A891" s="78">
        <v>0.60703703703703704</v>
      </c>
      <c r="B891" s="79">
        <v>35</v>
      </c>
      <c r="C891" s="80">
        <v>27.81</v>
      </c>
      <c r="D891" s="104">
        <v>973.35</v>
      </c>
      <c r="E891" s="82" t="s">
        <v>6</v>
      </c>
    </row>
    <row r="892" spans="1:5">
      <c r="A892" s="78">
        <v>0.60714120370370372</v>
      </c>
      <c r="B892" s="79">
        <v>148</v>
      </c>
      <c r="C892" s="80">
        <v>27.81</v>
      </c>
      <c r="D892" s="104">
        <v>4115.88</v>
      </c>
      <c r="E892" s="82" t="s">
        <v>42</v>
      </c>
    </row>
    <row r="893" spans="1:5">
      <c r="A893" s="78">
        <v>0.60793981481481485</v>
      </c>
      <c r="B893" s="79">
        <v>62</v>
      </c>
      <c r="C893" s="80">
        <v>27.83</v>
      </c>
      <c r="D893" s="104">
        <v>1725.46</v>
      </c>
      <c r="E893" s="82" t="s">
        <v>6</v>
      </c>
    </row>
    <row r="894" spans="1:5">
      <c r="A894" s="78">
        <v>0.60793981481481485</v>
      </c>
      <c r="B894" s="79">
        <v>209</v>
      </c>
      <c r="C894" s="80">
        <v>27.83</v>
      </c>
      <c r="D894" s="104">
        <v>5816.47</v>
      </c>
      <c r="E894" s="82" t="s">
        <v>6</v>
      </c>
    </row>
    <row r="895" spans="1:5">
      <c r="A895" s="78">
        <v>0.60793981481481485</v>
      </c>
      <c r="B895" s="79">
        <v>23</v>
      </c>
      <c r="C895" s="80">
        <v>27.83</v>
      </c>
      <c r="D895" s="104">
        <v>640.09</v>
      </c>
      <c r="E895" s="82" t="s">
        <v>6</v>
      </c>
    </row>
    <row r="896" spans="1:5">
      <c r="A896" s="78">
        <v>0.60804398148148153</v>
      </c>
      <c r="B896" s="79">
        <v>161</v>
      </c>
      <c r="C896" s="80">
        <v>27.83</v>
      </c>
      <c r="D896" s="104">
        <v>4480.63</v>
      </c>
      <c r="E896" s="82" t="s">
        <v>42</v>
      </c>
    </row>
    <row r="897" spans="1:5">
      <c r="A897" s="78">
        <v>0.6083101851851852</v>
      </c>
      <c r="B897" s="79">
        <v>161</v>
      </c>
      <c r="C897" s="80">
        <v>27.91</v>
      </c>
      <c r="D897" s="104">
        <v>4493.51</v>
      </c>
      <c r="E897" s="82" t="s">
        <v>42</v>
      </c>
    </row>
    <row r="898" spans="1:5">
      <c r="A898" s="78">
        <v>0.60835648148148147</v>
      </c>
      <c r="B898" s="79">
        <v>190</v>
      </c>
      <c r="C898" s="80">
        <v>27.91</v>
      </c>
      <c r="D898" s="104">
        <v>5302.9</v>
      </c>
      <c r="E898" s="82" t="s">
        <v>6</v>
      </c>
    </row>
    <row r="899" spans="1:5">
      <c r="A899" s="78">
        <v>0.60835648148148147</v>
      </c>
      <c r="B899" s="79">
        <v>104</v>
      </c>
      <c r="C899" s="80">
        <v>27.91</v>
      </c>
      <c r="D899" s="104">
        <v>2902.64</v>
      </c>
      <c r="E899" s="82" t="s">
        <v>42</v>
      </c>
    </row>
    <row r="900" spans="1:5">
      <c r="A900" s="78">
        <v>0.60923611111111109</v>
      </c>
      <c r="B900" s="79">
        <v>116</v>
      </c>
      <c r="C900" s="80">
        <v>28.11</v>
      </c>
      <c r="D900" s="104">
        <v>3260.76</v>
      </c>
      <c r="E900" s="82" t="s">
        <v>6</v>
      </c>
    </row>
    <row r="901" spans="1:5">
      <c r="A901" s="78">
        <v>0.60923611111111109</v>
      </c>
      <c r="B901" s="79">
        <v>162</v>
      </c>
      <c r="C901" s="80">
        <v>28.11</v>
      </c>
      <c r="D901" s="104">
        <v>4553.82</v>
      </c>
      <c r="E901" s="82" t="s">
        <v>42</v>
      </c>
    </row>
    <row r="902" spans="1:5">
      <c r="A902" s="78">
        <v>0.60923611111111109</v>
      </c>
      <c r="B902" s="79">
        <v>182</v>
      </c>
      <c r="C902" s="80">
        <v>28.11</v>
      </c>
      <c r="D902" s="104">
        <v>5116.0200000000004</v>
      </c>
      <c r="E902" s="82" t="s">
        <v>6</v>
      </c>
    </row>
    <row r="903" spans="1:5">
      <c r="A903" s="78">
        <v>0.60972222222222228</v>
      </c>
      <c r="B903" s="79">
        <v>248</v>
      </c>
      <c r="C903" s="80">
        <v>28.05</v>
      </c>
      <c r="D903" s="104">
        <v>6956.4</v>
      </c>
      <c r="E903" s="82" t="s">
        <v>6</v>
      </c>
    </row>
    <row r="904" spans="1:5">
      <c r="A904" s="78">
        <v>0.60972222222222228</v>
      </c>
      <c r="B904" s="79">
        <v>4</v>
      </c>
      <c r="C904" s="80">
        <v>28.05</v>
      </c>
      <c r="D904" s="104">
        <v>112.2</v>
      </c>
      <c r="E904" s="82" t="s">
        <v>42</v>
      </c>
    </row>
    <row r="905" spans="1:5">
      <c r="A905" s="78">
        <v>0.60972222222222228</v>
      </c>
      <c r="B905" s="79">
        <v>132</v>
      </c>
      <c r="C905" s="80">
        <v>28.05</v>
      </c>
      <c r="D905" s="104">
        <v>3702.6</v>
      </c>
      <c r="E905" s="82" t="s">
        <v>42</v>
      </c>
    </row>
    <row r="906" spans="1:5">
      <c r="A906" s="78">
        <v>0.6100578703703704</v>
      </c>
      <c r="B906" s="79">
        <v>162</v>
      </c>
      <c r="C906" s="80">
        <v>27.97</v>
      </c>
      <c r="D906" s="104">
        <v>4531.1400000000003</v>
      </c>
      <c r="E906" s="82" t="s">
        <v>6</v>
      </c>
    </row>
    <row r="907" spans="1:5">
      <c r="A907" s="78">
        <v>0.6100578703703704</v>
      </c>
      <c r="B907" s="79">
        <v>86</v>
      </c>
      <c r="C907" s="80">
        <v>27.97</v>
      </c>
      <c r="D907" s="104">
        <v>2405.42</v>
      </c>
      <c r="E907" s="82" t="s">
        <v>42</v>
      </c>
    </row>
    <row r="908" spans="1:5">
      <c r="A908" s="78">
        <v>0.61042824074074076</v>
      </c>
      <c r="B908" s="79">
        <v>292</v>
      </c>
      <c r="C908" s="80">
        <v>27.91</v>
      </c>
      <c r="D908" s="104">
        <v>8149.72</v>
      </c>
      <c r="E908" s="82" t="s">
        <v>6</v>
      </c>
    </row>
    <row r="909" spans="1:5">
      <c r="A909" s="78">
        <v>0.61042824074074076</v>
      </c>
      <c r="B909" s="79">
        <v>159</v>
      </c>
      <c r="C909" s="80">
        <v>27.91</v>
      </c>
      <c r="D909" s="104">
        <v>4437.6899999999996</v>
      </c>
      <c r="E909" s="82" t="s">
        <v>42</v>
      </c>
    </row>
    <row r="910" spans="1:5">
      <c r="A910" s="78">
        <v>0.61127314814814815</v>
      </c>
      <c r="B910" s="79">
        <v>220</v>
      </c>
      <c r="C910" s="80">
        <v>27.95</v>
      </c>
      <c r="D910" s="104">
        <v>6149</v>
      </c>
      <c r="E910" s="82" t="s">
        <v>42</v>
      </c>
    </row>
    <row r="911" spans="1:5">
      <c r="A911" s="78">
        <v>0.61127314814814815</v>
      </c>
      <c r="B911" s="79">
        <v>315</v>
      </c>
      <c r="C911" s="80">
        <v>27.95</v>
      </c>
      <c r="D911" s="104">
        <v>8804.25</v>
      </c>
      <c r="E911" s="82" t="s">
        <v>6</v>
      </c>
    </row>
    <row r="912" spans="1:5">
      <c r="A912" s="78">
        <v>0.61145833333333333</v>
      </c>
      <c r="B912" s="79">
        <v>93</v>
      </c>
      <c r="C912" s="80">
        <v>27.95</v>
      </c>
      <c r="D912" s="104">
        <v>2599.35</v>
      </c>
      <c r="E912" s="82" t="s">
        <v>6</v>
      </c>
    </row>
    <row r="913" spans="1:5">
      <c r="A913" s="78">
        <v>0.6119444444444444</v>
      </c>
      <c r="B913" s="79">
        <v>283</v>
      </c>
      <c r="C913" s="80">
        <v>27.95</v>
      </c>
      <c r="D913" s="104">
        <v>7909.85</v>
      </c>
      <c r="E913" s="82" t="s">
        <v>6</v>
      </c>
    </row>
    <row r="914" spans="1:5">
      <c r="A914" s="78">
        <v>0.6119444444444444</v>
      </c>
      <c r="B914" s="79">
        <v>154</v>
      </c>
      <c r="C914" s="80">
        <v>27.95</v>
      </c>
      <c r="D914" s="104">
        <v>4304.3</v>
      </c>
      <c r="E914" s="82" t="s">
        <v>42</v>
      </c>
    </row>
    <row r="915" spans="1:5">
      <c r="A915" s="78">
        <v>0.61214120370370373</v>
      </c>
      <c r="B915" s="79">
        <v>162</v>
      </c>
      <c r="C915" s="80">
        <v>27.93</v>
      </c>
      <c r="D915" s="104">
        <v>4524.66</v>
      </c>
      <c r="E915" s="82" t="s">
        <v>6</v>
      </c>
    </row>
    <row r="916" spans="1:5">
      <c r="A916" s="78">
        <v>0.61214120370370373</v>
      </c>
      <c r="B916" s="79">
        <v>88</v>
      </c>
      <c r="C916" s="80">
        <v>27.93</v>
      </c>
      <c r="D916" s="104">
        <v>2457.84</v>
      </c>
      <c r="E916" s="82" t="s">
        <v>42</v>
      </c>
    </row>
    <row r="917" spans="1:5">
      <c r="A917" s="78">
        <v>0.6127083333333333</v>
      </c>
      <c r="B917" s="79">
        <v>162</v>
      </c>
      <c r="C917" s="80">
        <v>27.94</v>
      </c>
      <c r="D917" s="104">
        <v>4526.28</v>
      </c>
      <c r="E917" s="82" t="s">
        <v>6</v>
      </c>
    </row>
    <row r="918" spans="1:5">
      <c r="A918" s="78">
        <v>0.61291666666666667</v>
      </c>
      <c r="B918" s="79">
        <v>53</v>
      </c>
      <c r="C918" s="80">
        <v>27.94</v>
      </c>
      <c r="D918" s="104">
        <v>1480.82</v>
      </c>
      <c r="E918" s="82" t="s">
        <v>42</v>
      </c>
    </row>
    <row r="919" spans="1:5">
      <c r="A919" s="78">
        <v>0.61332175925925925</v>
      </c>
      <c r="B919" s="79">
        <v>178</v>
      </c>
      <c r="C919" s="80">
        <v>27.95</v>
      </c>
      <c r="D919" s="104">
        <v>4975.1000000000004</v>
      </c>
      <c r="E919" s="82" t="s">
        <v>42</v>
      </c>
    </row>
    <row r="920" spans="1:5">
      <c r="A920" s="78">
        <v>0.61332175925925925</v>
      </c>
      <c r="B920" s="79">
        <v>329</v>
      </c>
      <c r="C920" s="80">
        <v>27.95</v>
      </c>
      <c r="D920" s="104">
        <v>9195.5499999999993</v>
      </c>
      <c r="E920" s="82" t="s">
        <v>6</v>
      </c>
    </row>
    <row r="921" spans="1:5">
      <c r="A921" s="78">
        <v>0.61376157407407406</v>
      </c>
      <c r="B921" s="79">
        <v>163</v>
      </c>
      <c r="C921" s="80">
        <v>27.96</v>
      </c>
      <c r="D921" s="104">
        <v>4557.4799999999996</v>
      </c>
      <c r="E921" s="82" t="s">
        <v>6</v>
      </c>
    </row>
    <row r="922" spans="1:5">
      <c r="A922" s="78">
        <v>0.61376157407407406</v>
      </c>
      <c r="B922" s="79">
        <v>89</v>
      </c>
      <c r="C922" s="80">
        <v>27.96</v>
      </c>
      <c r="D922" s="104">
        <v>2488.44</v>
      </c>
      <c r="E922" s="82" t="s">
        <v>42</v>
      </c>
    </row>
    <row r="923" spans="1:5">
      <c r="A923" s="78">
        <v>0.61476851851851855</v>
      </c>
      <c r="B923" s="79">
        <v>338</v>
      </c>
      <c r="C923" s="80">
        <v>28</v>
      </c>
      <c r="D923" s="104">
        <v>9464</v>
      </c>
      <c r="E923" s="82" t="s">
        <v>42</v>
      </c>
    </row>
    <row r="924" spans="1:5">
      <c r="A924" s="78">
        <v>0.61476851851851855</v>
      </c>
      <c r="B924" s="79">
        <v>624</v>
      </c>
      <c r="C924" s="80">
        <v>28</v>
      </c>
      <c r="D924" s="104">
        <v>17472</v>
      </c>
      <c r="E924" s="82" t="s">
        <v>6</v>
      </c>
    </row>
    <row r="925" spans="1:5">
      <c r="A925" s="78">
        <v>0.61535879629629631</v>
      </c>
      <c r="B925" s="79">
        <v>64</v>
      </c>
      <c r="C925" s="80">
        <v>27.97</v>
      </c>
      <c r="D925" s="104">
        <v>1790.08</v>
      </c>
      <c r="E925" s="82" t="s">
        <v>42</v>
      </c>
    </row>
    <row r="926" spans="1:5">
      <c r="A926" s="78">
        <v>0.61535879629629631</v>
      </c>
      <c r="B926" s="79">
        <v>162</v>
      </c>
      <c r="C926" s="80">
        <v>27.97</v>
      </c>
      <c r="D926" s="104">
        <v>4531.1400000000003</v>
      </c>
      <c r="E926" s="82" t="s">
        <v>6</v>
      </c>
    </row>
    <row r="927" spans="1:5">
      <c r="A927" s="78">
        <v>0.61575231481481485</v>
      </c>
      <c r="B927" s="79">
        <v>90</v>
      </c>
      <c r="C927" s="80">
        <v>27.97</v>
      </c>
      <c r="D927" s="104">
        <v>2517.3000000000002</v>
      </c>
      <c r="E927" s="82" t="s">
        <v>42</v>
      </c>
    </row>
    <row r="928" spans="1:5">
      <c r="A928" s="78">
        <v>0.61575231481481485</v>
      </c>
      <c r="B928" s="79">
        <v>163</v>
      </c>
      <c r="C928" s="80">
        <v>27.97</v>
      </c>
      <c r="D928" s="104">
        <v>4559.1099999999997</v>
      </c>
      <c r="E928" s="82" t="s">
        <v>6</v>
      </c>
    </row>
    <row r="929" spans="1:5">
      <c r="A929" s="78">
        <v>0.61615740740740743</v>
      </c>
      <c r="B929" s="79">
        <v>79</v>
      </c>
      <c r="C929" s="80">
        <v>27.95</v>
      </c>
      <c r="D929" s="104">
        <v>2208.0500000000002</v>
      </c>
      <c r="E929" s="82" t="s">
        <v>42</v>
      </c>
    </row>
    <row r="930" spans="1:5">
      <c r="A930" s="78">
        <v>0.61623842592592593</v>
      </c>
      <c r="B930" s="79">
        <v>162</v>
      </c>
      <c r="C930" s="80">
        <v>27.95</v>
      </c>
      <c r="D930" s="104">
        <v>4527.8999999999996</v>
      </c>
      <c r="E930" s="82" t="s">
        <v>6</v>
      </c>
    </row>
    <row r="931" spans="1:5">
      <c r="A931" s="78">
        <v>0.61706018518518524</v>
      </c>
      <c r="B931" s="79">
        <v>162</v>
      </c>
      <c r="C931" s="80">
        <v>27.93</v>
      </c>
      <c r="D931" s="104">
        <v>4524.66</v>
      </c>
      <c r="E931" s="82" t="s">
        <v>6</v>
      </c>
    </row>
    <row r="932" spans="1:5">
      <c r="A932" s="78">
        <v>0.61706018518518524</v>
      </c>
      <c r="B932" s="79">
        <v>58</v>
      </c>
      <c r="C932" s="80">
        <v>27.93</v>
      </c>
      <c r="D932" s="104">
        <v>1619.94</v>
      </c>
      <c r="E932" s="82" t="s">
        <v>42</v>
      </c>
    </row>
    <row r="933" spans="1:5">
      <c r="A933" s="78">
        <v>0.61741898148148144</v>
      </c>
      <c r="B933" s="79">
        <v>298</v>
      </c>
      <c r="C933" s="80">
        <v>27.93</v>
      </c>
      <c r="D933" s="104">
        <v>8323.14</v>
      </c>
      <c r="E933" s="82" t="s">
        <v>6</v>
      </c>
    </row>
    <row r="934" spans="1:5">
      <c r="A934" s="78">
        <v>0.61741898148148144</v>
      </c>
      <c r="B934" s="79">
        <v>162</v>
      </c>
      <c r="C934" s="80">
        <v>27.93</v>
      </c>
      <c r="D934" s="104">
        <v>4524.66</v>
      </c>
      <c r="E934" s="82" t="s">
        <v>42</v>
      </c>
    </row>
    <row r="935" spans="1:5">
      <c r="A935" s="78">
        <v>0.61797453703703709</v>
      </c>
      <c r="B935" s="79">
        <v>64</v>
      </c>
      <c r="C935" s="80">
        <v>27.91</v>
      </c>
      <c r="D935" s="104">
        <v>1786.24</v>
      </c>
      <c r="E935" s="82" t="s">
        <v>42</v>
      </c>
    </row>
    <row r="936" spans="1:5">
      <c r="A936" s="78">
        <v>0.61797453703703709</v>
      </c>
      <c r="B936" s="79">
        <v>162</v>
      </c>
      <c r="C936" s="80">
        <v>27.91</v>
      </c>
      <c r="D936" s="104">
        <v>4521.42</v>
      </c>
      <c r="E936" s="82" t="s">
        <v>6</v>
      </c>
    </row>
    <row r="937" spans="1:5">
      <c r="A937" s="78">
        <v>0.61819444444444449</v>
      </c>
      <c r="B937" s="79">
        <v>172</v>
      </c>
      <c r="C937" s="80">
        <v>27.89</v>
      </c>
      <c r="D937" s="104">
        <v>4797.08</v>
      </c>
      <c r="E937" s="82" t="s">
        <v>42</v>
      </c>
    </row>
    <row r="938" spans="1:5">
      <c r="A938" s="78">
        <v>0.61819444444444449</v>
      </c>
      <c r="B938" s="79">
        <v>319</v>
      </c>
      <c r="C938" s="80">
        <v>27.89</v>
      </c>
      <c r="D938" s="104">
        <v>8896.91</v>
      </c>
      <c r="E938" s="82" t="s">
        <v>6</v>
      </c>
    </row>
    <row r="939" spans="1:5">
      <c r="A939" s="78">
        <v>0.61934027777777778</v>
      </c>
      <c r="B939" s="79">
        <v>807</v>
      </c>
      <c r="C939" s="80">
        <v>27.9</v>
      </c>
      <c r="D939" s="104">
        <v>22515.3</v>
      </c>
      <c r="E939" s="82" t="s">
        <v>42</v>
      </c>
    </row>
    <row r="940" spans="1:5">
      <c r="A940" s="78">
        <v>0.61934027777777778</v>
      </c>
      <c r="B940" s="79">
        <v>140</v>
      </c>
      <c r="C940" s="80">
        <v>27.9</v>
      </c>
      <c r="D940" s="104">
        <v>3906</v>
      </c>
      <c r="E940" s="82" t="s">
        <v>42</v>
      </c>
    </row>
    <row r="941" spans="1:5">
      <c r="A941" s="78">
        <v>0.62049768518518522</v>
      </c>
      <c r="B941" s="79">
        <v>162</v>
      </c>
      <c r="C941" s="80">
        <v>27.91</v>
      </c>
      <c r="D941" s="104">
        <v>4521.42</v>
      </c>
      <c r="E941" s="82" t="s">
        <v>6</v>
      </c>
    </row>
    <row r="942" spans="1:5">
      <c r="A942" s="78">
        <v>0.62049768518518522</v>
      </c>
      <c r="B942" s="79">
        <v>75</v>
      </c>
      <c r="C942" s="80">
        <v>27.91</v>
      </c>
      <c r="D942" s="104">
        <v>2093.25</v>
      </c>
      <c r="E942" s="82" t="s">
        <v>42</v>
      </c>
    </row>
    <row r="943" spans="1:5">
      <c r="A943" s="78">
        <v>0.62076388888888889</v>
      </c>
      <c r="B943" s="79">
        <v>171</v>
      </c>
      <c r="C943" s="80">
        <v>27.89</v>
      </c>
      <c r="D943" s="104">
        <v>4769.1899999999996</v>
      </c>
      <c r="E943" s="82" t="s">
        <v>42</v>
      </c>
    </row>
    <row r="944" spans="1:5">
      <c r="A944" s="78">
        <v>0.62076388888888889</v>
      </c>
      <c r="B944" s="79">
        <v>162</v>
      </c>
      <c r="C944" s="80">
        <v>27.89</v>
      </c>
      <c r="D944" s="104">
        <v>4518.18</v>
      </c>
      <c r="E944" s="82" t="s">
        <v>6</v>
      </c>
    </row>
    <row r="945" spans="1:5">
      <c r="A945" s="78">
        <v>0.62076388888888889</v>
      </c>
      <c r="B945" s="79">
        <v>155</v>
      </c>
      <c r="C945" s="80">
        <v>27.89</v>
      </c>
      <c r="D945" s="104">
        <v>4322.95</v>
      </c>
      <c r="E945" s="82" t="s">
        <v>6</v>
      </c>
    </row>
    <row r="946" spans="1:5">
      <c r="A946" s="78">
        <v>0.62135416666666665</v>
      </c>
      <c r="B946" s="79">
        <v>162</v>
      </c>
      <c r="C946" s="80">
        <v>27.91</v>
      </c>
      <c r="D946" s="104">
        <v>4521.42</v>
      </c>
      <c r="E946" s="82" t="s">
        <v>42</v>
      </c>
    </row>
    <row r="947" spans="1:5">
      <c r="A947" s="78">
        <v>0.62135416666666665</v>
      </c>
      <c r="B947" s="79">
        <v>180</v>
      </c>
      <c r="C947" s="80">
        <v>27.91</v>
      </c>
      <c r="D947" s="104">
        <v>5023.8</v>
      </c>
      <c r="E947" s="82" t="s">
        <v>6</v>
      </c>
    </row>
    <row r="948" spans="1:5">
      <c r="A948" s="78">
        <v>0.62135416666666665</v>
      </c>
      <c r="B948" s="79">
        <v>120</v>
      </c>
      <c r="C948" s="80">
        <v>27.91</v>
      </c>
      <c r="D948" s="104">
        <v>3349.2</v>
      </c>
      <c r="E948" s="82" t="s">
        <v>6</v>
      </c>
    </row>
    <row r="949" spans="1:5">
      <c r="A949" s="78">
        <v>0.62184027777777773</v>
      </c>
      <c r="B949" s="79">
        <v>181</v>
      </c>
      <c r="C949" s="80">
        <v>27.94</v>
      </c>
      <c r="D949" s="104">
        <v>5057.1400000000003</v>
      </c>
      <c r="E949" s="82" t="s">
        <v>42</v>
      </c>
    </row>
    <row r="950" spans="1:5">
      <c r="A950" s="78">
        <v>0.62184027777777773</v>
      </c>
      <c r="B950" s="79">
        <v>334</v>
      </c>
      <c r="C950" s="80">
        <v>27.94</v>
      </c>
      <c r="D950" s="104">
        <v>9331.9599999999991</v>
      </c>
      <c r="E950" s="82" t="s">
        <v>6</v>
      </c>
    </row>
    <row r="951" spans="1:5">
      <c r="A951" s="78">
        <v>0.62298611111111113</v>
      </c>
      <c r="B951" s="79">
        <v>162</v>
      </c>
      <c r="C951" s="80">
        <v>27.94</v>
      </c>
      <c r="D951" s="104">
        <v>4526.28</v>
      </c>
      <c r="E951" s="82" t="s">
        <v>6</v>
      </c>
    </row>
    <row r="952" spans="1:5">
      <c r="A952" s="78">
        <v>0.62298611111111113</v>
      </c>
      <c r="B952" s="79">
        <v>81</v>
      </c>
      <c r="C952" s="80">
        <v>27.94</v>
      </c>
      <c r="D952" s="104">
        <v>2263.14</v>
      </c>
      <c r="E952" s="82" t="s">
        <v>42</v>
      </c>
    </row>
    <row r="953" spans="1:5">
      <c r="A953" s="78">
        <v>0.62357638888888889</v>
      </c>
      <c r="B953" s="79">
        <v>1</v>
      </c>
      <c r="C953" s="80">
        <v>27.97</v>
      </c>
      <c r="D953" s="104">
        <v>27.97</v>
      </c>
      <c r="E953" s="82" t="s">
        <v>42</v>
      </c>
    </row>
    <row r="954" spans="1:5">
      <c r="A954" s="78">
        <v>0.62357638888888889</v>
      </c>
      <c r="B954" s="79">
        <v>121</v>
      </c>
      <c r="C954" s="80">
        <v>27.97</v>
      </c>
      <c r="D954" s="104">
        <v>3384.37</v>
      </c>
      <c r="E954" s="82" t="s">
        <v>42</v>
      </c>
    </row>
    <row r="955" spans="1:5">
      <c r="A955" s="78">
        <v>0.62357638888888889</v>
      </c>
      <c r="B955" s="79">
        <v>2</v>
      </c>
      <c r="C955" s="80">
        <v>27.97</v>
      </c>
      <c r="D955" s="104">
        <v>55.94</v>
      </c>
      <c r="E955" s="82" t="s">
        <v>42</v>
      </c>
    </row>
    <row r="956" spans="1:5">
      <c r="A956" s="78">
        <v>0.62357638888888889</v>
      </c>
      <c r="B956" s="79">
        <v>134</v>
      </c>
      <c r="C956" s="80">
        <v>27.97</v>
      </c>
      <c r="D956" s="104">
        <v>3747.98</v>
      </c>
      <c r="E956" s="82" t="s">
        <v>42</v>
      </c>
    </row>
    <row r="957" spans="1:5">
      <c r="A957" s="78">
        <v>0.62357638888888889</v>
      </c>
      <c r="B957" s="79">
        <v>326</v>
      </c>
      <c r="C957" s="80">
        <v>27.97</v>
      </c>
      <c r="D957" s="104">
        <v>9118.2199999999993</v>
      </c>
      <c r="E957" s="82" t="s">
        <v>6</v>
      </c>
    </row>
    <row r="958" spans="1:5">
      <c r="A958" s="78">
        <v>0.62357638888888889</v>
      </c>
      <c r="B958" s="79">
        <v>375</v>
      </c>
      <c r="C958" s="80">
        <v>27.97</v>
      </c>
      <c r="D958" s="104">
        <v>10488.75</v>
      </c>
      <c r="E958" s="82" t="s">
        <v>6</v>
      </c>
    </row>
    <row r="959" spans="1:5">
      <c r="A959" s="78">
        <v>0.62424768518518514</v>
      </c>
      <c r="B959" s="79">
        <v>58</v>
      </c>
      <c r="C959" s="80">
        <v>27.96</v>
      </c>
      <c r="D959" s="104">
        <v>1621.68</v>
      </c>
      <c r="E959" s="82" t="s">
        <v>42</v>
      </c>
    </row>
    <row r="960" spans="1:5">
      <c r="A960" s="78">
        <v>0.62424768518518514</v>
      </c>
      <c r="B960" s="79">
        <v>162</v>
      </c>
      <c r="C960" s="80">
        <v>27.96</v>
      </c>
      <c r="D960" s="104">
        <v>4529.5200000000004</v>
      </c>
      <c r="E960" s="82" t="s">
        <v>6</v>
      </c>
    </row>
    <row r="961" spans="1:5">
      <c r="A961" s="78">
        <v>0.62445601851851851</v>
      </c>
      <c r="B961" s="79">
        <v>95</v>
      </c>
      <c r="C961" s="80">
        <v>27.95</v>
      </c>
      <c r="D961" s="104">
        <v>2655.25</v>
      </c>
      <c r="E961" s="82" t="s">
        <v>42</v>
      </c>
    </row>
    <row r="962" spans="1:5">
      <c r="A962" s="78">
        <v>0.62445601851851851</v>
      </c>
      <c r="B962" s="79">
        <v>173</v>
      </c>
      <c r="C962" s="80">
        <v>27.95</v>
      </c>
      <c r="D962" s="104">
        <v>4835.3500000000004</v>
      </c>
      <c r="E962" s="82" t="s">
        <v>6</v>
      </c>
    </row>
    <row r="963" spans="1:5">
      <c r="A963" s="78">
        <v>0.62472222222222218</v>
      </c>
      <c r="B963" s="79">
        <v>162</v>
      </c>
      <c r="C963" s="80">
        <v>27.93</v>
      </c>
      <c r="D963" s="104">
        <v>4524.66</v>
      </c>
      <c r="E963" s="82" t="s">
        <v>6</v>
      </c>
    </row>
    <row r="964" spans="1:5">
      <c r="A964" s="78">
        <v>0.62487268518518524</v>
      </c>
      <c r="B964" s="79">
        <v>49</v>
      </c>
      <c r="C964" s="80">
        <v>27.93</v>
      </c>
      <c r="D964" s="104">
        <v>1368.57</v>
      </c>
      <c r="E964" s="82" t="s">
        <v>42</v>
      </c>
    </row>
    <row r="965" spans="1:5">
      <c r="A965" s="78">
        <v>0.62537037037037035</v>
      </c>
      <c r="B965" s="79">
        <v>162</v>
      </c>
      <c r="C965" s="80">
        <v>27.89</v>
      </c>
      <c r="D965" s="104">
        <v>4518.18</v>
      </c>
      <c r="E965" s="82" t="s">
        <v>6</v>
      </c>
    </row>
    <row r="966" spans="1:5">
      <c r="A966" s="78">
        <v>0.62537037037037035</v>
      </c>
      <c r="B966" s="79">
        <v>74</v>
      </c>
      <c r="C966" s="80">
        <v>27.89</v>
      </c>
      <c r="D966" s="104">
        <v>2063.86</v>
      </c>
      <c r="E966" s="82" t="s">
        <v>42</v>
      </c>
    </row>
    <row r="967" spans="1:5">
      <c r="A967" s="78">
        <v>0.62539351851851854</v>
      </c>
      <c r="B967" s="79">
        <v>182</v>
      </c>
      <c r="C967" s="80">
        <v>27.86</v>
      </c>
      <c r="D967" s="104">
        <v>5070.5200000000004</v>
      </c>
      <c r="E967" s="82" t="s">
        <v>6</v>
      </c>
    </row>
    <row r="968" spans="1:5">
      <c r="A968" s="78">
        <v>0.62539351851851854</v>
      </c>
      <c r="B968" s="79">
        <v>99</v>
      </c>
      <c r="C968" s="80">
        <v>27.86</v>
      </c>
      <c r="D968" s="104">
        <v>2758.14</v>
      </c>
      <c r="E968" s="82" t="s">
        <v>42</v>
      </c>
    </row>
    <row r="969" spans="1:5">
      <c r="A969" s="78">
        <v>0.62586805555555558</v>
      </c>
      <c r="B969" s="79">
        <v>104</v>
      </c>
      <c r="C969" s="80">
        <v>27.89</v>
      </c>
      <c r="D969" s="104">
        <v>2900.56</v>
      </c>
      <c r="E969" s="82" t="s">
        <v>42</v>
      </c>
    </row>
    <row r="970" spans="1:5">
      <c r="A970" s="78">
        <v>0.62586805555555558</v>
      </c>
      <c r="B970" s="79">
        <v>189</v>
      </c>
      <c r="C970" s="80">
        <v>27.89</v>
      </c>
      <c r="D970" s="104">
        <v>5271.21</v>
      </c>
      <c r="E970" s="82" t="s">
        <v>6</v>
      </c>
    </row>
    <row r="971" spans="1:5">
      <c r="A971" s="78">
        <v>0.62710648148148151</v>
      </c>
      <c r="B971" s="79">
        <v>278</v>
      </c>
      <c r="C971" s="80">
        <v>27.89</v>
      </c>
      <c r="D971" s="104">
        <v>7753.42</v>
      </c>
      <c r="E971" s="82" t="s">
        <v>42</v>
      </c>
    </row>
    <row r="972" spans="1:5">
      <c r="A972" s="78">
        <v>0.62710648148148151</v>
      </c>
      <c r="B972" s="79">
        <v>807</v>
      </c>
      <c r="C972" s="80">
        <v>27.89</v>
      </c>
      <c r="D972" s="104">
        <v>22507.23</v>
      </c>
      <c r="E972" s="82" t="s">
        <v>42</v>
      </c>
    </row>
    <row r="973" spans="1:5">
      <c r="A973" s="78">
        <v>0.62710648148148151</v>
      </c>
      <c r="B973" s="79">
        <v>49</v>
      </c>
      <c r="C973" s="80">
        <v>27.89</v>
      </c>
      <c r="D973" s="104">
        <v>1366.61</v>
      </c>
      <c r="E973" s="82" t="s">
        <v>42</v>
      </c>
    </row>
    <row r="974" spans="1:5">
      <c r="A974" s="78">
        <v>0.62748842592592591</v>
      </c>
      <c r="B974" s="79">
        <v>165</v>
      </c>
      <c r="C974" s="80">
        <v>27.91</v>
      </c>
      <c r="D974" s="104">
        <v>4605.1499999999996</v>
      </c>
      <c r="E974" s="82" t="s">
        <v>6</v>
      </c>
    </row>
    <row r="975" spans="1:5">
      <c r="A975" s="78">
        <v>0.62748842592592591</v>
      </c>
      <c r="B975" s="79">
        <v>91</v>
      </c>
      <c r="C975" s="80">
        <v>27.91</v>
      </c>
      <c r="D975" s="104">
        <v>2539.81</v>
      </c>
      <c r="E975" s="82" t="s">
        <v>42</v>
      </c>
    </row>
    <row r="976" spans="1:5">
      <c r="A976" s="78">
        <v>0.62798611111111113</v>
      </c>
      <c r="B976" s="79">
        <v>183</v>
      </c>
      <c r="C976" s="80">
        <v>27.9</v>
      </c>
      <c r="D976" s="104">
        <v>5105.7</v>
      </c>
      <c r="E976" s="82" t="s">
        <v>6</v>
      </c>
    </row>
    <row r="977" spans="1:5">
      <c r="A977" s="78">
        <v>0.62798611111111113</v>
      </c>
      <c r="B977" s="79">
        <v>100</v>
      </c>
      <c r="C977" s="80">
        <v>27.9</v>
      </c>
      <c r="D977" s="104">
        <v>2790</v>
      </c>
      <c r="E977" s="82" t="s">
        <v>42</v>
      </c>
    </row>
    <row r="978" spans="1:5">
      <c r="A978" s="78">
        <v>0.62862268518518516</v>
      </c>
      <c r="B978" s="79">
        <v>29</v>
      </c>
      <c r="C978" s="80">
        <v>27.95</v>
      </c>
      <c r="D978" s="104">
        <v>810.55</v>
      </c>
      <c r="E978" s="82" t="s">
        <v>6</v>
      </c>
    </row>
    <row r="979" spans="1:5">
      <c r="A979" s="78">
        <v>0.62862268518518516</v>
      </c>
      <c r="B979" s="79">
        <v>157</v>
      </c>
      <c r="C979" s="80">
        <v>27.95</v>
      </c>
      <c r="D979" s="104">
        <v>4388.1499999999996</v>
      </c>
      <c r="E979" s="82" t="s">
        <v>6</v>
      </c>
    </row>
    <row r="980" spans="1:5">
      <c r="A980" s="78">
        <v>0.62862268518518516</v>
      </c>
      <c r="B980" s="79">
        <v>102</v>
      </c>
      <c r="C980" s="80">
        <v>27.95</v>
      </c>
      <c r="D980" s="104">
        <v>2850.9</v>
      </c>
      <c r="E980" s="82" t="s">
        <v>42</v>
      </c>
    </row>
    <row r="981" spans="1:5">
      <c r="A981" s="78">
        <v>0.62864583333333335</v>
      </c>
      <c r="B981" s="79">
        <v>189</v>
      </c>
      <c r="C981" s="80">
        <v>27.93</v>
      </c>
      <c r="D981" s="104">
        <v>5278.77</v>
      </c>
      <c r="E981" s="82" t="s">
        <v>6</v>
      </c>
    </row>
    <row r="982" spans="1:5">
      <c r="A982" s="78">
        <v>0.62864583333333335</v>
      </c>
      <c r="B982" s="79">
        <v>103</v>
      </c>
      <c r="C982" s="80">
        <v>27.93</v>
      </c>
      <c r="D982" s="104">
        <v>2876.79</v>
      </c>
      <c r="E982" s="82" t="s">
        <v>42</v>
      </c>
    </row>
    <row r="983" spans="1:5">
      <c r="A983" s="78">
        <v>0.62952546296296297</v>
      </c>
      <c r="B983" s="79">
        <v>194</v>
      </c>
      <c r="C983" s="80">
        <v>27.94</v>
      </c>
      <c r="D983" s="104">
        <v>5420.36</v>
      </c>
      <c r="E983" s="82" t="s">
        <v>42</v>
      </c>
    </row>
    <row r="984" spans="1:5">
      <c r="A984" s="78">
        <v>0.62952546296296297</v>
      </c>
      <c r="B984" s="79">
        <v>358</v>
      </c>
      <c r="C984" s="80">
        <v>27.94</v>
      </c>
      <c r="D984" s="104">
        <v>10002.52</v>
      </c>
      <c r="E984" s="82" t="s">
        <v>6</v>
      </c>
    </row>
    <row r="985" spans="1:5">
      <c r="A985" s="78">
        <v>0.62984953703703705</v>
      </c>
      <c r="B985" s="79">
        <v>186</v>
      </c>
      <c r="C985" s="80">
        <v>27.92</v>
      </c>
      <c r="D985" s="104">
        <v>5193.12</v>
      </c>
      <c r="E985" s="82" t="s">
        <v>6</v>
      </c>
    </row>
    <row r="986" spans="1:5">
      <c r="A986" s="78">
        <v>0.62984953703703705</v>
      </c>
      <c r="B986" s="79">
        <v>102</v>
      </c>
      <c r="C986" s="80">
        <v>27.92</v>
      </c>
      <c r="D986" s="104">
        <v>2847.84</v>
      </c>
      <c r="E986" s="82" t="s">
        <v>42</v>
      </c>
    </row>
    <row r="987" spans="1:5">
      <c r="A987" s="78">
        <v>0.62997685185185182</v>
      </c>
      <c r="B987" s="79">
        <v>204</v>
      </c>
      <c r="C987" s="80">
        <v>27.9</v>
      </c>
      <c r="D987" s="104">
        <v>5691.6</v>
      </c>
      <c r="E987" s="82" t="s">
        <v>6</v>
      </c>
    </row>
    <row r="988" spans="1:5">
      <c r="A988" s="78">
        <v>0.62997685185185182</v>
      </c>
      <c r="B988" s="79">
        <v>112</v>
      </c>
      <c r="C988" s="80">
        <v>27.9</v>
      </c>
      <c r="D988" s="104">
        <v>3124.8</v>
      </c>
      <c r="E988" s="82" t="s">
        <v>42</v>
      </c>
    </row>
    <row r="989" spans="1:5">
      <c r="A989" s="78">
        <v>0.63049768518518523</v>
      </c>
      <c r="B989" s="79">
        <v>94</v>
      </c>
      <c r="C989" s="80">
        <v>27.87</v>
      </c>
      <c r="D989" s="104">
        <v>2619.7800000000002</v>
      </c>
      <c r="E989" s="82" t="s">
        <v>42</v>
      </c>
    </row>
    <row r="990" spans="1:5">
      <c r="A990" s="78">
        <v>0.63049768518518523</v>
      </c>
      <c r="B990" s="79">
        <v>171</v>
      </c>
      <c r="C990" s="80">
        <v>27.87</v>
      </c>
      <c r="D990" s="104">
        <v>4765.7700000000004</v>
      </c>
      <c r="E990" s="82" t="s">
        <v>6</v>
      </c>
    </row>
    <row r="991" spans="1:5">
      <c r="A991" s="78">
        <v>0.63145833333333334</v>
      </c>
      <c r="B991" s="79">
        <v>98</v>
      </c>
      <c r="C991" s="80">
        <v>27.89</v>
      </c>
      <c r="D991" s="104">
        <v>2733.22</v>
      </c>
      <c r="E991" s="82" t="s">
        <v>42</v>
      </c>
    </row>
    <row r="992" spans="1:5">
      <c r="A992" s="78">
        <v>0.63145833333333334</v>
      </c>
      <c r="B992" s="79">
        <v>180</v>
      </c>
      <c r="C992" s="80">
        <v>27.89</v>
      </c>
      <c r="D992" s="104">
        <v>5020.2</v>
      </c>
      <c r="E992" s="82" t="s">
        <v>6</v>
      </c>
    </row>
    <row r="993" spans="1:5">
      <c r="A993" s="78">
        <v>0.6320486111111111</v>
      </c>
      <c r="B993" s="79">
        <v>352</v>
      </c>
      <c r="C993" s="80">
        <v>27.92</v>
      </c>
      <c r="D993" s="104">
        <v>9827.84</v>
      </c>
      <c r="E993" s="82" t="s">
        <v>42</v>
      </c>
    </row>
    <row r="994" spans="1:5">
      <c r="A994" s="78">
        <v>0.63210648148148152</v>
      </c>
      <c r="B994" s="79">
        <v>113</v>
      </c>
      <c r="C994" s="80">
        <v>27.93</v>
      </c>
      <c r="D994" s="104">
        <v>3156.09</v>
      </c>
      <c r="E994" s="82" t="s">
        <v>42</v>
      </c>
    </row>
    <row r="995" spans="1:5">
      <c r="A995" s="78">
        <v>0.63223379629629628</v>
      </c>
      <c r="B995" s="79">
        <v>208</v>
      </c>
      <c r="C995" s="80">
        <v>27.92</v>
      </c>
      <c r="D995" s="104">
        <v>5807.36</v>
      </c>
      <c r="E995" s="82" t="s">
        <v>6</v>
      </c>
    </row>
    <row r="996" spans="1:5">
      <c r="A996" s="78">
        <v>0.63223379629629628</v>
      </c>
      <c r="B996" s="79">
        <v>489</v>
      </c>
      <c r="C996" s="80">
        <v>27.92</v>
      </c>
      <c r="D996" s="104">
        <v>13652.88</v>
      </c>
      <c r="E996" s="82" t="s">
        <v>6</v>
      </c>
    </row>
    <row r="997" spans="1:5">
      <c r="A997" s="78">
        <v>0.63266203703703705</v>
      </c>
      <c r="B997" s="79">
        <v>42</v>
      </c>
      <c r="C997" s="80">
        <v>27.93</v>
      </c>
      <c r="D997" s="104">
        <v>1173.06</v>
      </c>
      <c r="E997" s="82" t="s">
        <v>6</v>
      </c>
    </row>
    <row r="998" spans="1:5">
      <c r="A998" s="78">
        <v>0.63266203703703705</v>
      </c>
      <c r="B998" s="79">
        <v>126</v>
      </c>
      <c r="C998" s="80">
        <v>27.93</v>
      </c>
      <c r="D998" s="104">
        <v>3519.18</v>
      </c>
      <c r="E998" s="82" t="s">
        <v>6</v>
      </c>
    </row>
    <row r="999" spans="1:5">
      <c r="A999" s="78">
        <v>0.63266203703703705</v>
      </c>
      <c r="B999" s="79">
        <v>92</v>
      </c>
      <c r="C999" s="80">
        <v>27.93</v>
      </c>
      <c r="D999" s="104">
        <v>2569.56</v>
      </c>
      <c r="E999" s="82" t="s">
        <v>42</v>
      </c>
    </row>
    <row r="1000" spans="1:5">
      <c r="A1000" s="78">
        <v>0.63288194444444446</v>
      </c>
      <c r="B1000" s="79">
        <v>162</v>
      </c>
      <c r="C1000" s="80">
        <v>27.93</v>
      </c>
      <c r="D1000" s="104">
        <v>4524.66</v>
      </c>
      <c r="E1000" s="82" t="s">
        <v>6</v>
      </c>
    </row>
    <row r="1001" spans="1:5">
      <c r="A1001" s="78">
        <v>0.63423611111111111</v>
      </c>
      <c r="B1001" s="79">
        <v>300</v>
      </c>
      <c r="C1001" s="80">
        <v>27.97</v>
      </c>
      <c r="D1001" s="104">
        <v>8391</v>
      </c>
      <c r="E1001" s="82" t="s">
        <v>6</v>
      </c>
    </row>
    <row r="1002" spans="1:5">
      <c r="A1002" s="78">
        <v>0.63423611111111111</v>
      </c>
      <c r="B1002" s="79">
        <v>416</v>
      </c>
      <c r="C1002" s="80">
        <v>27.97</v>
      </c>
      <c r="D1002" s="104">
        <v>11635.52</v>
      </c>
      <c r="E1002" s="82" t="s">
        <v>6</v>
      </c>
    </row>
    <row r="1003" spans="1:5">
      <c r="A1003" s="78">
        <v>0.63423611111111111</v>
      </c>
      <c r="B1003" s="79">
        <v>251</v>
      </c>
      <c r="C1003" s="80">
        <v>27.97</v>
      </c>
      <c r="D1003" s="104">
        <v>7020.47</v>
      </c>
      <c r="E1003" s="82" t="s">
        <v>6</v>
      </c>
    </row>
    <row r="1004" spans="1:5">
      <c r="A1004" s="78">
        <v>0.63423611111111111</v>
      </c>
      <c r="B1004" s="79">
        <v>137</v>
      </c>
      <c r="C1004" s="80">
        <v>27.97</v>
      </c>
      <c r="D1004" s="104">
        <v>3831.89</v>
      </c>
      <c r="E1004" s="82" t="s">
        <v>42</v>
      </c>
    </row>
    <row r="1005" spans="1:5">
      <c r="A1005" s="78">
        <v>0.63474537037037038</v>
      </c>
      <c r="B1005" s="79">
        <v>162</v>
      </c>
      <c r="C1005" s="80">
        <v>27.94</v>
      </c>
      <c r="D1005" s="104">
        <v>4526.28</v>
      </c>
      <c r="E1005" s="82" t="s">
        <v>6</v>
      </c>
    </row>
    <row r="1006" spans="1:5">
      <c r="A1006" s="78">
        <v>0.63474537037037038</v>
      </c>
      <c r="B1006" s="79">
        <v>54</v>
      </c>
      <c r="C1006" s="80">
        <v>27.94</v>
      </c>
      <c r="D1006" s="104">
        <v>1508.76</v>
      </c>
      <c r="E1006" s="82" t="s">
        <v>42</v>
      </c>
    </row>
    <row r="1007" spans="1:5">
      <c r="A1007" s="78">
        <v>0.6350810185185185</v>
      </c>
      <c r="B1007" s="79">
        <v>182</v>
      </c>
      <c r="C1007" s="80">
        <v>27.91</v>
      </c>
      <c r="D1007" s="104">
        <v>5079.62</v>
      </c>
      <c r="E1007" s="82" t="s">
        <v>6</v>
      </c>
    </row>
    <row r="1008" spans="1:5">
      <c r="A1008" s="78">
        <v>0.63594907407407408</v>
      </c>
      <c r="B1008" s="79">
        <v>329</v>
      </c>
      <c r="C1008" s="80">
        <v>27.94</v>
      </c>
      <c r="D1008" s="104">
        <v>9192.26</v>
      </c>
      <c r="E1008" s="82" t="s">
        <v>42</v>
      </c>
    </row>
    <row r="1009" spans="1:5">
      <c r="A1009" s="78">
        <v>0.63594907407407408</v>
      </c>
      <c r="B1009" s="79">
        <v>607</v>
      </c>
      <c r="C1009" s="80">
        <v>27.94</v>
      </c>
      <c r="D1009" s="104">
        <v>16959.580000000002</v>
      </c>
      <c r="E1009" s="82" t="s">
        <v>6</v>
      </c>
    </row>
    <row r="1010" spans="1:5">
      <c r="A1010" s="78">
        <v>0.63641203703703708</v>
      </c>
      <c r="B1010" s="79">
        <v>204</v>
      </c>
      <c r="C1010" s="80">
        <v>27.93</v>
      </c>
      <c r="D1010" s="104">
        <v>5697.72</v>
      </c>
      <c r="E1010" s="82" t="s">
        <v>6</v>
      </c>
    </row>
    <row r="1011" spans="1:5">
      <c r="A1011" s="78">
        <v>0.63641203703703708</v>
      </c>
      <c r="B1011" s="79">
        <v>112</v>
      </c>
      <c r="C1011" s="80">
        <v>27.93</v>
      </c>
      <c r="D1011" s="104">
        <v>3128.16</v>
      </c>
      <c r="E1011" s="82" t="s">
        <v>42</v>
      </c>
    </row>
    <row r="1012" spans="1:5">
      <c r="A1012" s="78">
        <v>0.63708333333333333</v>
      </c>
      <c r="B1012" s="79">
        <v>99</v>
      </c>
      <c r="C1012" s="80">
        <v>27.93</v>
      </c>
      <c r="D1012" s="104">
        <v>2765.07</v>
      </c>
      <c r="E1012" s="82" t="s">
        <v>42</v>
      </c>
    </row>
    <row r="1013" spans="1:5">
      <c r="A1013" s="78">
        <v>0.63710648148148152</v>
      </c>
      <c r="B1013" s="79">
        <v>180</v>
      </c>
      <c r="C1013" s="80">
        <v>27.93</v>
      </c>
      <c r="D1013" s="104">
        <v>5027.3999999999996</v>
      </c>
      <c r="E1013" s="82" t="s">
        <v>6</v>
      </c>
    </row>
    <row r="1014" spans="1:5">
      <c r="A1014" s="78">
        <v>0.63738425925925923</v>
      </c>
      <c r="B1014" s="79">
        <v>121</v>
      </c>
      <c r="C1014" s="80">
        <v>27.92</v>
      </c>
      <c r="D1014" s="104">
        <v>3378.32</v>
      </c>
      <c r="E1014" s="82" t="s">
        <v>42</v>
      </c>
    </row>
    <row r="1015" spans="1:5">
      <c r="A1015" s="78">
        <v>0.63738425925925923</v>
      </c>
      <c r="B1015" s="79">
        <v>221</v>
      </c>
      <c r="C1015" s="80">
        <v>27.92</v>
      </c>
      <c r="D1015" s="104">
        <v>6170.32</v>
      </c>
      <c r="E1015" s="82" t="s">
        <v>6</v>
      </c>
    </row>
    <row r="1016" spans="1:5">
      <c r="A1016" s="78">
        <v>0.63767361111111109</v>
      </c>
      <c r="B1016" s="79">
        <v>179</v>
      </c>
      <c r="C1016" s="80">
        <v>27.93</v>
      </c>
      <c r="D1016" s="104">
        <v>4999.47</v>
      </c>
      <c r="E1016" s="82" t="s">
        <v>6</v>
      </c>
    </row>
    <row r="1017" spans="1:5">
      <c r="A1017" s="78">
        <v>0.63767361111111109</v>
      </c>
      <c r="B1017" s="79">
        <v>98</v>
      </c>
      <c r="C1017" s="80">
        <v>27.93</v>
      </c>
      <c r="D1017" s="104">
        <v>2737.14</v>
      </c>
      <c r="E1017" s="82" t="s">
        <v>42</v>
      </c>
    </row>
    <row r="1018" spans="1:5">
      <c r="A1018" s="78">
        <v>0.63768518518518513</v>
      </c>
      <c r="B1018" s="79">
        <v>187</v>
      </c>
      <c r="C1018" s="80">
        <v>27.92</v>
      </c>
      <c r="D1018" s="104">
        <v>5221.04</v>
      </c>
      <c r="E1018" s="82" t="s">
        <v>6</v>
      </c>
    </row>
    <row r="1019" spans="1:5">
      <c r="A1019" s="78">
        <v>0.63768518518518513</v>
      </c>
      <c r="B1019" s="79">
        <v>102</v>
      </c>
      <c r="C1019" s="80">
        <v>27.92</v>
      </c>
      <c r="D1019" s="104">
        <v>2847.84</v>
      </c>
      <c r="E1019" s="82" t="s">
        <v>42</v>
      </c>
    </row>
    <row r="1020" spans="1:5">
      <c r="A1020" s="78">
        <v>0.63847222222222222</v>
      </c>
      <c r="B1020" s="79">
        <v>107</v>
      </c>
      <c r="C1020" s="80">
        <v>27.95</v>
      </c>
      <c r="D1020" s="104">
        <v>2990.65</v>
      </c>
      <c r="E1020" s="82" t="s">
        <v>42</v>
      </c>
    </row>
    <row r="1021" spans="1:5">
      <c r="A1021" s="78">
        <v>0.63847222222222222</v>
      </c>
      <c r="B1021" s="79">
        <v>195</v>
      </c>
      <c r="C1021" s="80">
        <v>27.95</v>
      </c>
      <c r="D1021" s="104">
        <v>5450.25</v>
      </c>
      <c r="E1021" s="82" t="s">
        <v>6</v>
      </c>
    </row>
    <row r="1022" spans="1:5">
      <c r="A1022" s="78">
        <v>0.6386574074074074</v>
      </c>
      <c r="B1022" s="79">
        <v>107</v>
      </c>
      <c r="C1022" s="80">
        <v>27.95</v>
      </c>
      <c r="D1022" s="104">
        <v>2990.65</v>
      </c>
      <c r="E1022" s="82" t="s">
        <v>42</v>
      </c>
    </row>
    <row r="1023" spans="1:5">
      <c r="A1023" s="78">
        <v>0.6386574074074074</v>
      </c>
      <c r="B1023" s="79">
        <v>195</v>
      </c>
      <c r="C1023" s="80">
        <v>27.95</v>
      </c>
      <c r="D1023" s="104">
        <v>5450.25</v>
      </c>
      <c r="E1023" s="82" t="s">
        <v>6</v>
      </c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5220-9C44-4C2C-A858-427F7AF9614B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0.29207175925925927</v>
      </c>
      <c r="B5" s="79">
        <v>159</v>
      </c>
      <c r="C5" s="104">
        <v>28.03</v>
      </c>
      <c r="D5" s="104">
        <v>4456.7700000000004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0.29224537037037035</v>
      </c>
      <c r="B6" s="79">
        <v>215</v>
      </c>
      <c r="C6" s="104">
        <v>28.02</v>
      </c>
      <c r="D6" s="104">
        <v>6024.3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0.29283564814814816</v>
      </c>
      <c r="B7" s="79">
        <v>253</v>
      </c>
      <c r="C7" s="104">
        <v>28.16</v>
      </c>
      <c r="D7" s="104">
        <v>7124.48</v>
      </c>
      <c r="E7" s="53" t="s">
        <v>6</v>
      </c>
      <c r="F7" s="4"/>
      <c r="I7" s="66"/>
    </row>
    <row r="8" spans="1:9">
      <c r="A8" s="78">
        <v>0.29305555555555557</v>
      </c>
      <c r="B8" s="79">
        <v>73</v>
      </c>
      <c r="C8" s="104">
        <v>28.17</v>
      </c>
      <c r="D8" s="104">
        <v>2056.41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0.29305555555555557</v>
      </c>
      <c r="B9" s="79">
        <v>52</v>
      </c>
      <c r="C9" s="104">
        <v>28.17</v>
      </c>
      <c r="D9" s="104">
        <v>1464.84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0.29319444444444442</v>
      </c>
      <c r="B10" s="79">
        <v>245</v>
      </c>
      <c r="C10" s="104">
        <v>28.17</v>
      </c>
      <c r="D10" s="104">
        <v>6901.65</v>
      </c>
      <c r="E10" s="53" t="s">
        <v>6</v>
      </c>
      <c r="F10" s="4"/>
      <c r="G10" s="25" t="s">
        <v>6</v>
      </c>
      <c r="H10" s="83">
        <f>SUMIF(E:E,"Euronext Amsterdam",B:B)</f>
        <v>104730</v>
      </c>
      <c r="I10" s="84">
        <f>SUMIF(E5:E19989,"Euronext Amsterdam",D5:D19989)</f>
        <v>2929308.2999999984</v>
      </c>
    </row>
    <row r="11" spans="1:9">
      <c r="A11" s="78">
        <v>0.29321759259259261</v>
      </c>
      <c r="B11" s="79">
        <v>704</v>
      </c>
      <c r="C11" s="104">
        <v>28.17</v>
      </c>
      <c r="D11" s="104">
        <v>19831.68</v>
      </c>
      <c r="E11" s="53" t="s">
        <v>6</v>
      </c>
      <c r="F11" s="4"/>
      <c r="G11" s="25" t="s">
        <v>27</v>
      </c>
      <c r="H11" s="83">
        <f>SUMIF(E:E,"Cboe DXE",B:B)</f>
        <v>55270</v>
      </c>
      <c r="I11" s="84">
        <f>SUMIF(E5:E19989,"Cboe DXE",D5:D19989)</f>
        <v>1546111.3000000005</v>
      </c>
    </row>
    <row r="12" spans="1:9" ht="14.25" customHeight="1">
      <c r="A12" s="78">
        <v>0.29344907407407406</v>
      </c>
      <c r="B12" s="79">
        <v>7</v>
      </c>
      <c r="C12" s="104">
        <v>28.17</v>
      </c>
      <c r="D12" s="104">
        <v>197.19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1118856</v>
      </c>
    </row>
    <row r="13" spans="1:9">
      <c r="A13" s="78">
        <v>0.29344907407407406</v>
      </c>
      <c r="B13" s="79">
        <v>378</v>
      </c>
      <c r="C13" s="104">
        <v>28.17</v>
      </c>
      <c r="D13" s="104">
        <v>10648.26</v>
      </c>
      <c r="E13" s="53" t="s">
        <v>6</v>
      </c>
      <c r="F13" s="4"/>
      <c r="G13" s="24" t="s">
        <v>11</v>
      </c>
      <c r="H13" s="86">
        <f>ROUND((I10+I11)/(H10+H11),4)</f>
        <v>27.971399999999999</v>
      </c>
      <c r="I13" s="36"/>
    </row>
    <row r="14" spans="1:9">
      <c r="A14" s="78">
        <v>0.29390046296296296</v>
      </c>
      <c r="B14" s="79">
        <v>99</v>
      </c>
      <c r="C14" s="104">
        <v>28.17</v>
      </c>
      <c r="D14" s="104">
        <v>2788.83</v>
      </c>
      <c r="E14" s="53" t="s">
        <v>42</v>
      </c>
      <c r="F14" s="4"/>
      <c r="G14" s="16"/>
      <c r="H14" s="11"/>
      <c r="I14" s="23"/>
    </row>
    <row r="15" spans="1:9">
      <c r="A15" s="78">
        <v>0.29390046296296296</v>
      </c>
      <c r="B15" s="79">
        <v>180</v>
      </c>
      <c r="C15" s="104">
        <v>28.17</v>
      </c>
      <c r="D15" s="104">
        <v>5070.6000000000004</v>
      </c>
      <c r="E15" s="53" t="s">
        <v>6</v>
      </c>
      <c r="F15" s="4"/>
      <c r="G15" s="17"/>
      <c r="H15" s="37"/>
      <c r="I15" s="37"/>
    </row>
    <row r="16" spans="1:9">
      <c r="A16" s="78">
        <v>0.29408564814814814</v>
      </c>
      <c r="B16" s="79">
        <v>45</v>
      </c>
      <c r="C16" s="104">
        <v>28.11</v>
      </c>
      <c r="D16" s="104">
        <v>1264.95</v>
      </c>
      <c r="E16" s="53" t="s">
        <v>42</v>
      </c>
      <c r="F16" s="4"/>
      <c r="G16" s="19"/>
      <c r="H16" s="20"/>
      <c r="I16" s="38"/>
    </row>
    <row r="17" spans="1:9">
      <c r="A17" s="78">
        <v>0.29413194444444446</v>
      </c>
      <c r="B17" s="79">
        <v>223</v>
      </c>
      <c r="C17" s="104">
        <v>28.11</v>
      </c>
      <c r="D17" s="104">
        <v>6268.53</v>
      </c>
      <c r="E17" s="53" t="s">
        <v>6</v>
      </c>
      <c r="F17" s="4"/>
      <c r="I17" s="21"/>
    </row>
    <row r="18" spans="1:9">
      <c r="A18" s="78">
        <v>0.29413194444444446</v>
      </c>
      <c r="B18" s="79">
        <v>78</v>
      </c>
      <c r="C18" s="104">
        <v>28.11</v>
      </c>
      <c r="D18" s="104">
        <v>2192.58</v>
      </c>
      <c r="E18" s="53" t="s">
        <v>42</v>
      </c>
      <c r="F18" s="4"/>
      <c r="G18" s="22"/>
      <c r="H18" s="23"/>
      <c r="I18" s="3"/>
    </row>
    <row r="19" spans="1:9">
      <c r="A19" s="78">
        <v>0.29446759259259259</v>
      </c>
      <c r="B19" s="79">
        <v>30</v>
      </c>
      <c r="C19" s="104">
        <v>28.09</v>
      </c>
      <c r="D19" s="104">
        <v>842.7</v>
      </c>
      <c r="E19" s="53" t="s">
        <v>42</v>
      </c>
      <c r="F19" s="4"/>
      <c r="G19" s="16"/>
      <c r="H19" s="11"/>
      <c r="I19" s="23"/>
    </row>
    <row r="20" spans="1:9">
      <c r="A20" s="78">
        <v>0.2949074074074074</v>
      </c>
      <c r="B20" s="79">
        <v>436</v>
      </c>
      <c r="C20" s="104">
        <v>28.12</v>
      </c>
      <c r="D20" s="104">
        <v>12260.32</v>
      </c>
      <c r="E20" s="53" t="s">
        <v>6</v>
      </c>
      <c r="F20" s="4"/>
      <c r="G20" s="17"/>
      <c r="H20" s="12"/>
      <c r="I20" s="11"/>
    </row>
    <row r="21" spans="1:9">
      <c r="A21" s="78">
        <v>0.2949074074074074</v>
      </c>
      <c r="B21" s="79">
        <v>809</v>
      </c>
      <c r="C21" s="104">
        <v>28.12</v>
      </c>
      <c r="D21" s="104">
        <v>22749.08</v>
      </c>
      <c r="E21" s="53" t="s">
        <v>6</v>
      </c>
      <c r="F21" s="4"/>
      <c r="G21" s="19"/>
      <c r="H21" s="20"/>
      <c r="I21" s="18"/>
    </row>
    <row r="22" spans="1:9">
      <c r="A22" s="78">
        <v>0.2949074074074074</v>
      </c>
      <c r="B22" s="79">
        <v>6</v>
      </c>
      <c r="C22" s="104">
        <v>28.12</v>
      </c>
      <c r="D22" s="104">
        <v>168.72</v>
      </c>
      <c r="E22" s="53" t="s">
        <v>42</v>
      </c>
      <c r="F22" s="4"/>
      <c r="I22" s="21"/>
    </row>
    <row r="23" spans="1:9">
      <c r="A23" s="78">
        <v>0.29570601851851852</v>
      </c>
      <c r="B23" s="79">
        <v>178</v>
      </c>
      <c r="C23" s="104">
        <v>28.09</v>
      </c>
      <c r="D23" s="104">
        <v>5000.0200000000004</v>
      </c>
      <c r="E23" s="53" t="s">
        <v>6</v>
      </c>
      <c r="F23" s="4"/>
      <c r="G23" s="14"/>
    </row>
    <row r="24" spans="1:9">
      <c r="A24" s="78">
        <v>0.29570601851851852</v>
      </c>
      <c r="B24" s="79">
        <v>117</v>
      </c>
      <c r="C24" s="104">
        <v>28.09</v>
      </c>
      <c r="D24" s="104">
        <v>3286.53</v>
      </c>
      <c r="E24" s="53" t="s">
        <v>42</v>
      </c>
      <c r="F24" s="4"/>
      <c r="G24" s="14"/>
      <c r="I24" s="3"/>
    </row>
    <row r="25" spans="1:9">
      <c r="A25" s="78">
        <v>0.29570601851851852</v>
      </c>
      <c r="B25" s="79">
        <v>34</v>
      </c>
      <c r="C25" s="104">
        <v>28.09</v>
      </c>
      <c r="D25" s="104">
        <v>955.06</v>
      </c>
      <c r="E25" s="53" t="s">
        <v>6</v>
      </c>
      <c r="F25" s="4"/>
      <c r="I25" s="3"/>
    </row>
    <row r="26" spans="1:9">
      <c r="A26" s="78">
        <v>0.29583333333333334</v>
      </c>
      <c r="B26" s="79">
        <v>223</v>
      </c>
      <c r="C26" s="104">
        <v>28.09</v>
      </c>
      <c r="D26" s="104">
        <v>6264.07</v>
      </c>
      <c r="E26" s="53" t="s">
        <v>6</v>
      </c>
      <c r="F26" s="4"/>
      <c r="I26" s="3"/>
    </row>
    <row r="27" spans="1:9">
      <c r="A27" s="78">
        <v>0.29583333333333334</v>
      </c>
      <c r="B27" s="79">
        <v>122</v>
      </c>
      <c r="C27" s="104">
        <v>28.09</v>
      </c>
      <c r="D27" s="104">
        <v>3426.98</v>
      </c>
      <c r="E27" s="53" t="s">
        <v>42</v>
      </c>
      <c r="F27" s="4"/>
      <c r="I27" s="3"/>
    </row>
    <row r="28" spans="1:9">
      <c r="A28" s="78">
        <v>0.29606481481481484</v>
      </c>
      <c r="B28" s="79">
        <v>96</v>
      </c>
      <c r="C28" s="104">
        <v>28.04</v>
      </c>
      <c r="D28" s="104">
        <v>2691.84</v>
      </c>
      <c r="E28" s="53" t="s">
        <v>42</v>
      </c>
      <c r="F28" s="4"/>
      <c r="I28" s="3"/>
    </row>
    <row r="29" spans="1:9">
      <c r="A29" s="78">
        <v>0.29606481481481484</v>
      </c>
      <c r="B29" s="79">
        <v>173</v>
      </c>
      <c r="C29" s="104">
        <v>28.04</v>
      </c>
      <c r="D29" s="104">
        <v>4850.92</v>
      </c>
      <c r="E29" s="53" t="s">
        <v>6</v>
      </c>
      <c r="I29" s="3"/>
    </row>
    <row r="30" spans="1:9">
      <c r="A30" s="78">
        <v>0.29631944444444447</v>
      </c>
      <c r="B30" s="79">
        <v>39</v>
      </c>
      <c r="C30" s="104">
        <v>28.02</v>
      </c>
      <c r="D30" s="104">
        <v>1092.78</v>
      </c>
      <c r="E30" s="53" t="s">
        <v>6</v>
      </c>
      <c r="I30" s="3"/>
    </row>
    <row r="31" spans="1:9">
      <c r="A31" s="78">
        <v>0.29734953703703704</v>
      </c>
      <c r="B31" s="79">
        <v>421</v>
      </c>
      <c r="C31" s="104">
        <v>28.08</v>
      </c>
      <c r="D31" s="104">
        <v>11821.68</v>
      </c>
      <c r="E31" s="53" t="s">
        <v>42</v>
      </c>
      <c r="I31" s="3"/>
    </row>
    <row r="32" spans="1:9">
      <c r="A32" s="78">
        <v>0.29734953703703704</v>
      </c>
      <c r="B32" s="79">
        <v>772</v>
      </c>
      <c r="C32" s="104">
        <v>28.08</v>
      </c>
      <c r="D32" s="104">
        <v>21677.759999999998</v>
      </c>
      <c r="E32" s="53" t="s">
        <v>6</v>
      </c>
      <c r="I32" s="3"/>
    </row>
    <row r="33" spans="1:9">
      <c r="A33" s="78">
        <v>0.29796296296296299</v>
      </c>
      <c r="B33" s="79">
        <v>97</v>
      </c>
      <c r="C33" s="104">
        <v>28.07</v>
      </c>
      <c r="D33" s="104">
        <v>2722.79</v>
      </c>
      <c r="E33" s="53" t="s">
        <v>42</v>
      </c>
      <c r="I33" s="3"/>
    </row>
    <row r="34" spans="1:9">
      <c r="A34" s="78">
        <v>0.29796296296296299</v>
      </c>
      <c r="B34" s="79">
        <v>176</v>
      </c>
      <c r="C34" s="104">
        <v>28.07</v>
      </c>
      <c r="D34" s="104">
        <v>4940.32</v>
      </c>
      <c r="E34" s="53" t="s">
        <v>6</v>
      </c>
      <c r="H34" s="3"/>
      <c r="I34" s="3"/>
    </row>
    <row r="35" spans="1:9">
      <c r="A35" s="78">
        <v>0.29843750000000002</v>
      </c>
      <c r="B35" s="79">
        <v>103</v>
      </c>
      <c r="C35" s="104">
        <v>28.02</v>
      </c>
      <c r="D35" s="104">
        <v>2886.06</v>
      </c>
      <c r="E35" s="53" t="s">
        <v>42</v>
      </c>
      <c r="H35" s="3"/>
      <c r="I35" s="3"/>
    </row>
    <row r="36" spans="1:9">
      <c r="A36" s="78">
        <v>0.29843750000000002</v>
      </c>
      <c r="B36" s="79">
        <v>188</v>
      </c>
      <c r="C36" s="104">
        <v>28.02</v>
      </c>
      <c r="D36" s="104">
        <v>5267.76</v>
      </c>
      <c r="E36" s="53" t="s">
        <v>6</v>
      </c>
      <c r="I36" s="3"/>
    </row>
    <row r="37" spans="1:9">
      <c r="A37" s="78">
        <v>0.29909722222222224</v>
      </c>
      <c r="B37" s="79">
        <v>114</v>
      </c>
      <c r="C37" s="104">
        <v>28.01</v>
      </c>
      <c r="D37" s="104">
        <v>3193.14</v>
      </c>
      <c r="E37" s="53" t="s">
        <v>42</v>
      </c>
    </row>
    <row r="38" spans="1:9">
      <c r="A38" s="78">
        <v>0.29909722222222224</v>
      </c>
      <c r="B38" s="79">
        <v>206</v>
      </c>
      <c r="C38" s="104">
        <v>28.01</v>
      </c>
      <c r="D38" s="104">
        <v>5770.06</v>
      </c>
      <c r="E38" s="53" t="s">
        <v>6</v>
      </c>
    </row>
    <row r="39" spans="1:9">
      <c r="A39" s="78">
        <v>0.29913194444444446</v>
      </c>
      <c r="B39" s="79">
        <v>181</v>
      </c>
      <c r="C39" s="104">
        <v>27.99</v>
      </c>
      <c r="D39" s="104">
        <v>5066.1899999999996</v>
      </c>
      <c r="E39" s="53" t="s">
        <v>6</v>
      </c>
    </row>
    <row r="40" spans="1:9">
      <c r="A40" s="78">
        <v>0.29913194444444446</v>
      </c>
      <c r="B40" s="79">
        <v>18</v>
      </c>
      <c r="C40" s="104">
        <v>27.99</v>
      </c>
      <c r="D40" s="104">
        <v>503.82</v>
      </c>
      <c r="E40" s="53" t="s">
        <v>6</v>
      </c>
    </row>
    <row r="41" spans="1:9">
      <c r="A41" s="78">
        <v>0.29924768518518519</v>
      </c>
      <c r="B41" s="79">
        <v>109</v>
      </c>
      <c r="C41" s="104">
        <v>27.99</v>
      </c>
      <c r="D41" s="104">
        <v>3050.91</v>
      </c>
      <c r="E41" s="53" t="s">
        <v>42</v>
      </c>
    </row>
    <row r="42" spans="1:9">
      <c r="A42" s="78">
        <v>0.29952546296296295</v>
      </c>
      <c r="B42" s="79">
        <v>33</v>
      </c>
      <c r="C42" s="104">
        <v>27.97</v>
      </c>
      <c r="D42" s="104">
        <v>923.01</v>
      </c>
      <c r="E42" s="53" t="s">
        <v>6</v>
      </c>
    </row>
    <row r="43" spans="1:9">
      <c r="A43" s="78">
        <v>0.29952546296296295</v>
      </c>
      <c r="B43" s="79">
        <v>95</v>
      </c>
      <c r="C43" s="104">
        <v>27.97</v>
      </c>
      <c r="D43" s="104">
        <v>2657.15</v>
      </c>
      <c r="E43" s="53" t="s">
        <v>42</v>
      </c>
    </row>
    <row r="44" spans="1:9">
      <c r="A44" s="78">
        <v>0.29952546296296295</v>
      </c>
      <c r="B44" s="79">
        <v>139</v>
      </c>
      <c r="C44" s="104">
        <v>27.97</v>
      </c>
      <c r="D44" s="104">
        <v>3887.83</v>
      </c>
      <c r="E44" s="53" t="s">
        <v>6</v>
      </c>
    </row>
    <row r="45" spans="1:9">
      <c r="A45" s="78">
        <v>0.29965277777777777</v>
      </c>
      <c r="B45" s="79">
        <v>199</v>
      </c>
      <c r="C45" s="104">
        <v>27.95</v>
      </c>
      <c r="D45" s="104">
        <v>5562.05</v>
      </c>
      <c r="E45" s="53" t="s">
        <v>6</v>
      </c>
    </row>
    <row r="46" spans="1:9">
      <c r="A46" s="78">
        <v>0.29965277777777777</v>
      </c>
      <c r="B46" s="79">
        <v>110</v>
      </c>
      <c r="C46" s="104">
        <v>27.95</v>
      </c>
      <c r="D46" s="104">
        <v>3074.5</v>
      </c>
      <c r="E46" s="53" t="s">
        <v>42</v>
      </c>
    </row>
    <row r="47" spans="1:9">
      <c r="A47" s="78">
        <v>0.30087962962962961</v>
      </c>
      <c r="B47" s="79">
        <v>134</v>
      </c>
      <c r="C47" s="104">
        <v>27.95</v>
      </c>
      <c r="D47" s="104">
        <v>3745.3</v>
      </c>
      <c r="E47" s="53" t="s">
        <v>42</v>
      </c>
    </row>
    <row r="48" spans="1:9">
      <c r="A48" s="78">
        <v>0.30087962962962961</v>
      </c>
      <c r="B48" s="79">
        <v>72</v>
      </c>
      <c r="C48" s="104">
        <v>27.95</v>
      </c>
      <c r="D48" s="104">
        <v>2012.4</v>
      </c>
      <c r="E48" s="53" t="s">
        <v>42</v>
      </c>
    </row>
    <row r="49" spans="1:5">
      <c r="A49" s="78">
        <v>0.30087962962962961</v>
      </c>
      <c r="B49" s="79">
        <v>179</v>
      </c>
      <c r="C49" s="104">
        <v>27.95</v>
      </c>
      <c r="D49" s="104">
        <v>5003.05</v>
      </c>
      <c r="E49" s="53" t="s">
        <v>42</v>
      </c>
    </row>
    <row r="50" spans="1:5">
      <c r="A50" s="78">
        <v>0.30087962962962961</v>
      </c>
      <c r="B50" s="79">
        <v>235</v>
      </c>
      <c r="C50" s="104">
        <v>27.95</v>
      </c>
      <c r="D50" s="104">
        <v>6568.25</v>
      </c>
      <c r="E50" s="53" t="s">
        <v>42</v>
      </c>
    </row>
    <row r="51" spans="1:5">
      <c r="A51" s="78">
        <v>0.30087962962962961</v>
      </c>
      <c r="B51" s="79">
        <v>56</v>
      </c>
      <c r="C51" s="104">
        <v>27.95</v>
      </c>
      <c r="D51" s="104">
        <v>1565.2</v>
      </c>
      <c r="E51" s="53" t="s">
        <v>42</v>
      </c>
    </row>
    <row r="52" spans="1:5">
      <c r="A52" s="78">
        <v>0.30087962962962961</v>
      </c>
      <c r="B52" s="79">
        <v>81</v>
      </c>
      <c r="C52" s="104">
        <v>27.95</v>
      </c>
      <c r="D52" s="104">
        <v>2263.9499999999998</v>
      </c>
      <c r="E52" s="53" t="s">
        <v>42</v>
      </c>
    </row>
    <row r="53" spans="1:5">
      <c r="A53" s="78">
        <v>0.30087962962962961</v>
      </c>
      <c r="B53" s="79">
        <v>139</v>
      </c>
      <c r="C53" s="104">
        <v>27.95</v>
      </c>
      <c r="D53" s="104">
        <v>3885.05</v>
      </c>
      <c r="E53" s="53" t="s">
        <v>42</v>
      </c>
    </row>
    <row r="54" spans="1:5">
      <c r="A54" s="78">
        <v>0.30087962962962961</v>
      </c>
      <c r="B54" s="79">
        <v>254</v>
      </c>
      <c r="C54" s="104">
        <v>27.95</v>
      </c>
      <c r="D54" s="104">
        <v>7099.3</v>
      </c>
      <c r="E54" s="53" t="s">
        <v>6</v>
      </c>
    </row>
    <row r="55" spans="1:5">
      <c r="A55" s="78">
        <v>0.30123842592592592</v>
      </c>
      <c r="B55" s="79">
        <v>37</v>
      </c>
      <c r="C55" s="104">
        <v>27.87</v>
      </c>
      <c r="D55" s="104">
        <v>1031.19</v>
      </c>
      <c r="E55" s="53" t="s">
        <v>6</v>
      </c>
    </row>
    <row r="56" spans="1:5">
      <c r="A56" s="78">
        <v>0.30138888888888887</v>
      </c>
      <c r="B56" s="79">
        <v>19</v>
      </c>
      <c r="C56" s="104">
        <v>27.86</v>
      </c>
      <c r="D56" s="104">
        <v>529.34</v>
      </c>
      <c r="E56" s="53" t="s">
        <v>42</v>
      </c>
    </row>
    <row r="57" spans="1:5">
      <c r="A57" s="78">
        <v>0.30146990740740742</v>
      </c>
      <c r="B57" s="79">
        <v>145</v>
      </c>
      <c r="C57" s="104">
        <v>27.86</v>
      </c>
      <c r="D57" s="104">
        <v>4039.7</v>
      </c>
      <c r="E57" s="53" t="s">
        <v>6</v>
      </c>
    </row>
    <row r="58" spans="1:5">
      <c r="A58" s="78">
        <v>0.30146990740740742</v>
      </c>
      <c r="B58" s="79">
        <v>29</v>
      </c>
      <c r="C58" s="104">
        <v>27.86</v>
      </c>
      <c r="D58" s="104">
        <v>807.94</v>
      </c>
      <c r="E58" s="53" t="s">
        <v>6</v>
      </c>
    </row>
    <row r="59" spans="1:5">
      <c r="A59" s="78">
        <v>0.30146990740740742</v>
      </c>
      <c r="B59" s="79">
        <v>77</v>
      </c>
      <c r="C59" s="104">
        <v>27.86</v>
      </c>
      <c r="D59" s="104">
        <v>2145.2199999999998</v>
      </c>
      <c r="E59" s="53" t="s">
        <v>42</v>
      </c>
    </row>
    <row r="60" spans="1:5">
      <c r="A60" s="78">
        <v>0.3026388888888889</v>
      </c>
      <c r="B60" s="79">
        <v>702</v>
      </c>
      <c r="C60" s="104">
        <v>27.91</v>
      </c>
      <c r="D60" s="104">
        <v>19592.82</v>
      </c>
      <c r="E60" s="53" t="s">
        <v>6</v>
      </c>
    </row>
    <row r="61" spans="1:5">
      <c r="A61" s="78">
        <v>0.30265046296296294</v>
      </c>
      <c r="B61" s="79">
        <v>248</v>
      </c>
      <c r="C61" s="104">
        <v>27.93</v>
      </c>
      <c r="D61" s="104">
        <v>6926.64</v>
      </c>
      <c r="E61" s="53" t="s">
        <v>6</v>
      </c>
    </row>
    <row r="62" spans="1:5">
      <c r="A62" s="78">
        <v>0.30269675925925926</v>
      </c>
      <c r="B62" s="79">
        <v>47</v>
      </c>
      <c r="C62" s="104">
        <v>27.92</v>
      </c>
      <c r="D62" s="104">
        <v>1312.24</v>
      </c>
      <c r="E62" s="53" t="s">
        <v>6</v>
      </c>
    </row>
    <row r="63" spans="1:5">
      <c r="A63" s="78">
        <v>0.30269675925925926</v>
      </c>
      <c r="B63" s="79">
        <v>47</v>
      </c>
      <c r="C63" s="104">
        <v>27.92</v>
      </c>
      <c r="D63" s="104">
        <v>1312.24</v>
      </c>
      <c r="E63" s="53" t="s">
        <v>6</v>
      </c>
    </row>
    <row r="64" spans="1:5">
      <c r="A64" s="78">
        <v>0.30269675925925926</v>
      </c>
      <c r="B64" s="79">
        <v>42</v>
      </c>
      <c r="C64" s="104">
        <v>27.92</v>
      </c>
      <c r="D64" s="104">
        <v>1172.6400000000001</v>
      </c>
      <c r="E64" s="53" t="s">
        <v>6</v>
      </c>
    </row>
    <row r="65" spans="1:5">
      <c r="A65" s="78">
        <v>0.30332175925925925</v>
      </c>
      <c r="B65" s="79">
        <v>101</v>
      </c>
      <c r="C65" s="104">
        <v>27.94</v>
      </c>
      <c r="D65" s="104">
        <v>2821.94</v>
      </c>
      <c r="E65" s="53" t="s">
        <v>6</v>
      </c>
    </row>
    <row r="66" spans="1:5">
      <c r="A66" s="78">
        <v>0.30440972222222223</v>
      </c>
      <c r="B66" s="79">
        <v>382</v>
      </c>
      <c r="C66" s="104">
        <v>27.98</v>
      </c>
      <c r="D66" s="104">
        <v>10688.36</v>
      </c>
      <c r="E66" s="53" t="s">
        <v>42</v>
      </c>
    </row>
    <row r="67" spans="1:5">
      <c r="A67" s="78">
        <v>0.30440972222222223</v>
      </c>
      <c r="B67" s="79">
        <v>701</v>
      </c>
      <c r="C67" s="104">
        <v>27.98</v>
      </c>
      <c r="D67" s="104">
        <v>19613.98</v>
      </c>
      <c r="E67" s="53" t="s">
        <v>6</v>
      </c>
    </row>
    <row r="68" spans="1:5">
      <c r="A68" s="78">
        <v>0.30582175925925925</v>
      </c>
      <c r="B68" s="79">
        <v>594</v>
      </c>
      <c r="C68" s="104">
        <v>27.97</v>
      </c>
      <c r="D68" s="104">
        <v>16614.18</v>
      </c>
      <c r="E68" s="53" t="s">
        <v>6</v>
      </c>
    </row>
    <row r="69" spans="1:5">
      <c r="A69" s="78">
        <v>0.30593749999999997</v>
      </c>
      <c r="B69" s="79">
        <v>115</v>
      </c>
      <c r="C69" s="104">
        <v>27.98</v>
      </c>
      <c r="D69" s="104">
        <v>3217.7</v>
      </c>
      <c r="E69" s="53" t="s">
        <v>42</v>
      </c>
    </row>
    <row r="70" spans="1:5">
      <c r="A70" s="78">
        <v>0.30594907407407407</v>
      </c>
      <c r="B70" s="79">
        <v>209</v>
      </c>
      <c r="C70" s="104">
        <v>27.98</v>
      </c>
      <c r="D70" s="104">
        <v>5847.82</v>
      </c>
      <c r="E70" s="53" t="s">
        <v>6</v>
      </c>
    </row>
    <row r="71" spans="1:5">
      <c r="A71" s="78">
        <v>0.30703703703703705</v>
      </c>
      <c r="B71" s="79">
        <v>35</v>
      </c>
      <c r="C71" s="104">
        <v>27.95</v>
      </c>
      <c r="D71" s="104">
        <v>978.25</v>
      </c>
      <c r="E71" s="53" t="s">
        <v>6</v>
      </c>
    </row>
    <row r="72" spans="1:5">
      <c r="A72" s="78">
        <v>0.30728009259259259</v>
      </c>
      <c r="B72" s="79">
        <v>103</v>
      </c>
      <c r="C72" s="104">
        <v>27.93</v>
      </c>
      <c r="D72" s="104">
        <v>2876.79</v>
      </c>
      <c r="E72" s="53" t="s">
        <v>42</v>
      </c>
    </row>
    <row r="73" spans="1:5">
      <c r="A73" s="78">
        <v>0.30783564814814812</v>
      </c>
      <c r="B73" s="79">
        <v>210</v>
      </c>
      <c r="C73" s="104">
        <v>27.97</v>
      </c>
      <c r="D73" s="104">
        <v>5873.7</v>
      </c>
      <c r="E73" s="53" t="s">
        <v>6</v>
      </c>
    </row>
    <row r="74" spans="1:5">
      <c r="A74" s="78">
        <v>0.30783564814814812</v>
      </c>
      <c r="B74" s="79">
        <v>115</v>
      </c>
      <c r="C74" s="104">
        <v>27.97</v>
      </c>
      <c r="D74" s="104">
        <v>3216.55</v>
      </c>
      <c r="E74" s="53" t="s">
        <v>6</v>
      </c>
    </row>
    <row r="75" spans="1:5">
      <c r="A75" s="78">
        <v>0.30797453703703703</v>
      </c>
      <c r="B75" s="79">
        <v>103</v>
      </c>
      <c r="C75" s="104">
        <v>27.98</v>
      </c>
      <c r="D75" s="104">
        <v>2881.94</v>
      </c>
      <c r="E75" s="53" t="s">
        <v>42</v>
      </c>
    </row>
    <row r="76" spans="1:5">
      <c r="A76" s="78">
        <v>0.30798611111111113</v>
      </c>
      <c r="B76" s="79">
        <v>165</v>
      </c>
      <c r="C76" s="104">
        <v>27.98</v>
      </c>
      <c r="D76" s="104">
        <v>4616.7</v>
      </c>
      <c r="E76" s="53" t="s">
        <v>6</v>
      </c>
    </row>
    <row r="77" spans="1:5">
      <c r="A77" s="78">
        <v>0.30798611111111113</v>
      </c>
      <c r="B77" s="79">
        <v>21</v>
      </c>
      <c r="C77" s="104">
        <v>27.98</v>
      </c>
      <c r="D77" s="104">
        <v>587.58000000000004</v>
      </c>
      <c r="E77" s="53" t="s">
        <v>6</v>
      </c>
    </row>
    <row r="78" spans="1:5">
      <c r="A78" s="78">
        <v>0.30824074074074076</v>
      </c>
      <c r="B78" s="79">
        <v>171</v>
      </c>
      <c r="C78" s="104">
        <v>27.96</v>
      </c>
      <c r="D78" s="104">
        <v>4781.16</v>
      </c>
      <c r="E78" s="53" t="s">
        <v>6</v>
      </c>
    </row>
    <row r="79" spans="1:5">
      <c r="A79" s="78">
        <v>0.30824074074074076</v>
      </c>
      <c r="B79" s="79">
        <v>95</v>
      </c>
      <c r="C79" s="104">
        <v>27.96</v>
      </c>
      <c r="D79" s="104">
        <v>2656.2</v>
      </c>
      <c r="E79" s="53" t="s">
        <v>42</v>
      </c>
    </row>
    <row r="80" spans="1:5">
      <c r="A80" s="78">
        <v>0.30885416666666665</v>
      </c>
      <c r="B80" s="79">
        <v>124</v>
      </c>
      <c r="C80" s="104">
        <v>27.95</v>
      </c>
      <c r="D80" s="104">
        <v>3465.8</v>
      </c>
      <c r="E80" s="53" t="s">
        <v>42</v>
      </c>
    </row>
    <row r="81" spans="1:5">
      <c r="A81" s="78">
        <v>0.30885416666666665</v>
      </c>
      <c r="B81" s="79">
        <v>226</v>
      </c>
      <c r="C81" s="104">
        <v>27.95</v>
      </c>
      <c r="D81" s="104">
        <v>6316.7</v>
      </c>
      <c r="E81" s="53" t="s">
        <v>6</v>
      </c>
    </row>
    <row r="82" spans="1:5">
      <c r="A82" s="78">
        <v>0.30914351851851851</v>
      </c>
      <c r="B82" s="79">
        <v>111</v>
      </c>
      <c r="C82" s="104">
        <v>27.93</v>
      </c>
      <c r="D82" s="104">
        <v>3100.23</v>
      </c>
      <c r="E82" s="53" t="s">
        <v>42</v>
      </c>
    </row>
    <row r="83" spans="1:5">
      <c r="A83" s="78">
        <v>0.30915509259259261</v>
      </c>
      <c r="B83" s="79">
        <v>201</v>
      </c>
      <c r="C83" s="104">
        <v>27.93</v>
      </c>
      <c r="D83" s="104">
        <v>5613.93</v>
      </c>
      <c r="E83" s="53" t="s">
        <v>6</v>
      </c>
    </row>
    <row r="84" spans="1:5">
      <c r="A84" s="78">
        <v>0.30975694444444446</v>
      </c>
      <c r="B84" s="79">
        <v>202</v>
      </c>
      <c r="C84" s="104">
        <v>27.95</v>
      </c>
      <c r="D84" s="104">
        <v>5645.9</v>
      </c>
      <c r="E84" s="53" t="s">
        <v>6</v>
      </c>
    </row>
    <row r="85" spans="1:5">
      <c r="A85" s="78">
        <v>0.30988425925925928</v>
      </c>
      <c r="B85" s="79">
        <v>111</v>
      </c>
      <c r="C85" s="104">
        <v>27.95</v>
      </c>
      <c r="D85" s="104">
        <v>3102.45</v>
      </c>
      <c r="E85" s="53" t="s">
        <v>42</v>
      </c>
    </row>
    <row r="86" spans="1:5">
      <c r="A86" s="78">
        <v>0.30995370370370373</v>
      </c>
      <c r="B86" s="79">
        <v>82</v>
      </c>
      <c r="C86" s="104">
        <v>27.93</v>
      </c>
      <c r="D86" s="104">
        <v>2290.2600000000002</v>
      </c>
      <c r="E86" s="53" t="s">
        <v>6</v>
      </c>
    </row>
    <row r="87" spans="1:5">
      <c r="A87" s="78">
        <v>0.30995370370370373</v>
      </c>
      <c r="B87" s="79">
        <v>83</v>
      </c>
      <c r="C87" s="104">
        <v>27.93</v>
      </c>
      <c r="D87" s="104">
        <v>2318.19</v>
      </c>
      <c r="E87" s="53" t="s">
        <v>6</v>
      </c>
    </row>
    <row r="88" spans="1:5">
      <c r="A88" s="78">
        <v>0.3102199074074074</v>
      </c>
      <c r="B88" s="79">
        <v>68</v>
      </c>
      <c r="C88" s="104">
        <v>27.93</v>
      </c>
      <c r="D88" s="104">
        <v>1899.24</v>
      </c>
      <c r="E88" s="53" t="s">
        <v>42</v>
      </c>
    </row>
    <row r="89" spans="1:5">
      <c r="A89" s="78">
        <v>0.31031249999999999</v>
      </c>
      <c r="B89" s="79">
        <v>19</v>
      </c>
      <c r="C89" s="104">
        <v>27.92</v>
      </c>
      <c r="D89" s="104">
        <v>530.48</v>
      </c>
      <c r="E89" s="53" t="s">
        <v>6</v>
      </c>
    </row>
    <row r="90" spans="1:5">
      <c r="A90" s="78">
        <v>0.31031249999999999</v>
      </c>
      <c r="B90" s="79">
        <v>126</v>
      </c>
      <c r="C90" s="104">
        <v>27.92</v>
      </c>
      <c r="D90" s="104">
        <v>3517.92</v>
      </c>
      <c r="E90" s="53" t="s">
        <v>6</v>
      </c>
    </row>
    <row r="91" spans="1:5">
      <c r="A91" s="78">
        <v>0.31116898148148148</v>
      </c>
      <c r="B91" s="79">
        <v>139</v>
      </c>
      <c r="C91" s="104">
        <v>27.91</v>
      </c>
      <c r="D91" s="104">
        <v>3879.49</v>
      </c>
      <c r="E91" s="53" t="s">
        <v>6</v>
      </c>
    </row>
    <row r="92" spans="1:5">
      <c r="A92" s="78">
        <v>0.31116898148148148</v>
      </c>
      <c r="B92" s="79">
        <v>26</v>
      </c>
      <c r="C92" s="104">
        <v>27.91</v>
      </c>
      <c r="D92" s="104">
        <v>725.66</v>
      </c>
      <c r="E92" s="53" t="s">
        <v>6</v>
      </c>
    </row>
    <row r="93" spans="1:5">
      <c r="A93" s="78">
        <v>0.31116898148148148</v>
      </c>
      <c r="B93" s="79">
        <v>4</v>
      </c>
      <c r="C93" s="104">
        <v>27.91</v>
      </c>
      <c r="D93" s="104">
        <v>111.64</v>
      </c>
      <c r="E93" s="53" t="s">
        <v>42</v>
      </c>
    </row>
    <row r="94" spans="1:5">
      <c r="A94" s="78">
        <v>0.31116898148148148</v>
      </c>
      <c r="B94" s="79">
        <v>124</v>
      </c>
      <c r="C94" s="104">
        <v>27.89</v>
      </c>
      <c r="D94" s="104">
        <v>3458.36</v>
      </c>
      <c r="E94" s="53" t="s">
        <v>42</v>
      </c>
    </row>
    <row r="95" spans="1:5">
      <c r="A95" s="78">
        <v>0.31199074074074074</v>
      </c>
      <c r="B95" s="79">
        <v>128</v>
      </c>
      <c r="C95" s="104">
        <v>27.91</v>
      </c>
      <c r="D95" s="104">
        <v>3572.48</v>
      </c>
      <c r="E95" s="53" t="s">
        <v>42</v>
      </c>
    </row>
    <row r="96" spans="1:5">
      <c r="A96" s="78">
        <v>0.31199074074074074</v>
      </c>
      <c r="B96" s="79">
        <v>233</v>
      </c>
      <c r="C96" s="104">
        <v>27.91</v>
      </c>
      <c r="D96" s="104">
        <v>6503.03</v>
      </c>
      <c r="E96" s="53" t="s">
        <v>6</v>
      </c>
    </row>
    <row r="97" spans="1:5">
      <c r="A97" s="78">
        <v>0.31322916666666667</v>
      </c>
      <c r="B97" s="79">
        <v>334</v>
      </c>
      <c r="C97" s="104">
        <v>27.96</v>
      </c>
      <c r="D97" s="104">
        <v>9338.64</v>
      </c>
      <c r="E97" s="53" t="s">
        <v>6</v>
      </c>
    </row>
    <row r="98" spans="1:5">
      <c r="A98" s="78">
        <v>0.31324074074074076</v>
      </c>
      <c r="B98" s="79">
        <v>404</v>
      </c>
      <c r="C98" s="104">
        <v>27.96</v>
      </c>
      <c r="D98" s="104">
        <v>11295.84</v>
      </c>
      <c r="E98" s="53" t="s">
        <v>6</v>
      </c>
    </row>
    <row r="99" spans="1:5">
      <c r="A99" s="78">
        <v>0.31324074074074076</v>
      </c>
      <c r="B99" s="79">
        <v>220</v>
      </c>
      <c r="C99" s="104">
        <v>27.95</v>
      </c>
      <c r="D99" s="104">
        <v>6149</v>
      </c>
      <c r="E99" s="53" t="s">
        <v>42</v>
      </c>
    </row>
    <row r="100" spans="1:5">
      <c r="A100" s="78">
        <v>0.31471064814814814</v>
      </c>
      <c r="B100" s="79">
        <v>228</v>
      </c>
      <c r="C100" s="104">
        <v>27.97</v>
      </c>
      <c r="D100" s="104">
        <v>6377.16</v>
      </c>
      <c r="E100" s="53" t="s">
        <v>6</v>
      </c>
    </row>
    <row r="101" spans="1:5">
      <c r="A101" s="78">
        <v>0.31471064814814814</v>
      </c>
      <c r="B101" s="79">
        <v>126</v>
      </c>
      <c r="C101" s="104">
        <v>27.97</v>
      </c>
      <c r="D101" s="104">
        <v>3524.22</v>
      </c>
      <c r="E101" s="53" t="s">
        <v>42</v>
      </c>
    </row>
    <row r="102" spans="1:5">
      <c r="A102" s="78">
        <v>0.31614583333333335</v>
      </c>
      <c r="B102" s="79">
        <v>3</v>
      </c>
      <c r="C102" s="104">
        <v>28.03</v>
      </c>
      <c r="D102" s="104">
        <v>84.09</v>
      </c>
      <c r="E102" s="53" t="s">
        <v>42</v>
      </c>
    </row>
    <row r="103" spans="1:5">
      <c r="A103" s="78">
        <v>0.31620370370370371</v>
      </c>
      <c r="B103" s="79">
        <v>723</v>
      </c>
      <c r="C103" s="104">
        <v>28.02</v>
      </c>
      <c r="D103" s="104">
        <v>20258.46</v>
      </c>
      <c r="E103" s="53" t="s">
        <v>6</v>
      </c>
    </row>
    <row r="104" spans="1:5">
      <c r="A104" s="78">
        <v>0.31620370370370371</v>
      </c>
      <c r="B104" s="79">
        <v>391</v>
      </c>
      <c r="C104" s="104">
        <v>28.02</v>
      </c>
      <c r="D104" s="104">
        <v>10955.82</v>
      </c>
      <c r="E104" s="53" t="s">
        <v>6</v>
      </c>
    </row>
    <row r="105" spans="1:5">
      <c r="A105" s="78">
        <v>0.3162152777777778</v>
      </c>
      <c r="B105" s="79">
        <v>206</v>
      </c>
      <c r="C105" s="104">
        <v>28.02</v>
      </c>
      <c r="D105" s="104">
        <v>5772.12</v>
      </c>
      <c r="E105" s="53" t="s">
        <v>6</v>
      </c>
    </row>
    <row r="106" spans="1:5">
      <c r="A106" s="78">
        <v>0.31687500000000002</v>
      </c>
      <c r="B106" s="79">
        <v>127</v>
      </c>
      <c r="C106" s="104">
        <v>28.01</v>
      </c>
      <c r="D106" s="104">
        <v>3557.27</v>
      </c>
      <c r="E106" s="53" t="s">
        <v>42</v>
      </c>
    </row>
    <row r="107" spans="1:5">
      <c r="A107" s="78">
        <v>0.31687500000000002</v>
      </c>
      <c r="B107" s="79">
        <v>230</v>
      </c>
      <c r="C107" s="104">
        <v>28.01</v>
      </c>
      <c r="D107" s="104">
        <v>6442.3</v>
      </c>
      <c r="E107" s="53" t="s">
        <v>6</v>
      </c>
    </row>
    <row r="108" spans="1:5">
      <c r="A108" s="78">
        <v>0.31807870370370372</v>
      </c>
      <c r="B108" s="79">
        <v>107</v>
      </c>
      <c r="C108" s="104">
        <v>28.04</v>
      </c>
      <c r="D108" s="104">
        <v>3000.28</v>
      </c>
      <c r="E108" s="53" t="s">
        <v>42</v>
      </c>
    </row>
    <row r="109" spans="1:5">
      <c r="A109" s="78">
        <v>0.31807870370370372</v>
      </c>
      <c r="B109" s="79">
        <v>194</v>
      </c>
      <c r="C109" s="104">
        <v>28.04</v>
      </c>
      <c r="D109" s="104">
        <v>5439.76</v>
      </c>
      <c r="E109" s="53" t="s">
        <v>6</v>
      </c>
    </row>
    <row r="110" spans="1:5">
      <c r="A110" s="78">
        <v>0.31878472222222221</v>
      </c>
      <c r="B110" s="79">
        <v>112</v>
      </c>
      <c r="C110" s="104">
        <v>28.04</v>
      </c>
      <c r="D110" s="104">
        <v>3140.48</v>
      </c>
      <c r="E110" s="53" t="s">
        <v>42</v>
      </c>
    </row>
    <row r="111" spans="1:5">
      <c r="A111" s="78">
        <v>0.31878472222222221</v>
      </c>
      <c r="B111" s="79">
        <v>202</v>
      </c>
      <c r="C111" s="104">
        <v>28.04</v>
      </c>
      <c r="D111" s="104">
        <v>5664.08</v>
      </c>
      <c r="E111" s="53" t="s">
        <v>6</v>
      </c>
    </row>
    <row r="112" spans="1:5">
      <c r="A112" s="78">
        <v>0.31939814814814815</v>
      </c>
      <c r="B112" s="79">
        <v>138</v>
      </c>
      <c r="C112" s="104">
        <v>28.02</v>
      </c>
      <c r="D112" s="104">
        <v>3866.76</v>
      </c>
      <c r="E112" s="53" t="s">
        <v>42</v>
      </c>
    </row>
    <row r="113" spans="1:5">
      <c r="A113" s="78">
        <v>0.31942129629629629</v>
      </c>
      <c r="B113" s="79">
        <v>237</v>
      </c>
      <c r="C113" s="104">
        <v>28.02</v>
      </c>
      <c r="D113" s="104">
        <v>6640.74</v>
      </c>
      <c r="E113" s="53" t="s">
        <v>6</v>
      </c>
    </row>
    <row r="114" spans="1:5">
      <c r="A114" s="78">
        <v>0.31942129629629629</v>
      </c>
      <c r="B114" s="79">
        <v>15</v>
      </c>
      <c r="C114" s="104">
        <v>28.02</v>
      </c>
      <c r="D114" s="104">
        <v>420.3</v>
      </c>
      <c r="E114" s="53" t="s">
        <v>6</v>
      </c>
    </row>
    <row r="115" spans="1:5">
      <c r="A115" s="78">
        <v>0.31945601851851851</v>
      </c>
      <c r="B115" s="79">
        <v>188</v>
      </c>
      <c r="C115" s="104">
        <v>28</v>
      </c>
      <c r="D115" s="104">
        <v>5264</v>
      </c>
      <c r="E115" s="53" t="s">
        <v>6</v>
      </c>
    </row>
    <row r="116" spans="1:5">
      <c r="A116" s="78">
        <v>0.31945601851851851</v>
      </c>
      <c r="B116" s="79">
        <v>104</v>
      </c>
      <c r="C116" s="104">
        <v>28</v>
      </c>
      <c r="D116" s="104">
        <v>2912</v>
      </c>
      <c r="E116" s="53" t="s">
        <v>42</v>
      </c>
    </row>
    <row r="117" spans="1:5">
      <c r="A117" s="78">
        <v>0.32015046296296296</v>
      </c>
      <c r="B117" s="79">
        <v>128</v>
      </c>
      <c r="C117" s="104">
        <v>27.99</v>
      </c>
      <c r="D117" s="104">
        <v>3582.72</v>
      </c>
      <c r="E117" s="53" t="s">
        <v>42</v>
      </c>
    </row>
    <row r="118" spans="1:5">
      <c r="A118" s="78">
        <v>0.32015046296296296</v>
      </c>
      <c r="B118" s="79">
        <v>233</v>
      </c>
      <c r="C118" s="104">
        <v>27.99</v>
      </c>
      <c r="D118" s="104">
        <v>6521.67</v>
      </c>
      <c r="E118" s="53" t="s">
        <v>6</v>
      </c>
    </row>
    <row r="119" spans="1:5">
      <c r="A119" s="78">
        <v>0.32038194444444446</v>
      </c>
      <c r="B119" s="79">
        <v>73</v>
      </c>
      <c r="C119" s="104">
        <v>27.98</v>
      </c>
      <c r="D119" s="104">
        <v>2042.54</v>
      </c>
      <c r="E119" s="53" t="s">
        <v>6</v>
      </c>
    </row>
    <row r="120" spans="1:5">
      <c r="A120" s="78">
        <v>0.32203703703703701</v>
      </c>
      <c r="B120" s="79">
        <v>144</v>
      </c>
      <c r="C120" s="104">
        <v>28.02</v>
      </c>
      <c r="D120" s="104">
        <v>4034.88</v>
      </c>
      <c r="E120" s="53" t="s">
        <v>6</v>
      </c>
    </row>
    <row r="121" spans="1:5">
      <c r="A121" s="78">
        <v>0.32203703703703701</v>
      </c>
      <c r="B121" s="79">
        <v>261</v>
      </c>
      <c r="C121" s="104">
        <v>28.02</v>
      </c>
      <c r="D121" s="104">
        <v>7313.22</v>
      </c>
      <c r="E121" s="53" t="s">
        <v>6</v>
      </c>
    </row>
    <row r="122" spans="1:5">
      <c r="A122" s="78">
        <v>0.32251157407407405</v>
      </c>
      <c r="B122" s="79">
        <v>124</v>
      </c>
      <c r="C122" s="104">
        <v>28.02</v>
      </c>
      <c r="D122" s="104">
        <v>3474.48</v>
      </c>
      <c r="E122" s="53" t="s">
        <v>42</v>
      </c>
    </row>
    <row r="123" spans="1:5">
      <c r="A123" s="78">
        <v>0.32251157407407405</v>
      </c>
      <c r="B123" s="79">
        <v>226</v>
      </c>
      <c r="C123" s="104">
        <v>28.02</v>
      </c>
      <c r="D123" s="104">
        <v>6332.52</v>
      </c>
      <c r="E123" s="53" t="s">
        <v>6</v>
      </c>
    </row>
    <row r="124" spans="1:5">
      <c r="A124" s="78">
        <v>0.32350694444444444</v>
      </c>
      <c r="B124" s="79">
        <v>247</v>
      </c>
      <c r="C124" s="104">
        <v>28.02</v>
      </c>
      <c r="D124" s="104">
        <v>6920.94</v>
      </c>
      <c r="E124" s="53" t="s">
        <v>6</v>
      </c>
    </row>
    <row r="125" spans="1:5">
      <c r="A125" s="78">
        <v>0.32350694444444444</v>
      </c>
      <c r="B125" s="79">
        <v>136</v>
      </c>
      <c r="C125" s="104">
        <v>28.02</v>
      </c>
      <c r="D125" s="104">
        <v>3810.72</v>
      </c>
      <c r="E125" s="53" t="s">
        <v>42</v>
      </c>
    </row>
    <row r="126" spans="1:5">
      <c r="A126" s="78">
        <v>0.32371527777777775</v>
      </c>
      <c r="B126" s="79">
        <v>131</v>
      </c>
      <c r="C126" s="104">
        <v>28</v>
      </c>
      <c r="D126" s="104">
        <v>3668</v>
      </c>
      <c r="E126" s="53" t="s">
        <v>42</v>
      </c>
    </row>
    <row r="127" spans="1:5">
      <c r="A127" s="78">
        <v>0.32445601851851852</v>
      </c>
      <c r="B127" s="79">
        <v>173</v>
      </c>
      <c r="C127" s="104">
        <v>28.02</v>
      </c>
      <c r="D127" s="104">
        <v>4847.46</v>
      </c>
      <c r="E127" s="53" t="s">
        <v>6</v>
      </c>
    </row>
    <row r="128" spans="1:5">
      <c r="A128" s="78">
        <v>0.32445601851851852</v>
      </c>
      <c r="B128" s="79">
        <v>13</v>
      </c>
      <c r="C128" s="104">
        <v>28.02</v>
      </c>
      <c r="D128" s="104">
        <v>364.26</v>
      </c>
      <c r="E128" s="53" t="s">
        <v>6</v>
      </c>
    </row>
    <row r="129" spans="1:5">
      <c r="A129" s="78">
        <v>0.32445601851851852</v>
      </c>
      <c r="B129" s="79">
        <v>102</v>
      </c>
      <c r="C129" s="104">
        <v>28.02</v>
      </c>
      <c r="D129" s="104">
        <v>2858.04</v>
      </c>
      <c r="E129" s="53" t="s">
        <v>42</v>
      </c>
    </row>
    <row r="130" spans="1:5">
      <c r="A130" s="78">
        <v>0.3253125</v>
      </c>
      <c r="B130" s="79">
        <v>65</v>
      </c>
      <c r="C130" s="104">
        <v>28.02</v>
      </c>
      <c r="D130" s="104">
        <v>1821.3</v>
      </c>
      <c r="E130" s="53" t="s">
        <v>42</v>
      </c>
    </row>
    <row r="131" spans="1:5">
      <c r="A131" s="78">
        <v>0.3253125</v>
      </c>
      <c r="B131" s="79">
        <v>3</v>
      </c>
      <c r="C131" s="104">
        <v>28.02</v>
      </c>
      <c r="D131" s="104">
        <v>84.06</v>
      </c>
      <c r="E131" s="53" t="s">
        <v>6</v>
      </c>
    </row>
    <row r="132" spans="1:5">
      <c r="A132" s="78">
        <v>0.3253125</v>
      </c>
      <c r="B132" s="79">
        <v>232</v>
      </c>
      <c r="C132" s="104">
        <v>28.02</v>
      </c>
      <c r="D132" s="104">
        <v>6500.64</v>
      </c>
      <c r="E132" s="53" t="s">
        <v>6</v>
      </c>
    </row>
    <row r="133" spans="1:5">
      <c r="A133" s="78">
        <v>0.3253125</v>
      </c>
      <c r="B133" s="79">
        <v>3</v>
      </c>
      <c r="C133" s="104">
        <v>28.02</v>
      </c>
      <c r="D133" s="104">
        <v>84.06</v>
      </c>
      <c r="E133" s="53" t="s">
        <v>42</v>
      </c>
    </row>
    <row r="134" spans="1:5">
      <c r="A134" s="78">
        <v>0.3253240740740741</v>
      </c>
      <c r="B134" s="79">
        <v>62</v>
      </c>
      <c r="C134" s="104">
        <v>28.02</v>
      </c>
      <c r="D134" s="104">
        <v>1737.24</v>
      </c>
      <c r="E134" s="53" t="s">
        <v>42</v>
      </c>
    </row>
    <row r="135" spans="1:5">
      <c r="A135" s="78">
        <v>0.32540509259259259</v>
      </c>
      <c r="B135" s="79">
        <v>115</v>
      </c>
      <c r="C135" s="104">
        <v>28</v>
      </c>
      <c r="D135" s="104">
        <v>3220</v>
      </c>
      <c r="E135" s="53" t="s">
        <v>42</v>
      </c>
    </row>
    <row r="136" spans="1:5">
      <c r="A136" s="78">
        <v>0.32540509259259259</v>
      </c>
      <c r="B136" s="79">
        <v>210</v>
      </c>
      <c r="C136" s="104">
        <v>28</v>
      </c>
      <c r="D136" s="104">
        <v>5880</v>
      </c>
      <c r="E136" s="53" t="s">
        <v>6</v>
      </c>
    </row>
    <row r="137" spans="1:5">
      <c r="A137" s="78">
        <v>0.32571759259259259</v>
      </c>
      <c r="B137" s="79">
        <v>12</v>
      </c>
      <c r="C137" s="104">
        <v>27.98</v>
      </c>
      <c r="D137" s="104">
        <v>335.76</v>
      </c>
      <c r="E137" s="53" t="s">
        <v>6</v>
      </c>
    </row>
    <row r="138" spans="1:5">
      <c r="A138" s="78">
        <v>0.32571759259259259</v>
      </c>
      <c r="B138" s="79">
        <v>68</v>
      </c>
      <c r="C138" s="104">
        <v>27.98</v>
      </c>
      <c r="D138" s="104">
        <v>1902.64</v>
      </c>
      <c r="E138" s="53" t="s">
        <v>6</v>
      </c>
    </row>
    <row r="139" spans="1:5">
      <c r="A139" s="78">
        <v>0.32571759259259259</v>
      </c>
      <c r="B139" s="79">
        <v>29</v>
      </c>
      <c r="C139" s="104">
        <v>27.98</v>
      </c>
      <c r="D139" s="104">
        <v>811.42</v>
      </c>
      <c r="E139" s="53" t="s">
        <v>6</v>
      </c>
    </row>
    <row r="140" spans="1:5">
      <c r="A140" s="78">
        <v>0.32583333333333331</v>
      </c>
      <c r="B140" s="79">
        <v>126</v>
      </c>
      <c r="C140" s="104">
        <v>27.96</v>
      </c>
      <c r="D140" s="104">
        <v>3522.96</v>
      </c>
      <c r="E140" s="53" t="s">
        <v>6</v>
      </c>
    </row>
    <row r="141" spans="1:5">
      <c r="A141" s="78">
        <v>0.32608796296296294</v>
      </c>
      <c r="B141" s="79">
        <v>36</v>
      </c>
      <c r="C141" s="104">
        <v>27.95</v>
      </c>
      <c r="D141" s="104">
        <v>1006.2</v>
      </c>
      <c r="E141" s="53" t="s">
        <v>6</v>
      </c>
    </row>
    <row r="142" spans="1:5">
      <c r="A142" s="78">
        <v>0.32649305555555558</v>
      </c>
      <c r="B142" s="79">
        <v>158</v>
      </c>
      <c r="C142" s="104">
        <v>27.93</v>
      </c>
      <c r="D142" s="104">
        <v>4412.9399999999996</v>
      </c>
      <c r="E142" s="53" t="s">
        <v>6</v>
      </c>
    </row>
    <row r="143" spans="1:5">
      <c r="A143" s="78">
        <v>0.32693287037037039</v>
      </c>
      <c r="B143" s="79">
        <v>153</v>
      </c>
      <c r="C143" s="104">
        <v>27.89</v>
      </c>
      <c r="D143" s="104">
        <v>4267.17</v>
      </c>
      <c r="E143" s="53" t="s">
        <v>6</v>
      </c>
    </row>
    <row r="144" spans="1:5">
      <c r="A144" s="78">
        <v>0.32753472222222224</v>
      </c>
      <c r="B144" s="79">
        <v>94</v>
      </c>
      <c r="C144" s="104">
        <v>27.85</v>
      </c>
      <c r="D144" s="104">
        <v>2617.9</v>
      </c>
      <c r="E144" s="53" t="s">
        <v>6</v>
      </c>
    </row>
    <row r="145" spans="1:5">
      <c r="A145" s="78">
        <v>0.32915509259259257</v>
      </c>
      <c r="B145" s="79">
        <v>166</v>
      </c>
      <c r="C145" s="104">
        <v>27.9</v>
      </c>
      <c r="D145" s="104">
        <v>4631.3999999999996</v>
      </c>
      <c r="E145" s="53" t="s">
        <v>6</v>
      </c>
    </row>
    <row r="146" spans="1:5">
      <c r="A146" s="78">
        <v>0.32923611111111112</v>
      </c>
      <c r="B146" s="79">
        <v>341</v>
      </c>
      <c r="C146" s="104">
        <v>27.89</v>
      </c>
      <c r="D146" s="104">
        <v>9510.49</v>
      </c>
      <c r="E146" s="53" t="s">
        <v>42</v>
      </c>
    </row>
    <row r="147" spans="1:5">
      <c r="A147" s="78">
        <v>0.32923611111111112</v>
      </c>
      <c r="B147" s="79">
        <v>458</v>
      </c>
      <c r="C147" s="104">
        <v>27.89</v>
      </c>
      <c r="D147" s="104">
        <v>12773.62</v>
      </c>
      <c r="E147" s="53" t="s">
        <v>42</v>
      </c>
    </row>
    <row r="148" spans="1:5">
      <c r="A148" s="78">
        <v>0.32983796296296297</v>
      </c>
      <c r="B148" s="79">
        <v>146</v>
      </c>
      <c r="C148" s="104">
        <v>27.86</v>
      </c>
      <c r="D148" s="104">
        <v>4067.56</v>
      </c>
      <c r="E148" s="53" t="s">
        <v>6</v>
      </c>
    </row>
    <row r="149" spans="1:5">
      <c r="A149" s="78">
        <v>0.32983796296296297</v>
      </c>
      <c r="B149" s="79">
        <v>1</v>
      </c>
      <c r="C149" s="104">
        <v>27.86</v>
      </c>
      <c r="D149" s="104">
        <v>27.86</v>
      </c>
      <c r="E149" s="53" t="s">
        <v>6</v>
      </c>
    </row>
    <row r="150" spans="1:5">
      <c r="A150" s="78">
        <v>0.33124999999999999</v>
      </c>
      <c r="B150" s="79">
        <v>208</v>
      </c>
      <c r="C150" s="104">
        <v>27.88</v>
      </c>
      <c r="D150" s="104">
        <v>5799.04</v>
      </c>
      <c r="E150" s="53" t="s">
        <v>6</v>
      </c>
    </row>
    <row r="151" spans="1:5">
      <c r="A151" s="78">
        <v>0.33124999999999999</v>
      </c>
      <c r="B151" s="79">
        <v>114</v>
      </c>
      <c r="C151" s="104">
        <v>27.88</v>
      </c>
      <c r="D151" s="104">
        <v>3178.32</v>
      </c>
      <c r="E151" s="53" t="s">
        <v>42</v>
      </c>
    </row>
    <row r="152" spans="1:5">
      <c r="A152" s="78">
        <v>0.33194444444444443</v>
      </c>
      <c r="B152" s="79">
        <v>123</v>
      </c>
      <c r="C152" s="104">
        <v>27.88</v>
      </c>
      <c r="D152" s="104">
        <v>3429.24</v>
      </c>
      <c r="E152" s="53" t="s">
        <v>6</v>
      </c>
    </row>
    <row r="153" spans="1:5">
      <c r="A153" s="78">
        <v>0.33194444444444443</v>
      </c>
      <c r="B153" s="79">
        <v>62</v>
      </c>
      <c r="C153" s="104">
        <v>27.88</v>
      </c>
      <c r="D153" s="104">
        <v>1728.56</v>
      </c>
      <c r="E153" s="53" t="s">
        <v>6</v>
      </c>
    </row>
    <row r="154" spans="1:5">
      <c r="A154" s="78">
        <v>0.33194444444444443</v>
      </c>
      <c r="B154" s="79">
        <v>102</v>
      </c>
      <c r="C154" s="104">
        <v>27.88</v>
      </c>
      <c r="D154" s="104">
        <v>2843.76</v>
      </c>
      <c r="E154" s="53" t="s">
        <v>42</v>
      </c>
    </row>
    <row r="155" spans="1:5">
      <c r="A155" s="78">
        <v>0.33232638888888888</v>
      </c>
      <c r="B155" s="79">
        <v>61</v>
      </c>
      <c r="C155" s="104">
        <v>27.86</v>
      </c>
      <c r="D155" s="104">
        <v>1699.46</v>
      </c>
      <c r="E155" s="53" t="s">
        <v>42</v>
      </c>
    </row>
    <row r="156" spans="1:5">
      <c r="A156" s="78">
        <v>0.33232638888888888</v>
      </c>
      <c r="B156" s="79">
        <v>76</v>
      </c>
      <c r="C156" s="104">
        <v>27.86</v>
      </c>
      <c r="D156" s="104">
        <v>2117.36</v>
      </c>
      <c r="E156" s="53" t="s">
        <v>6</v>
      </c>
    </row>
    <row r="157" spans="1:5">
      <c r="A157" s="78">
        <v>0.33233796296296297</v>
      </c>
      <c r="B157" s="79">
        <v>75</v>
      </c>
      <c r="C157" s="104">
        <v>27.86</v>
      </c>
      <c r="D157" s="104">
        <v>2089.5</v>
      </c>
      <c r="E157" s="53" t="s">
        <v>6</v>
      </c>
    </row>
    <row r="158" spans="1:5">
      <c r="A158" s="78">
        <v>0.33234953703703701</v>
      </c>
      <c r="B158" s="79">
        <v>14</v>
      </c>
      <c r="C158" s="104">
        <v>27.86</v>
      </c>
      <c r="D158" s="104">
        <v>390.04</v>
      </c>
      <c r="E158" s="53" t="s">
        <v>6</v>
      </c>
    </row>
    <row r="159" spans="1:5">
      <c r="A159" s="78">
        <v>0.33282407407407405</v>
      </c>
      <c r="B159" s="79">
        <v>99</v>
      </c>
      <c r="C159" s="104">
        <v>27.84</v>
      </c>
      <c r="D159" s="104">
        <v>2756.16</v>
      </c>
      <c r="E159" s="53" t="s">
        <v>42</v>
      </c>
    </row>
    <row r="160" spans="1:5">
      <c r="A160" s="78">
        <v>0.33285879629629628</v>
      </c>
      <c r="B160" s="79">
        <v>180</v>
      </c>
      <c r="C160" s="104">
        <v>27.84</v>
      </c>
      <c r="D160" s="104">
        <v>5011.2</v>
      </c>
      <c r="E160" s="53" t="s">
        <v>6</v>
      </c>
    </row>
    <row r="161" spans="1:5">
      <c r="A161" s="78">
        <v>0.3333564814814815</v>
      </c>
      <c r="B161" s="79">
        <v>165</v>
      </c>
      <c r="C161" s="104">
        <v>27.84</v>
      </c>
      <c r="D161" s="104">
        <v>4593.6000000000004</v>
      </c>
      <c r="E161" s="53" t="s">
        <v>6</v>
      </c>
    </row>
    <row r="162" spans="1:5">
      <c r="A162" s="78">
        <v>0.3333564814814815</v>
      </c>
      <c r="B162" s="79">
        <v>71</v>
      </c>
      <c r="C162" s="104">
        <v>27.84</v>
      </c>
      <c r="D162" s="104">
        <v>1976.64</v>
      </c>
      <c r="E162" s="53" t="s">
        <v>42</v>
      </c>
    </row>
    <row r="163" spans="1:5">
      <c r="A163" s="78">
        <v>0.33391203703703703</v>
      </c>
      <c r="B163" s="79">
        <v>6</v>
      </c>
      <c r="C163" s="104">
        <v>27.84</v>
      </c>
      <c r="D163" s="104">
        <v>167.04</v>
      </c>
      <c r="E163" s="53" t="s">
        <v>42</v>
      </c>
    </row>
    <row r="164" spans="1:5">
      <c r="A164" s="78">
        <v>0.33417824074074076</v>
      </c>
      <c r="B164" s="79">
        <v>165</v>
      </c>
      <c r="C164" s="104">
        <v>27.84</v>
      </c>
      <c r="D164" s="104">
        <v>4593.6000000000004</v>
      </c>
      <c r="E164" s="53" t="s">
        <v>6</v>
      </c>
    </row>
    <row r="165" spans="1:5">
      <c r="A165" s="78">
        <v>0.33421296296296299</v>
      </c>
      <c r="B165" s="79">
        <v>177</v>
      </c>
      <c r="C165" s="104">
        <v>27.82</v>
      </c>
      <c r="D165" s="104">
        <v>4924.1400000000003</v>
      </c>
      <c r="E165" s="53" t="s">
        <v>6</v>
      </c>
    </row>
    <row r="166" spans="1:5">
      <c r="A166" s="78">
        <v>0.33423611111111112</v>
      </c>
      <c r="B166" s="79">
        <v>97</v>
      </c>
      <c r="C166" s="104">
        <v>27.82</v>
      </c>
      <c r="D166" s="104">
        <v>2698.54</v>
      </c>
      <c r="E166" s="53" t="s">
        <v>42</v>
      </c>
    </row>
    <row r="167" spans="1:5">
      <c r="A167" s="78">
        <v>0.33535879629629628</v>
      </c>
      <c r="B167" s="79">
        <v>65</v>
      </c>
      <c r="C167" s="104">
        <v>27.81</v>
      </c>
      <c r="D167" s="104">
        <v>1807.65</v>
      </c>
      <c r="E167" s="53" t="s">
        <v>42</v>
      </c>
    </row>
    <row r="168" spans="1:5">
      <c r="A168" s="78">
        <v>0.33535879629629628</v>
      </c>
      <c r="B168" s="79">
        <v>223</v>
      </c>
      <c r="C168" s="104">
        <v>27.81</v>
      </c>
      <c r="D168" s="104">
        <v>6201.63</v>
      </c>
      <c r="E168" s="53" t="s">
        <v>6</v>
      </c>
    </row>
    <row r="169" spans="1:5">
      <c r="A169" s="78">
        <v>0.33535879629629628</v>
      </c>
      <c r="B169" s="79">
        <v>58</v>
      </c>
      <c r="C169" s="104">
        <v>27.81</v>
      </c>
      <c r="D169" s="104">
        <v>1612.98</v>
      </c>
      <c r="E169" s="53" t="s">
        <v>42</v>
      </c>
    </row>
    <row r="170" spans="1:5">
      <c r="A170" s="78">
        <v>0.33649305555555553</v>
      </c>
      <c r="B170" s="79">
        <v>107</v>
      </c>
      <c r="C170" s="104">
        <v>27.85</v>
      </c>
      <c r="D170" s="104">
        <v>2979.95</v>
      </c>
      <c r="E170" s="53" t="s">
        <v>42</v>
      </c>
    </row>
    <row r="171" spans="1:5">
      <c r="A171" s="78">
        <v>0.33649305555555553</v>
      </c>
      <c r="B171" s="79">
        <v>193</v>
      </c>
      <c r="C171" s="104">
        <v>27.85</v>
      </c>
      <c r="D171" s="104">
        <v>5375.05</v>
      </c>
      <c r="E171" s="53" t="s">
        <v>6</v>
      </c>
    </row>
    <row r="172" spans="1:5">
      <c r="A172" s="78">
        <v>0.33667824074074076</v>
      </c>
      <c r="B172" s="79">
        <v>57</v>
      </c>
      <c r="C172" s="104">
        <v>27.83</v>
      </c>
      <c r="D172" s="104">
        <v>1586.31</v>
      </c>
      <c r="E172" s="53" t="s">
        <v>6</v>
      </c>
    </row>
    <row r="173" spans="1:5">
      <c r="A173" s="78">
        <v>0.33667824074074076</v>
      </c>
      <c r="B173" s="79">
        <v>79</v>
      </c>
      <c r="C173" s="104">
        <v>27.83</v>
      </c>
      <c r="D173" s="104">
        <v>2198.5700000000002</v>
      </c>
      <c r="E173" s="53" t="s">
        <v>6</v>
      </c>
    </row>
    <row r="174" spans="1:5">
      <c r="A174" s="78">
        <v>0.33782407407407405</v>
      </c>
      <c r="B174" s="79">
        <v>105</v>
      </c>
      <c r="C174" s="104">
        <v>27.85</v>
      </c>
      <c r="D174" s="104">
        <v>2924.25</v>
      </c>
      <c r="E174" s="53" t="s">
        <v>42</v>
      </c>
    </row>
    <row r="175" spans="1:5">
      <c r="A175" s="78">
        <v>0.33782407407407405</v>
      </c>
      <c r="B175" s="79">
        <v>190</v>
      </c>
      <c r="C175" s="104">
        <v>27.85</v>
      </c>
      <c r="D175" s="104">
        <v>5291.5</v>
      </c>
      <c r="E175" s="53" t="s">
        <v>6</v>
      </c>
    </row>
    <row r="176" spans="1:5">
      <c r="A176" s="78">
        <v>0.33785879629629628</v>
      </c>
      <c r="B176" s="79">
        <v>222</v>
      </c>
      <c r="C176" s="104">
        <v>27.83</v>
      </c>
      <c r="D176" s="104">
        <v>6178.26</v>
      </c>
      <c r="E176" s="53" t="s">
        <v>6</v>
      </c>
    </row>
    <row r="177" spans="1:5">
      <c r="A177" s="78">
        <v>0.33785879629629628</v>
      </c>
      <c r="B177" s="79">
        <v>122</v>
      </c>
      <c r="C177" s="104">
        <v>27.83</v>
      </c>
      <c r="D177" s="104">
        <v>3395.26</v>
      </c>
      <c r="E177" s="53" t="s">
        <v>42</v>
      </c>
    </row>
    <row r="178" spans="1:5">
      <c r="A178" s="78">
        <v>0.33884259259259258</v>
      </c>
      <c r="B178" s="79">
        <v>135</v>
      </c>
      <c r="C178" s="104">
        <v>27.83</v>
      </c>
      <c r="D178" s="104">
        <v>3757.05</v>
      </c>
      <c r="E178" s="53" t="s">
        <v>42</v>
      </c>
    </row>
    <row r="179" spans="1:5">
      <c r="A179" s="78">
        <v>0.33890046296296295</v>
      </c>
      <c r="B179" s="79">
        <v>246</v>
      </c>
      <c r="C179" s="104">
        <v>27.83</v>
      </c>
      <c r="D179" s="104">
        <v>6846.18</v>
      </c>
      <c r="E179" s="53" t="s">
        <v>6</v>
      </c>
    </row>
    <row r="180" spans="1:5">
      <c r="A180" s="78">
        <v>0.34042824074074074</v>
      </c>
      <c r="B180" s="79">
        <v>105</v>
      </c>
      <c r="C180" s="104">
        <v>27.83</v>
      </c>
      <c r="D180" s="104">
        <v>2922.15</v>
      </c>
      <c r="E180" s="53" t="s">
        <v>42</v>
      </c>
    </row>
    <row r="181" spans="1:5">
      <c r="A181" s="78">
        <v>0.34042824074074074</v>
      </c>
      <c r="B181" s="79">
        <v>191</v>
      </c>
      <c r="C181" s="104">
        <v>27.83</v>
      </c>
      <c r="D181" s="104">
        <v>5315.53</v>
      </c>
      <c r="E181" s="53" t="s">
        <v>6</v>
      </c>
    </row>
    <row r="182" spans="1:5">
      <c r="A182" s="78">
        <v>0.34075231481481483</v>
      </c>
      <c r="B182" s="79">
        <v>166</v>
      </c>
      <c r="C182" s="104">
        <v>27.82</v>
      </c>
      <c r="D182" s="104">
        <v>4618.12</v>
      </c>
      <c r="E182" s="53" t="s">
        <v>42</v>
      </c>
    </row>
    <row r="183" spans="1:5">
      <c r="A183" s="78">
        <v>0.34075231481481483</v>
      </c>
      <c r="B183" s="79">
        <v>305</v>
      </c>
      <c r="C183" s="104">
        <v>27.82</v>
      </c>
      <c r="D183" s="104">
        <v>8485.1</v>
      </c>
      <c r="E183" s="53" t="s">
        <v>6</v>
      </c>
    </row>
    <row r="184" spans="1:5">
      <c r="A184" s="78">
        <v>0.34111111111111109</v>
      </c>
      <c r="B184" s="79">
        <v>97</v>
      </c>
      <c r="C184" s="104">
        <v>27.81</v>
      </c>
      <c r="D184" s="104">
        <v>2697.57</v>
      </c>
      <c r="E184" s="53" t="s">
        <v>6</v>
      </c>
    </row>
    <row r="185" spans="1:5">
      <c r="A185" s="78">
        <v>0.34339120370370368</v>
      </c>
      <c r="B185" s="79">
        <v>111</v>
      </c>
      <c r="C185" s="104">
        <v>27.89</v>
      </c>
      <c r="D185" s="104">
        <v>3095.79</v>
      </c>
      <c r="E185" s="53" t="s">
        <v>42</v>
      </c>
    </row>
    <row r="186" spans="1:5">
      <c r="A186" s="78">
        <v>0.34349537037037037</v>
      </c>
      <c r="B186" s="79">
        <v>201</v>
      </c>
      <c r="C186" s="104">
        <v>27.89</v>
      </c>
      <c r="D186" s="104">
        <v>5605.89</v>
      </c>
      <c r="E186" s="53" t="s">
        <v>6</v>
      </c>
    </row>
    <row r="187" spans="1:5">
      <c r="A187" s="78">
        <v>0.34386574074074072</v>
      </c>
      <c r="B187" s="79">
        <v>56</v>
      </c>
      <c r="C187" s="104">
        <v>27.89</v>
      </c>
      <c r="D187" s="104">
        <v>1561.84</v>
      </c>
      <c r="E187" s="53" t="s">
        <v>42</v>
      </c>
    </row>
    <row r="188" spans="1:5">
      <c r="A188" s="78">
        <v>0.34386574074074072</v>
      </c>
      <c r="B188" s="79">
        <v>122</v>
      </c>
      <c r="C188" s="104">
        <v>27.89</v>
      </c>
      <c r="D188" s="104">
        <v>3402.58</v>
      </c>
      <c r="E188" s="53" t="s">
        <v>42</v>
      </c>
    </row>
    <row r="189" spans="1:5">
      <c r="A189" s="78">
        <v>0.34449074074074076</v>
      </c>
      <c r="B189" s="79">
        <v>197</v>
      </c>
      <c r="C189" s="104">
        <v>27.91</v>
      </c>
      <c r="D189" s="104">
        <v>5498.27</v>
      </c>
      <c r="E189" s="53" t="s">
        <v>6</v>
      </c>
    </row>
    <row r="190" spans="1:5">
      <c r="A190" s="78">
        <v>0.34449074074074076</v>
      </c>
      <c r="B190" s="79">
        <v>108</v>
      </c>
      <c r="C190" s="104">
        <v>27.91</v>
      </c>
      <c r="D190" s="104">
        <v>3014.28</v>
      </c>
      <c r="E190" s="53" t="s">
        <v>42</v>
      </c>
    </row>
    <row r="191" spans="1:5">
      <c r="A191" s="78">
        <v>0.34515046296296298</v>
      </c>
      <c r="B191" s="79">
        <v>102</v>
      </c>
      <c r="C191" s="104">
        <v>27.91</v>
      </c>
      <c r="D191" s="104">
        <v>2846.82</v>
      </c>
      <c r="E191" s="53" t="s">
        <v>42</v>
      </c>
    </row>
    <row r="192" spans="1:5">
      <c r="A192" s="78">
        <v>0.34515046296296298</v>
      </c>
      <c r="B192" s="79">
        <v>186</v>
      </c>
      <c r="C192" s="104">
        <v>27.91</v>
      </c>
      <c r="D192" s="104">
        <v>5191.26</v>
      </c>
      <c r="E192" s="53" t="s">
        <v>6</v>
      </c>
    </row>
    <row r="193" spans="1:5">
      <c r="A193" s="78">
        <v>0.34630787037037036</v>
      </c>
      <c r="B193" s="79">
        <v>207</v>
      </c>
      <c r="C193" s="104">
        <v>27.97</v>
      </c>
      <c r="D193" s="104">
        <v>5789.79</v>
      </c>
      <c r="E193" s="53" t="s">
        <v>6</v>
      </c>
    </row>
    <row r="194" spans="1:5">
      <c r="A194" s="78">
        <v>0.34630787037037036</v>
      </c>
      <c r="B194" s="79">
        <v>114</v>
      </c>
      <c r="C194" s="104">
        <v>27.97</v>
      </c>
      <c r="D194" s="104">
        <v>3188.58</v>
      </c>
      <c r="E194" s="53" t="s">
        <v>42</v>
      </c>
    </row>
    <row r="195" spans="1:5">
      <c r="A195" s="78">
        <v>0.34751157407407407</v>
      </c>
      <c r="B195" s="79">
        <v>348</v>
      </c>
      <c r="C195" s="104">
        <v>28.01</v>
      </c>
      <c r="D195" s="104">
        <v>9747.48</v>
      </c>
      <c r="E195" s="53" t="s">
        <v>42</v>
      </c>
    </row>
    <row r="196" spans="1:5">
      <c r="A196" s="78">
        <v>0.34755787037037039</v>
      </c>
      <c r="B196" s="79">
        <v>225</v>
      </c>
      <c r="C196" s="104">
        <v>28.01</v>
      </c>
      <c r="D196" s="104">
        <v>6302.25</v>
      </c>
      <c r="E196" s="53" t="s">
        <v>42</v>
      </c>
    </row>
    <row r="197" spans="1:5">
      <c r="A197" s="78">
        <v>0.34760416666666666</v>
      </c>
      <c r="B197" s="79">
        <v>412</v>
      </c>
      <c r="C197" s="104">
        <v>28.01</v>
      </c>
      <c r="D197" s="104">
        <v>11540.12</v>
      </c>
      <c r="E197" s="53" t="s">
        <v>6</v>
      </c>
    </row>
    <row r="198" spans="1:5">
      <c r="A198" s="78">
        <v>0.34923611111111114</v>
      </c>
      <c r="B198" s="79">
        <v>131</v>
      </c>
      <c r="C198" s="104">
        <v>28.02</v>
      </c>
      <c r="D198" s="104">
        <v>3670.62</v>
      </c>
      <c r="E198" s="53" t="s">
        <v>42</v>
      </c>
    </row>
    <row r="199" spans="1:5">
      <c r="A199" s="78">
        <v>0.34923611111111114</v>
      </c>
      <c r="B199" s="79">
        <v>238</v>
      </c>
      <c r="C199" s="104">
        <v>28.02</v>
      </c>
      <c r="D199" s="104">
        <v>6668.76</v>
      </c>
      <c r="E199" s="53" t="s">
        <v>6</v>
      </c>
    </row>
    <row r="200" spans="1:5">
      <c r="A200" s="78">
        <v>0.34976851851851853</v>
      </c>
      <c r="B200" s="79">
        <v>165</v>
      </c>
      <c r="C200" s="104">
        <v>28</v>
      </c>
      <c r="D200" s="104">
        <v>4620</v>
      </c>
      <c r="E200" s="53" t="s">
        <v>6</v>
      </c>
    </row>
    <row r="201" spans="1:5">
      <c r="A201" s="78">
        <v>0.34976851851851853</v>
      </c>
      <c r="B201" s="79">
        <v>23</v>
      </c>
      <c r="C201" s="104">
        <v>28</v>
      </c>
      <c r="D201" s="104">
        <v>644</v>
      </c>
      <c r="E201" s="53" t="s">
        <v>42</v>
      </c>
    </row>
    <row r="202" spans="1:5">
      <c r="A202" s="78">
        <v>0.34980324074074076</v>
      </c>
      <c r="B202" s="79">
        <v>12</v>
      </c>
      <c r="C202" s="104">
        <v>27.99</v>
      </c>
      <c r="D202" s="104">
        <v>335.88</v>
      </c>
      <c r="E202" s="53" t="s">
        <v>42</v>
      </c>
    </row>
    <row r="203" spans="1:5">
      <c r="A203" s="78">
        <v>0.34980324074074076</v>
      </c>
      <c r="B203" s="79">
        <v>81</v>
      </c>
      <c r="C203" s="104">
        <v>27.99</v>
      </c>
      <c r="D203" s="104">
        <v>2267.19</v>
      </c>
      <c r="E203" s="53" t="s">
        <v>42</v>
      </c>
    </row>
    <row r="204" spans="1:5">
      <c r="A204" s="78">
        <v>0.34980324074074076</v>
      </c>
      <c r="B204" s="79">
        <v>170</v>
      </c>
      <c r="C204" s="104">
        <v>27.99</v>
      </c>
      <c r="D204" s="104">
        <v>4758.3</v>
      </c>
      <c r="E204" s="53" t="s">
        <v>6</v>
      </c>
    </row>
    <row r="205" spans="1:5">
      <c r="A205" s="78">
        <v>0.35163194444444446</v>
      </c>
      <c r="B205" s="79">
        <v>106</v>
      </c>
      <c r="C205" s="104">
        <v>28.02</v>
      </c>
      <c r="D205" s="104">
        <v>2970.12</v>
      </c>
      <c r="E205" s="53" t="s">
        <v>42</v>
      </c>
    </row>
    <row r="206" spans="1:5">
      <c r="A206" s="78">
        <v>0.35163194444444446</v>
      </c>
      <c r="B206" s="79">
        <v>193</v>
      </c>
      <c r="C206" s="104">
        <v>28.02</v>
      </c>
      <c r="D206" s="104">
        <v>5407.86</v>
      </c>
      <c r="E206" s="53" t="s">
        <v>6</v>
      </c>
    </row>
    <row r="207" spans="1:5">
      <c r="A207" s="78">
        <v>0.35259259259259257</v>
      </c>
      <c r="B207" s="79">
        <v>107</v>
      </c>
      <c r="C207" s="104">
        <v>28</v>
      </c>
      <c r="D207" s="104">
        <v>2996</v>
      </c>
      <c r="E207" s="53" t="s">
        <v>42</v>
      </c>
    </row>
    <row r="208" spans="1:5">
      <c r="A208" s="78">
        <v>0.35259259259259257</v>
      </c>
      <c r="B208" s="79">
        <v>193</v>
      </c>
      <c r="C208" s="104">
        <v>28</v>
      </c>
      <c r="D208" s="104">
        <v>5404</v>
      </c>
      <c r="E208" s="53" t="s">
        <v>6</v>
      </c>
    </row>
    <row r="209" spans="1:5">
      <c r="A209" s="78">
        <v>0.3530787037037037</v>
      </c>
      <c r="B209" s="79">
        <v>138</v>
      </c>
      <c r="C209" s="104">
        <v>27.98</v>
      </c>
      <c r="D209" s="104">
        <v>3861.24</v>
      </c>
      <c r="E209" s="53" t="s">
        <v>42</v>
      </c>
    </row>
    <row r="210" spans="1:5">
      <c r="A210" s="78">
        <v>0.3530787037037037</v>
      </c>
      <c r="B210" s="79">
        <v>250</v>
      </c>
      <c r="C210" s="104">
        <v>27.98</v>
      </c>
      <c r="D210" s="104">
        <v>6995</v>
      </c>
      <c r="E210" s="53" t="s">
        <v>6</v>
      </c>
    </row>
    <row r="211" spans="1:5">
      <c r="A211" s="78">
        <v>0.35349537037037038</v>
      </c>
      <c r="B211" s="79">
        <v>131</v>
      </c>
      <c r="C211" s="104">
        <v>27.96</v>
      </c>
      <c r="D211" s="104">
        <v>3662.76</v>
      </c>
      <c r="E211" s="53" t="s">
        <v>6</v>
      </c>
    </row>
    <row r="212" spans="1:5">
      <c r="A212" s="78">
        <v>0.35381944444444446</v>
      </c>
      <c r="B212" s="79">
        <v>168</v>
      </c>
      <c r="C212" s="104">
        <v>27.94</v>
      </c>
      <c r="D212" s="104">
        <v>4693.92</v>
      </c>
      <c r="E212" s="53" t="s">
        <v>6</v>
      </c>
    </row>
    <row r="213" spans="1:5">
      <c r="A213" s="78">
        <v>0.35381944444444446</v>
      </c>
      <c r="B213" s="79">
        <v>93</v>
      </c>
      <c r="C213" s="104">
        <v>27.94</v>
      </c>
      <c r="D213" s="104">
        <v>2598.42</v>
      </c>
      <c r="E213" s="53" t="s">
        <v>42</v>
      </c>
    </row>
    <row r="214" spans="1:5">
      <c r="A214" s="78">
        <v>0.35458333333333331</v>
      </c>
      <c r="B214" s="79">
        <v>74</v>
      </c>
      <c r="C214" s="104">
        <v>27.98</v>
      </c>
      <c r="D214" s="104">
        <v>2070.52</v>
      </c>
      <c r="E214" s="53" t="s">
        <v>42</v>
      </c>
    </row>
    <row r="215" spans="1:5">
      <c r="A215" s="78">
        <v>0.35493055555555558</v>
      </c>
      <c r="B215" s="79">
        <v>165</v>
      </c>
      <c r="C215" s="104">
        <v>27.98</v>
      </c>
      <c r="D215" s="104">
        <v>4616.7</v>
      </c>
      <c r="E215" s="53" t="s">
        <v>6</v>
      </c>
    </row>
    <row r="216" spans="1:5">
      <c r="A216" s="78">
        <v>0.35515046296296299</v>
      </c>
      <c r="B216" s="79">
        <v>86</v>
      </c>
      <c r="C216" s="104">
        <v>27.98</v>
      </c>
      <c r="D216" s="104">
        <v>2406.2800000000002</v>
      </c>
      <c r="E216" s="53" t="s">
        <v>42</v>
      </c>
    </row>
    <row r="217" spans="1:5">
      <c r="A217" s="78">
        <v>0.35515046296296299</v>
      </c>
      <c r="B217" s="79">
        <v>165</v>
      </c>
      <c r="C217" s="104">
        <v>27.98</v>
      </c>
      <c r="D217" s="104">
        <v>4616.7</v>
      </c>
      <c r="E217" s="53" t="s">
        <v>6</v>
      </c>
    </row>
    <row r="218" spans="1:5">
      <c r="A218" s="78">
        <v>0.35672453703703705</v>
      </c>
      <c r="B218" s="79">
        <v>115</v>
      </c>
      <c r="C218" s="104">
        <v>28.02</v>
      </c>
      <c r="D218" s="104">
        <v>3222.3</v>
      </c>
      <c r="E218" s="53" t="s">
        <v>42</v>
      </c>
    </row>
    <row r="219" spans="1:5">
      <c r="A219" s="78">
        <v>0.35693287037037036</v>
      </c>
      <c r="B219" s="79">
        <v>210</v>
      </c>
      <c r="C219" s="104">
        <v>28.01</v>
      </c>
      <c r="D219" s="104">
        <v>5882.1</v>
      </c>
      <c r="E219" s="53" t="s">
        <v>6</v>
      </c>
    </row>
    <row r="220" spans="1:5">
      <c r="A220" s="78">
        <v>0.3581597222222222</v>
      </c>
      <c r="B220" s="79">
        <v>102</v>
      </c>
      <c r="C220" s="104">
        <v>28.01</v>
      </c>
      <c r="D220" s="104">
        <v>2857.02</v>
      </c>
      <c r="E220" s="53" t="s">
        <v>42</v>
      </c>
    </row>
    <row r="221" spans="1:5">
      <c r="A221" s="78">
        <v>0.3581597222222222</v>
      </c>
      <c r="B221" s="79">
        <v>186</v>
      </c>
      <c r="C221" s="104">
        <v>28.01</v>
      </c>
      <c r="D221" s="104">
        <v>5209.8599999999997</v>
      </c>
      <c r="E221" s="53" t="s">
        <v>6</v>
      </c>
    </row>
    <row r="222" spans="1:5">
      <c r="A222" s="78">
        <v>0.35835648148148147</v>
      </c>
      <c r="B222" s="79">
        <v>116</v>
      </c>
      <c r="C222" s="104">
        <v>28</v>
      </c>
      <c r="D222" s="104">
        <v>3248</v>
      </c>
      <c r="E222" s="53" t="s">
        <v>42</v>
      </c>
    </row>
    <row r="223" spans="1:5">
      <c r="A223" s="78">
        <v>0.35835648148148147</v>
      </c>
      <c r="B223" s="79">
        <v>211</v>
      </c>
      <c r="C223" s="104">
        <v>28</v>
      </c>
      <c r="D223" s="104">
        <v>5908</v>
      </c>
      <c r="E223" s="53" t="s">
        <v>6</v>
      </c>
    </row>
    <row r="224" spans="1:5">
      <c r="A224" s="78">
        <v>0.35868055555555556</v>
      </c>
      <c r="B224" s="79">
        <v>107</v>
      </c>
      <c r="C224" s="104">
        <v>28.01</v>
      </c>
      <c r="D224" s="104">
        <v>2997.07</v>
      </c>
      <c r="E224" s="53" t="s">
        <v>42</v>
      </c>
    </row>
    <row r="225" spans="1:5">
      <c r="A225" s="78">
        <v>0.35868055555555556</v>
      </c>
      <c r="B225" s="79">
        <v>194</v>
      </c>
      <c r="C225" s="104">
        <v>28.01</v>
      </c>
      <c r="D225" s="104">
        <v>5433.94</v>
      </c>
      <c r="E225" s="53" t="s">
        <v>6</v>
      </c>
    </row>
    <row r="226" spans="1:5">
      <c r="A226" s="78">
        <v>0.35908564814814814</v>
      </c>
      <c r="B226" s="79">
        <v>165</v>
      </c>
      <c r="C226" s="104">
        <v>28.01</v>
      </c>
      <c r="D226" s="104">
        <v>4621.6499999999996</v>
      </c>
      <c r="E226" s="53" t="s">
        <v>6</v>
      </c>
    </row>
    <row r="227" spans="1:5">
      <c r="A227" s="78">
        <v>0.35908564814814814</v>
      </c>
      <c r="B227" s="79">
        <v>32</v>
      </c>
      <c r="C227" s="104">
        <v>28.01</v>
      </c>
      <c r="D227" s="104">
        <v>896.32</v>
      </c>
      <c r="E227" s="53" t="s">
        <v>42</v>
      </c>
    </row>
    <row r="228" spans="1:5">
      <c r="A228" s="78">
        <v>0.35989583333333336</v>
      </c>
      <c r="B228" s="79">
        <v>109</v>
      </c>
      <c r="C228" s="104">
        <v>28.02</v>
      </c>
      <c r="D228" s="104">
        <v>3054.18</v>
      </c>
      <c r="E228" s="53" t="s">
        <v>42</v>
      </c>
    </row>
    <row r="229" spans="1:5">
      <c r="A229" s="78">
        <v>0.35989583333333336</v>
      </c>
      <c r="B229" s="79">
        <v>33</v>
      </c>
      <c r="C229" s="104">
        <v>28.02</v>
      </c>
      <c r="D229" s="104">
        <v>924.66</v>
      </c>
      <c r="E229" s="53" t="s">
        <v>42</v>
      </c>
    </row>
    <row r="230" spans="1:5">
      <c r="A230" s="78">
        <v>0.36160879629629628</v>
      </c>
      <c r="B230" s="79">
        <v>1</v>
      </c>
      <c r="C230" s="104">
        <v>28.04</v>
      </c>
      <c r="D230" s="104">
        <v>28.04</v>
      </c>
      <c r="E230" s="53" t="s">
        <v>42</v>
      </c>
    </row>
    <row r="231" spans="1:5">
      <c r="A231" s="78">
        <v>0.36160879629629628</v>
      </c>
      <c r="B231" s="79">
        <v>2</v>
      </c>
      <c r="C231" s="104">
        <v>28.04</v>
      </c>
      <c r="D231" s="104">
        <v>56.08</v>
      </c>
      <c r="E231" s="53" t="s">
        <v>42</v>
      </c>
    </row>
    <row r="232" spans="1:5">
      <c r="A232" s="78">
        <v>0.36160879629629628</v>
      </c>
      <c r="B232" s="79">
        <v>1</v>
      </c>
      <c r="C232" s="104">
        <v>28.04</v>
      </c>
      <c r="D232" s="104">
        <v>28.04</v>
      </c>
      <c r="E232" s="53" t="s">
        <v>42</v>
      </c>
    </row>
    <row r="233" spans="1:5">
      <c r="A233" s="78">
        <v>0.36160879629629628</v>
      </c>
      <c r="B233" s="79">
        <v>1</v>
      </c>
      <c r="C233" s="104">
        <v>28.04</v>
      </c>
      <c r="D233" s="104">
        <v>28.04</v>
      </c>
      <c r="E233" s="53" t="s">
        <v>42</v>
      </c>
    </row>
    <row r="234" spans="1:5">
      <c r="A234" s="78">
        <v>0.36216435185185186</v>
      </c>
      <c r="B234" s="79">
        <v>362</v>
      </c>
      <c r="C234" s="104">
        <v>28.05</v>
      </c>
      <c r="D234" s="104">
        <v>10154.1</v>
      </c>
      <c r="E234" s="53" t="s">
        <v>42</v>
      </c>
    </row>
    <row r="235" spans="1:5">
      <c r="A235" s="78">
        <v>0.36216435185185186</v>
      </c>
      <c r="B235" s="79">
        <v>567</v>
      </c>
      <c r="C235" s="104">
        <v>28.05</v>
      </c>
      <c r="D235" s="104">
        <v>15904.35</v>
      </c>
      <c r="E235" s="53" t="s">
        <v>6</v>
      </c>
    </row>
    <row r="236" spans="1:5">
      <c r="A236" s="78">
        <v>0.36216435185185186</v>
      </c>
      <c r="B236" s="79">
        <v>96</v>
      </c>
      <c r="C236" s="104">
        <v>28.05</v>
      </c>
      <c r="D236" s="104">
        <v>2692.8</v>
      </c>
      <c r="E236" s="53" t="s">
        <v>6</v>
      </c>
    </row>
    <row r="237" spans="1:5">
      <c r="A237" s="78">
        <v>0.36246527777777776</v>
      </c>
      <c r="B237" s="79">
        <v>34</v>
      </c>
      <c r="C237" s="104">
        <v>28.03</v>
      </c>
      <c r="D237" s="104">
        <v>953.02</v>
      </c>
      <c r="E237" s="53" t="s">
        <v>6</v>
      </c>
    </row>
    <row r="238" spans="1:5">
      <c r="A238" s="78">
        <v>0.36324074074074075</v>
      </c>
      <c r="B238" s="79">
        <v>39</v>
      </c>
      <c r="C238" s="104">
        <v>28.01</v>
      </c>
      <c r="D238" s="104">
        <v>1092.3900000000001</v>
      </c>
      <c r="E238" s="53" t="s">
        <v>6</v>
      </c>
    </row>
    <row r="239" spans="1:5">
      <c r="A239" s="78">
        <v>0.36324074074074075</v>
      </c>
      <c r="B239" s="79">
        <v>28</v>
      </c>
      <c r="C239" s="104">
        <v>28.01</v>
      </c>
      <c r="D239" s="104">
        <v>784.28</v>
      </c>
      <c r="E239" s="53" t="s">
        <v>6</v>
      </c>
    </row>
    <row r="240" spans="1:5">
      <c r="A240" s="78">
        <v>0.36471064814814813</v>
      </c>
      <c r="B240" s="79">
        <v>110</v>
      </c>
      <c r="C240" s="104">
        <v>28</v>
      </c>
      <c r="D240" s="104">
        <v>3080</v>
      </c>
      <c r="E240" s="53" t="s">
        <v>42</v>
      </c>
    </row>
    <row r="241" spans="1:5">
      <c r="A241" s="78">
        <v>0.36471064814814813</v>
      </c>
      <c r="B241" s="79">
        <v>201</v>
      </c>
      <c r="C241" s="104">
        <v>28</v>
      </c>
      <c r="D241" s="104">
        <v>5628</v>
      </c>
      <c r="E241" s="53" t="s">
        <v>6</v>
      </c>
    </row>
    <row r="242" spans="1:5">
      <c r="A242" s="78">
        <v>0.36484953703703704</v>
      </c>
      <c r="B242" s="79">
        <v>122</v>
      </c>
      <c r="C242" s="104">
        <v>28</v>
      </c>
      <c r="D242" s="104">
        <v>3416</v>
      </c>
      <c r="E242" s="53" t="s">
        <v>6</v>
      </c>
    </row>
    <row r="243" spans="1:5">
      <c r="A243" s="78">
        <v>0.36484953703703704</v>
      </c>
      <c r="B243" s="79">
        <v>93</v>
      </c>
      <c r="C243" s="104">
        <v>28</v>
      </c>
      <c r="D243" s="104">
        <v>2604</v>
      </c>
      <c r="E243" s="53" t="s">
        <v>6</v>
      </c>
    </row>
    <row r="244" spans="1:5">
      <c r="A244" s="78">
        <v>0.36484953703703704</v>
      </c>
      <c r="B244" s="79">
        <v>119</v>
      </c>
      <c r="C244" s="104">
        <v>28</v>
      </c>
      <c r="D244" s="104">
        <v>3332</v>
      </c>
      <c r="E244" s="53" t="s">
        <v>42</v>
      </c>
    </row>
    <row r="245" spans="1:5">
      <c r="A245" s="78">
        <v>0.36571759259259257</v>
      </c>
      <c r="B245" s="79">
        <v>102</v>
      </c>
      <c r="C245" s="104">
        <v>28.02</v>
      </c>
      <c r="D245" s="104">
        <v>2858.04</v>
      </c>
      <c r="E245" s="53" t="s">
        <v>6</v>
      </c>
    </row>
    <row r="246" spans="1:5">
      <c r="A246" s="78">
        <v>0.36576388888888889</v>
      </c>
      <c r="B246" s="79">
        <v>119</v>
      </c>
      <c r="C246" s="104">
        <v>28.02</v>
      </c>
      <c r="D246" s="104">
        <v>3334.38</v>
      </c>
      <c r="E246" s="53" t="s">
        <v>42</v>
      </c>
    </row>
    <row r="247" spans="1:5">
      <c r="A247" s="78">
        <v>0.36576388888888889</v>
      </c>
      <c r="B247" s="79">
        <v>114</v>
      </c>
      <c r="C247" s="104">
        <v>28.02</v>
      </c>
      <c r="D247" s="104">
        <v>3194.28</v>
      </c>
      <c r="E247" s="53" t="s">
        <v>6</v>
      </c>
    </row>
    <row r="248" spans="1:5">
      <c r="A248" s="78">
        <v>0.36592592592592593</v>
      </c>
      <c r="B248" s="79">
        <v>33</v>
      </c>
      <c r="C248" s="104">
        <v>28</v>
      </c>
      <c r="D248" s="104">
        <v>924</v>
      </c>
      <c r="E248" s="53" t="s">
        <v>6</v>
      </c>
    </row>
    <row r="249" spans="1:5">
      <c r="A249" s="78">
        <v>0.36630787037037038</v>
      </c>
      <c r="B249" s="79">
        <v>140</v>
      </c>
      <c r="C249" s="104">
        <v>27.99</v>
      </c>
      <c r="D249" s="104">
        <v>3918.6</v>
      </c>
      <c r="E249" s="53" t="s">
        <v>6</v>
      </c>
    </row>
    <row r="250" spans="1:5">
      <c r="A250" s="78">
        <v>0.36725694444444446</v>
      </c>
      <c r="B250" s="79">
        <v>132</v>
      </c>
      <c r="C250" s="104">
        <v>28.01</v>
      </c>
      <c r="D250" s="104">
        <v>3697.32</v>
      </c>
      <c r="E250" s="53" t="s">
        <v>42</v>
      </c>
    </row>
    <row r="251" spans="1:5">
      <c r="A251" s="78">
        <v>0.36725694444444446</v>
      </c>
      <c r="B251" s="79">
        <v>241</v>
      </c>
      <c r="C251" s="104">
        <v>28.01</v>
      </c>
      <c r="D251" s="104">
        <v>6750.41</v>
      </c>
      <c r="E251" s="53" t="s">
        <v>6</v>
      </c>
    </row>
    <row r="252" spans="1:5">
      <c r="A252" s="78">
        <v>0.36806712962962962</v>
      </c>
      <c r="B252" s="79">
        <v>165</v>
      </c>
      <c r="C252" s="104">
        <v>28.01</v>
      </c>
      <c r="D252" s="104">
        <v>4621.6499999999996</v>
      </c>
      <c r="E252" s="53" t="s">
        <v>6</v>
      </c>
    </row>
    <row r="253" spans="1:5">
      <c r="A253" s="78">
        <v>0.36806712962962962</v>
      </c>
      <c r="B253" s="79">
        <v>63</v>
      </c>
      <c r="C253" s="104">
        <v>28.01</v>
      </c>
      <c r="D253" s="104">
        <v>1764.63</v>
      </c>
      <c r="E253" s="53" t="s">
        <v>42</v>
      </c>
    </row>
    <row r="254" spans="1:5">
      <c r="A254" s="78">
        <v>0.36909722222222224</v>
      </c>
      <c r="B254" s="79">
        <v>104</v>
      </c>
      <c r="C254" s="104">
        <v>28</v>
      </c>
      <c r="D254" s="104">
        <v>2912</v>
      </c>
      <c r="E254" s="53" t="s">
        <v>6</v>
      </c>
    </row>
    <row r="255" spans="1:5">
      <c r="A255" s="78">
        <v>0.36909722222222224</v>
      </c>
      <c r="B255" s="79">
        <v>134</v>
      </c>
      <c r="C255" s="104">
        <v>28</v>
      </c>
      <c r="D255" s="104">
        <v>3752</v>
      </c>
      <c r="E255" s="53" t="s">
        <v>42</v>
      </c>
    </row>
    <row r="256" spans="1:5">
      <c r="A256" s="78">
        <v>0.36909722222222224</v>
      </c>
      <c r="B256" s="79">
        <v>221</v>
      </c>
      <c r="C256" s="104">
        <v>28</v>
      </c>
      <c r="D256" s="104">
        <v>6188</v>
      </c>
      <c r="E256" s="53" t="s">
        <v>6</v>
      </c>
    </row>
    <row r="257" spans="1:5">
      <c r="A257" s="78">
        <v>0.3694560185185185</v>
      </c>
      <c r="B257" s="79">
        <v>5</v>
      </c>
      <c r="C257" s="104">
        <v>27.99</v>
      </c>
      <c r="D257" s="104">
        <v>139.94999999999999</v>
      </c>
      <c r="E257" s="53" t="s">
        <v>6</v>
      </c>
    </row>
    <row r="258" spans="1:5">
      <c r="A258" s="78">
        <v>0.3694560185185185</v>
      </c>
      <c r="B258" s="79">
        <v>43</v>
      </c>
      <c r="C258" s="104">
        <v>27.99</v>
      </c>
      <c r="D258" s="104">
        <v>1203.57</v>
      </c>
      <c r="E258" s="53" t="s">
        <v>6</v>
      </c>
    </row>
    <row r="259" spans="1:5">
      <c r="A259" s="78">
        <v>0.3694560185185185</v>
      </c>
      <c r="B259" s="79">
        <v>44</v>
      </c>
      <c r="C259" s="104">
        <v>27.99</v>
      </c>
      <c r="D259" s="104">
        <v>1231.56</v>
      </c>
      <c r="E259" s="53" t="s">
        <v>6</v>
      </c>
    </row>
    <row r="260" spans="1:5">
      <c r="A260" s="78">
        <v>0.3694560185185185</v>
      </c>
      <c r="B260" s="79">
        <v>44</v>
      </c>
      <c r="C260" s="104">
        <v>27.99</v>
      </c>
      <c r="D260" s="104">
        <v>1231.56</v>
      </c>
      <c r="E260" s="53" t="s">
        <v>6</v>
      </c>
    </row>
    <row r="261" spans="1:5">
      <c r="A261" s="78">
        <v>0.37100694444444443</v>
      </c>
      <c r="B261" s="79">
        <v>165</v>
      </c>
      <c r="C261" s="104">
        <v>28.01</v>
      </c>
      <c r="D261" s="104">
        <v>4621.6499999999996</v>
      </c>
      <c r="E261" s="53" t="s">
        <v>6</v>
      </c>
    </row>
    <row r="262" spans="1:5">
      <c r="A262" s="78">
        <v>0.37100694444444443</v>
      </c>
      <c r="B262" s="79">
        <v>81</v>
      </c>
      <c r="C262" s="104">
        <v>28.01</v>
      </c>
      <c r="D262" s="104">
        <v>2268.81</v>
      </c>
      <c r="E262" s="53" t="s">
        <v>42</v>
      </c>
    </row>
    <row r="263" spans="1:5">
      <c r="A263" s="78">
        <v>0.37101851851851853</v>
      </c>
      <c r="B263" s="79">
        <v>81</v>
      </c>
      <c r="C263" s="104">
        <v>27.94</v>
      </c>
      <c r="D263" s="104">
        <v>2263.14</v>
      </c>
      <c r="E263" s="53" t="s">
        <v>42</v>
      </c>
    </row>
    <row r="264" spans="1:5">
      <c r="A264" s="78">
        <v>0.37101851851851853</v>
      </c>
      <c r="B264" s="79">
        <v>165</v>
      </c>
      <c r="C264" s="80">
        <v>27.94</v>
      </c>
      <c r="D264" s="104">
        <v>4610.1000000000004</v>
      </c>
      <c r="E264" s="53" t="s">
        <v>6</v>
      </c>
    </row>
    <row r="265" spans="1:5">
      <c r="A265" s="78">
        <v>0.37165509259259261</v>
      </c>
      <c r="B265" s="79">
        <v>78</v>
      </c>
      <c r="C265" s="80">
        <v>27.92</v>
      </c>
      <c r="D265" s="104">
        <v>2177.7600000000002</v>
      </c>
      <c r="E265" s="53" t="s">
        <v>6</v>
      </c>
    </row>
    <row r="266" spans="1:5">
      <c r="A266" s="78">
        <v>0.37395833333333334</v>
      </c>
      <c r="B266" s="79">
        <v>2</v>
      </c>
      <c r="C266" s="80">
        <v>27.97</v>
      </c>
      <c r="D266" s="104">
        <v>55.94</v>
      </c>
      <c r="E266" s="53" t="s">
        <v>6</v>
      </c>
    </row>
    <row r="267" spans="1:5">
      <c r="A267" s="78">
        <v>0.37403935185185183</v>
      </c>
      <c r="B267" s="79">
        <v>482</v>
      </c>
      <c r="C267" s="80">
        <v>27.97</v>
      </c>
      <c r="D267" s="104">
        <v>13481.54</v>
      </c>
      <c r="E267" s="53" t="s">
        <v>42</v>
      </c>
    </row>
    <row r="268" spans="1:5">
      <c r="A268" s="78">
        <v>0.37403935185185183</v>
      </c>
      <c r="B268" s="79">
        <v>334</v>
      </c>
      <c r="C268" s="80">
        <v>27.97</v>
      </c>
      <c r="D268" s="104">
        <v>9341.98</v>
      </c>
      <c r="E268" s="53" t="s">
        <v>42</v>
      </c>
    </row>
    <row r="269" spans="1:5">
      <c r="A269" s="78">
        <v>0.37405092592592593</v>
      </c>
      <c r="B269" s="79">
        <v>129</v>
      </c>
      <c r="C269" s="80">
        <v>27.96</v>
      </c>
      <c r="D269" s="104">
        <v>3606.84</v>
      </c>
      <c r="E269" s="53" t="s">
        <v>6</v>
      </c>
    </row>
    <row r="270" spans="1:5">
      <c r="A270" s="78">
        <v>0.37486111111111109</v>
      </c>
      <c r="B270" s="79">
        <v>94</v>
      </c>
      <c r="C270" s="80">
        <v>27.94</v>
      </c>
      <c r="D270" s="104">
        <v>2626.36</v>
      </c>
      <c r="E270" s="53" t="s">
        <v>6</v>
      </c>
    </row>
    <row r="271" spans="1:5">
      <c r="A271" s="78">
        <v>0.3754513888888889</v>
      </c>
      <c r="B271" s="79">
        <v>95</v>
      </c>
      <c r="C271" s="80">
        <v>27.94</v>
      </c>
      <c r="D271" s="104">
        <v>2654.3</v>
      </c>
      <c r="E271" s="53" t="s">
        <v>6</v>
      </c>
    </row>
    <row r="272" spans="1:5">
      <c r="A272" s="78">
        <v>0.3754513888888889</v>
      </c>
      <c r="B272" s="79">
        <v>70</v>
      </c>
      <c r="C272" s="80">
        <v>27.94</v>
      </c>
      <c r="D272" s="104">
        <v>1955.8</v>
      </c>
      <c r="E272" s="53" t="s">
        <v>6</v>
      </c>
    </row>
    <row r="273" spans="1:5">
      <c r="A273" s="78">
        <v>0.3754513888888889</v>
      </c>
      <c r="B273" s="79">
        <v>73</v>
      </c>
      <c r="C273" s="80">
        <v>27.94</v>
      </c>
      <c r="D273" s="104">
        <v>2039.62</v>
      </c>
      <c r="E273" s="53" t="s">
        <v>42</v>
      </c>
    </row>
    <row r="274" spans="1:5">
      <c r="A274" s="78">
        <v>0.37569444444444444</v>
      </c>
      <c r="B274" s="79">
        <v>110</v>
      </c>
      <c r="C274" s="80">
        <v>27.94</v>
      </c>
      <c r="D274" s="104">
        <v>3073.4</v>
      </c>
      <c r="E274" s="53" t="s">
        <v>6</v>
      </c>
    </row>
    <row r="275" spans="1:5">
      <c r="A275" s="78">
        <v>0.37679398148148147</v>
      </c>
      <c r="B275" s="79">
        <v>139</v>
      </c>
      <c r="C275" s="80">
        <v>27.93</v>
      </c>
      <c r="D275" s="104">
        <v>3882.27</v>
      </c>
      <c r="E275" s="53" t="s">
        <v>6</v>
      </c>
    </row>
    <row r="276" spans="1:5">
      <c r="A276" s="78">
        <v>0.37755787037037036</v>
      </c>
      <c r="B276" s="79">
        <v>114</v>
      </c>
      <c r="C276" s="80">
        <v>27.91</v>
      </c>
      <c r="D276" s="104">
        <v>3181.74</v>
      </c>
      <c r="E276" s="53" t="s">
        <v>42</v>
      </c>
    </row>
    <row r="277" spans="1:5">
      <c r="A277" s="78">
        <v>0.37755787037037036</v>
      </c>
      <c r="B277" s="79">
        <v>207</v>
      </c>
      <c r="C277" s="80">
        <v>27.91</v>
      </c>
      <c r="D277" s="104">
        <v>5777.37</v>
      </c>
      <c r="E277" s="53" t="s">
        <v>6</v>
      </c>
    </row>
    <row r="278" spans="1:5">
      <c r="A278" s="78">
        <v>0.3778125</v>
      </c>
      <c r="B278" s="79">
        <v>164</v>
      </c>
      <c r="C278" s="80">
        <v>27.89</v>
      </c>
      <c r="D278" s="104">
        <v>4573.96</v>
      </c>
      <c r="E278" s="53" t="s">
        <v>6</v>
      </c>
    </row>
    <row r="279" spans="1:5">
      <c r="A279" s="78">
        <v>0.3778125</v>
      </c>
      <c r="B279" s="79">
        <v>1</v>
      </c>
      <c r="C279" s="80">
        <v>27.89</v>
      </c>
      <c r="D279" s="104">
        <v>27.89</v>
      </c>
      <c r="E279" s="53" t="s">
        <v>6</v>
      </c>
    </row>
    <row r="280" spans="1:5">
      <c r="A280" s="78">
        <v>0.3778125</v>
      </c>
      <c r="B280" s="79">
        <v>87</v>
      </c>
      <c r="C280" s="80">
        <v>27.89</v>
      </c>
      <c r="D280" s="104">
        <v>2426.4299999999998</v>
      </c>
      <c r="E280" s="53" t="s">
        <v>42</v>
      </c>
    </row>
    <row r="281" spans="1:5">
      <c r="A281" s="78">
        <v>0.3803125</v>
      </c>
      <c r="B281" s="79">
        <v>3</v>
      </c>
      <c r="C281" s="80">
        <v>27.9</v>
      </c>
      <c r="D281" s="104">
        <v>83.7</v>
      </c>
      <c r="E281" s="53" t="s">
        <v>42</v>
      </c>
    </row>
    <row r="282" spans="1:5">
      <c r="A282" s="78">
        <v>0.3803125</v>
      </c>
      <c r="B282" s="79">
        <v>135</v>
      </c>
      <c r="C282" s="80">
        <v>27.91</v>
      </c>
      <c r="D282" s="104">
        <v>3767.85</v>
      </c>
      <c r="E282" s="53" t="s">
        <v>6</v>
      </c>
    </row>
    <row r="283" spans="1:5">
      <c r="A283" s="78">
        <v>0.3803125</v>
      </c>
      <c r="B283" s="79">
        <v>229</v>
      </c>
      <c r="C283" s="80">
        <v>27.91</v>
      </c>
      <c r="D283" s="104">
        <v>6391.39</v>
      </c>
      <c r="E283" s="53" t="s">
        <v>6</v>
      </c>
    </row>
    <row r="284" spans="1:5">
      <c r="A284" s="78">
        <v>0.3803125</v>
      </c>
      <c r="B284" s="79">
        <v>71</v>
      </c>
      <c r="C284" s="80">
        <v>27.91</v>
      </c>
      <c r="D284" s="104">
        <v>1981.61</v>
      </c>
      <c r="E284" s="53" t="s">
        <v>6</v>
      </c>
    </row>
    <row r="285" spans="1:5">
      <c r="A285" s="78">
        <v>0.3803125</v>
      </c>
      <c r="B285" s="79">
        <v>12</v>
      </c>
      <c r="C285" s="80">
        <v>27.91</v>
      </c>
      <c r="D285" s="104">
        <v>334.92</v>
      </c>
      <c r="E285" s="53" t="s">
        <v>6</v>
      </c>
    </row>
    <row r="286" spans="1:5">
      <c r="A286" s="78">
        <v>0.3803125</v>
      </c>
      <c r="B286" s="79">
        <v>298</v>
      </c>
      <c r="C286" s="80">
        <v>27.91</v>
      </c>
      <c r="D286" s="104">
        <v>8317.18</v>
      </c>
      <c r="E286" s="53" t="s">
        <v>6</v>
      </c>
    </row>
    <row r="287" spans="1:5">
      <c r="A287" s="78">
        <v>0.3803125</v>
      </c>
      <c r="B287" s="79">
        <v>165</v>
      </c>
      <c r="C287" s="80">
        <v>27.91</v>
      </c>
      <c r="D287" s="104">
        <v>4605.1499999999996</v>
      </c>
      <c r="E287" s="53" t="s">
        <v>6</v>
      </c>
    </row>
    <row r="288" spans="1:5">
      <c r="A288" s="78">
        <v>0.3803125</v>
      </c>
      <c r="B288" s="79">
        <v>53</v>
      </c>
      <c r="C288" s="80">
        <v>27.9</v>
      </c>
      <c r="D288" s="104">
        <v>1478.7</v>
      </c>
      <c r="E288" s="53" t="s">
        <v>42</v>
      </c>
    </row>
    <row r="289" spans="1:5">
      <c r="A289" s="78">
        <v>0.38055555555555554</v>
      </c>
      <c r="B289" s="79">
        <v>36</v>
      </c>
      <c r="C289" s="80">
        <v>27.89</v>
      </c>
      <c r="D289" s="104">
        <v>1004.04</v>
      </c>
      <c r="E289" s="53" t="s">
        <v>6</v>
      </c>
    </row>
    <row r="290" spans="1:5">
      <c r="A290" s="78">
        <v>0.38165509259259262</v>
      </c>
      <c r="B290" s="79">
        <v>115</v>
      </c>
      <c r="C290" s="80">
        <v>27.87</v>
      </c>
      <c r="D290" s="104">
        <v>3205.05</v>
      </c>
      <c r="E290" s="53" t="s">
        <v>42</v>
      </c>
    </row>
    <row r="291" spans="1:5">
      <c r="A291" s="78">
        <v>0.38165509259259262</v>
      </c>
      <c r="B291" s="79">
        <v>209</v>
      </c>
      <c r="C291" s="80">
        <v>27.87</v>
      </c>
      <c r="D291" s="104">
        <v>5824.83</v>
      </c>
      <c r="E291" s="53" t="s">
        <v>6</v>
      </c>
    </row>
    <row r="292" spans="1:5">
      <c r="A292" s="78">
        <v>0.38212962962962965</v>
      </c>
      <c r="B292" s="79">
        <v>39</v>
      </c>
      <c r="C292" s="80">
        <v>27.85</v>
      </c>
      <c r="D292" s="104">
        <v>1086.1500000000001</v>
      </c>
      <c r="E292" s="53" t="s">
        <v>6</v>
      </c>
    </row>
    <row r="293" spans="1:5">
      <c r="A293" s="78">
        <v>0.38283564814814813</v>
      </c>
      <c r="B293" s="79">
        <v>120</v>
      </c>
      <c r="C293" s="80">
        <v>27.85</v>
      </c>
      <c r="D293" s="104">
        <v>3342</v>
      </c>
      <c r="E293" s="53" t="s">
        <v>42</v>
      </c>
    </row>
    <row r="294" spans="1:5">
      <c r="A294" s="78">
        <v>0.38285879629629632</v>
      </c>
      <c r="B294" s="79">
        <v>216</v>
      </c>
      <c r="C294" s="80">
        <v>27.85</v>
      </c>
      <c r="D294" s="104">
        <v>6015.6</v>
      </c>
      <c r="E294" s="53" t="s">
        <v>6</v>
      </c>
    </row>
    <row r="295" spans="1:5">
      <c r="A295" s="78">
        <v>0.38285879629629632</v>
      </c>
      <c r="B295" s="79">
        <v>1</v>
      </c>
      <c r="C295" s="80">
        <v>27.85</v>
      </c>
      <c r="D295" s="104">
        <v>27.85</v>
      </c>
      <c r="E295" s="53" t="s">
        <v>6</v>
      </c>
    </row>
    <row r="296" spans="1:5">
      <c r="A296" s="78">
        <v>0.38412037037037039</v>
      </c>
      <c r="B296" s="79">
        <v>21</v>
      </c>
      <c r="C296" s="80">
        <v>27.87</v>
      </c>
      <c r="D296" s="104">
        <v>585.27</v>
      </c>
      <c r="E296" s="53" t="s">
        <v>6</v>
      </c>
    </row>
    <row r="297" spans="1:5">
      <c r="A297" s="78">
        <v>0.38412037037037039</v>
      </c>
      <c r="B297" s="79">
        <v>36</v>
      </c>
      <c r="C297" s="80">
        <v>27.87</v>
      </c>
      <c r="D297" s="104">
        <v>1003.32</v>
      </c>
      <c r="E297" s="53" t="s">
        <v>6</v>
      </c>
    </row>
    <row r="298" spans="1:5">
      <c r="A298" s="78">
        <v>0.38412037037037039</v>
      </c>
      <c r="B298" s="79">
        <v>52</v>
      </c>
      <c r="C298" s="80">
        <v>27.87</v>
      </c>
      <c r="D298" s="104">
        <v>1449.24</v>
      </c>
      <c r="E298" s="53" t="s">
        <v>6</v>
      </c>
    </row>
    <row r="299" spans="1:5">
      <c r="A299" s="78">
        <v>0.38412037037037039</v>
      </c>
      <c r="B299" s="79">
        <v>133</v>
      </c>
      <c r="C299" s="80">
        <v>27.87</v>
      </c>
      <c r="D299" s="104">
        <v>3706.71</v>
      </c>
      <c r="E299" s="53" t="s">
        <v>6</v>
      </c>
    </row>
    <row r="300" spans="1:5">
      <c r="A300" s="78">
        <v>0.38412037037037039</v>
      </c>
      <c r="B300" s="79">
        <v>133</v>
      </c>
      <c r="C300" s="80">
        <v>27.87</v>
      </c>
      <c r="D300" s="104">
        <v>3706.71</v>
      </c>
      <c r="E300" s="53" t="s">
        <v>42</v>
      </c>
    </row>
    <row r="301" spans="1:5">
      <c r="A301" s="78">
        <v>0.38482638888888887</v>
      </c>
      <c r="B301" s="79">
        <v>102</v>
      </c>
      <c r="C301" s="80">
        <v>27.87</v>
      </c>
      <c r="D301" s="104">
        <v>2842.74</v>
      </c>
      <c r="E301" s="53" t="s">
        <v>42</v>
      </c>
    </row>
    <row r="302" spans="1:5">
      <c r="A302" s="78">
        <v>0.38482638888888887</v>
      </c>
      <c r="B302" s="79">
        <v>45</v>
      </c>
      <c r="C302" s="80">
        <v>27.87</v>
      </c>
      <c r="D302" s="104">
        <v>1254.1500000000001</v>
      </c>
      <c r="E302" s="53" t="s">
        <v>6</v>
      </c>
    </row>
    <row r="303" spans="1:5">
      <c r="A303" s="78">
        <v>0.38482638888888887</v>
      </c>
      <c r="B303" s="79">
        <v>139</v>
      </c>
      <c r="C303" s="80">
        <v>27.87</v>
      </c>
      <c r="D303" s="104">
        <v>3873.93</v>
      </c>
      <c r="E303" s="53" t="s">
        <v>6</v>
      </c>
    </row>
    <row r="304" spans="1:5">
      <c r="A304" s="78">
        <v>0.38524305555555555</v>
      </c>
      <c r="B304" s="79">
        <v>55</v>
      </c>
      <c r="C304" s="80">
        <v>27.85</v>
      </c>
      <c r="D304" s="104">
        <v>1531.75</v>
      </c>
      <c r="E304" s="53" t="s">
        <v>42</v>
      </c>
    </row>
    <row r="305" spans="1:5">
      <c r="A305" s="78">
        <v>0.38524305555555555</v>
      </c>
      <c r="B305" s="79">
        <v>165</v>
      </c>
      <c r="C305" s="80">
        <v>27.85</v>
      </c>
      <c r="D305" s="104">
        <v>4595.25</v>
      </c>
      <c r="E305" s="53" t="s">
        <v>6</v>
      </c>
    </row>
    <row r="306" spans="1:5">
      <c r="A306" s="78">
        <v>0.38542824074074072</v>
      </c>
      <c r="B306" s="79">
        <v>156</v>
      </c>
      <c r="C306" s="80">
        <v>27.83</v>
      </c>
      <c r="D306" s="104">
        <v>4341.4799999999996</v>
      </c>
      <c r="E306" s="53" t="s">
        <v>6</v>
      </c>
    </row>
    <row r="307" spans="1:5">
      <c r="A307" s="78">
        <v>0.38611111111111113</v>
      </c>
      <c r="B307" s="79">
        <v>63</v>
      </c>
      <c r="C307" s="80">
        <v>27.83</v>
      </c>
      <c r="D307" s="104">
        <v>1753.29</v>
      </c>
      <c r="E307" s="53" t="s">
        <v>42</v>
      </c>
    </row>
    <row r="308" spans="1:5">
      <c r="A308" s="78">
        <v>0.38611111111111113</v>
      </c>
      <c r="B308" s="79">
        <v>165</v>
      </c>
      <c r="C308" s="80">
        <v>27.83</v>
      </c>
      <c r="D308" s="104">
        <v>4591.95</v>
      </c>
      <c r="E308" s="53" t="s">
        <v>6</v>
      </c>
    </row>
    <row r="309" spans="1:5">
      <c r="A309" s="78">
        <v>0.38681712962962961</v>
      </c>
      <c r="B309" s="79">
        <v>122</v>
      </c>
      <c r="C309" s="80">
        <v>27.81</v>
      </c>
      <c r="D309" s="104">
        <v>3392.82</v>
      </c>
      <c r="E309" s="53" t="s">
        <v>6</v>
      </c>
    </row>
    <row r="310" spans="1:5">
      <c r="A310" s="78">
        <v>0.38756944444444447</v>
      </c>
      <c r="B310" s="79">
        <v>114</v>
      </c>
      <c r="C310" s="80">
        <v>27.81</v>
      </c>
      <c r="D310" s="104">
        <v>3170.34</v>
      </c>
      <c r="E310" s="53" t="s">
        <v>42</v>
      </c>
    </row>
    <row r="311" spans="1:5">
      <c r="A311" s="78">
        <v>0.38756944444444447</v>
      </c>
      <c r="B311" s="79">
        <v>208</v>
      </c>
      <c r="C311" s="80">
        <v>27.81</v>
      </c>
      <c r="D311" s="104">
        <v>5784.48</v>
      </c>
      <c r="E311" s="53" t="s">
        <v>6</v>
      </c>
    </row>
    <row r="312" spans="1:5">
      <c r="A312" s="78">
        <v>0.38820601851851849</v>
      </c>
      <c r="B312" s="79">
        <v>111</v>
      </c>
      <c r="C312" s="80">
        <v>27.79</v>
      </c>
      <c r="D312" s="104">
        <v>3084.69</v>
      </c>
      <c r="E312" s="53" t="s">
        <v>6</v>
      </c>
    </row>
    <row r="313" spans="1:5">
      <c r="A313" s="78">
        <v>0.38858796296296294</v>
      </c>
      <c r="B313" s="79">
        <v>54</v>
      </c>
      <c r="C313" s="80">
        <v>27.8</v>
      </c>
      <c r="D313" s="104">
        <v>1501.2</v>
      </c>
      <c r="E313" s="53" t="s">
        <v>42</v>
      </c>
    </row>
    <row r="314" spans="1:5">
      <c r="A314" s="78">
        <v>0.38858796296296294</v>
      </c>
      <c r="B314" s="79">
        <v>165</v>
      </c>
      <c r="C314" s="80">
        <v>27.8</v>
      </c>
      <c r="D314" s="104">
        <v>4587</v>
      </c>
      <c r="E314" s="53" t="s">
        <v>6</v>
      </c>
    </row>
    <row r="315" spans="1:5">
      <c r="A315" s="78">
        <v>0.38903935185185184</v>
      </c>
      <c r="B315" s="79">
        <v>103</v>
      </c>
      <c r="C315" s="80">
        <v>27.8</v>
      </c>
      <c r="D315" s="104">
        <v>2863.4</v>
      </c>
      <c r="E315" s="53" t="s">
        <v>6</v>
      </c>
    </row>
    <row r="316" spans="1:5">
      <c r="A316" s="78">
        <v>0.38907407407407407</v>
      </c>
      <c r="B316" s="79">
        <v>31</v>
      </c>
      <c r="C316" s="80">
        <v>27.8</v>
      </c>
      <c r="D316" s="104">
        <v>861.8</v>
      </c>
      <c r="E316" s="53" t="s">
        <v>6</v>
      </c>
    </row>
    <row r="317" spans="1:5">
      <c r="A317" s="78">
        <v>0.38923611111111112</v>
      </c>
      <c r="B317" s="79">
        <v>121</v>
      </c>
      <c r="C317" s="80">
        <v>27.79</v>
      </c>
      <c r="D317" s="104">
        <v>3362.59</v>
      </c>
      <c r="E317" s="53" t="s">
        <v>6</v>
      </c>
    </row>
    <row r="318" spans="1:5">
      <c r="A318" s="78">
        <v>0.38997685185185182</v>
      </c>
      <c r="B318" s="79">
        <v>79</v>
      </c>
      <c r="C318" s="80">
        <v>27.77</v>
      </c>
      <c r="D318" s="104">
        <v>2193.83</v>
      </c>
      <c r="E318" s="53" t="s">
        <v>6</v>
      </c>
    </row>
    <row r="319" spans="1:5">
      <c r="A319" s="78">
        <v>0.3901736111111111</v>
      </c>
      <c r="B319" s="79">
        <v>177</v>
      </c>
      <c r="C319" s="80">
        <v>27.75</v>
      </c>
      <c r="D319" s="104">
        <v>4911.75</v>
      </c>
      <c r="E319" s="53" t="s">
        <v>6</v>
      </c>
    </row>
    <row r="320" spans="1:5">
      <c r="A320" s="78">
        <v>0.3901736111111111</v>
      </c>
      <c r="B320" s="79">
        <v>98</v>
      </c>
      <c r="C320" s="80">
        <v>27.75</v>
      </c>
      <c r="D320" s="104">
        <v>2719.5</v>
      </c>
      <c r="E320" s="53" t="s">
        <v>42</v>
      </c>
    </row>
    <row r="321" spans="1:5">
      <c r="A321" s="78">
        <v>0.39206018518518521</v>
      </c>
      <c r="B321" s="79">
        <v>144</v>
      </c>
      <c r="C321" s="80">
        <v>27.77</v>
      </c>
      <c r="D321" s="104">
        <v>3998.88</v>
      </c>
      <c r="E321" s="53" t="s">
        <v>42</v>
      </c>
    </row>
    <row r="322" spans="1:5">
      <c r="A322" s="78">
        <v>0.39206018518518521</v>
      </c>
      <c r="B322" s="79">
        <v>177</v>
      </c>
      <c r="C322" s="80">
        <v>27.77</v>
      </c>
      <c r="D322" s="104">
        <v>4915.29</v>
      </c>
      <c r="E322" s="53" t="s">
        <v>6</v>
      </c>
    </row>
    <row r="323" spans="1:5">
      <c r="A323" s="78">
        <v>0.39206018518518521</v>
      </c>
      <c r="B323" s="79">
        <v>86</v>
      </c>
      <c r="C323" s="80">
        <v>27.77</v>
      </c>
      <c r="D323" s="104">
        <v>2388.2199999999998</v>
      </c>
      <c r="E323" s="53" t="s">
        <v>6</v>
      </c>
    </row>
    <row r="324" spans="1:5">
      <c r="A324" s="78">
        <v>0.39311342592592591</v>
      </c>
      <c r="B324" s="79">
        <v>251</v>
      </c>
      <c r="C324" s="80">
        <v>27.77</v>
      </c>
      <c r="D324" s="104">
        <v>6970.27</v>
      </c>
      <c r="E324" s="53" t="s">
        <v>6</v>
      </c>
    </row>
    <row r="325" spans="1:5">
      <c r="A325" s="78">
        <v>0.39314814814814814</v>
      </c>
      <c r="B325" s="79">
        <v>171</v>
      </c>
      <c r="C325" s="80">
        <v>27.77</v>
      </c>
      <c r="D325" s="104">
        <v>4748.67</v>
      </c>
      <c r="E325" s="53" t="s">
        <v>42</v>
      </c>
    </row>
    <row r="326" spans="1:5">
      <c r="A326" s="78">
        <v>0.39314814814814814</v>
      </c>
      <c r="B326" s="79">
        <v>64</v>
      </c>
      <c r="C326" s="80">
        <v>27.77</v>
      </c>
      <c r="D326" s="104">
        <v>1777.28</v>
      </c>
      <c r="E326" s="53" t="s">
        <v>6</v>
      </c>
    </row>
    <row r="327" spans="1:5">
      <c r="A327" s="78">
        <v>0.39471064814814816</v>
      </c>
      <c r="B327" s="79">
        <v>100</v>
      </c>
      <c r="C327" s="80">
        <v>27.76</v>
      </c>
      <c r="D327" s="104">
        <v>2776</v>
      </c>
      <c r="E327" s="53" t="s">
        <v>42</v>
      </c>
    </row>
    <row r="328" spans="1:5">
      <c r="A328" s="78">
        <v>0.39471064814814816</v>
      </c>
      <c r="B328" s="79">
        <v>181</v>
      </c>
      <c r="C328" s="80">
        <v>27.76</v>
      </c>
      <c r="D328" s="104">
        <v>5024.5600000000004</v>
      </c>
      <c r="E328" s="53" t="s">
        <v>6</v>
      </c>
    </row>
    <row r="329" spans="1:5">
      <c r="A329" s="78">
        <v>0.39471064814814816</v>
      </c>
      <c r="B329" s="79">
        <v>167</v>
      </c>
      <c r="C329" s="80">
        <v>27.75</v>
      </c>
      <c r="D329" s="104">
        <v>4634.25</v>
      </c>
      <c r="E329" s="53" t="s">
        <v>6</v>
      </c>
    </row>
    <row r="330" spans="1:5">
      <c r="A330" s="78">
        <v>0.39520833333333333</v>
      </c>
      <c r="B330" s="79">
        <v>92</v>
      </c>
      <c r="C330" s="80">
        <v>27.75</v>
      </c>
      <c r="D330" s="104">
        <v>2553</v>
      </c>
      <c r="E330" s="53" t="s">
        <v>42</v>
      </c>
    </row>
    <row r="331" spans="1:5">
      <c r="A331" s="78">
        <v>0.39543981481481483</v>
      </c>
      <c r="B331" s="79">
        <v>81</v>
      </c>
      <c r="C331" s="80">
        <v>27.76</v>
      </c>
      <c r="D331" s="104">
        <v>2248.56</v>
      </c>
      <c r="E331" s="53" t="s">
        <v>42</v>
      </c>
    </row>
    <row r="332" spans="1:5">
      <c r="A332" s="78">
        <v>0.39590277777777777</v>
      </c>
      <c r="B332" s="79">
        <v>165</v>
      </c>
      <c r="C332" s="80">
        <v>27.76</v>
      </c>
      <c r="D332" s="104">
        <v>4580.3999999999996</v>
      </c>
      <c r="E332" s="53" t="s">
        <v>6</v>
      </c>
    </row>
    <row r="333" spans="1:5">
      <c r="A333" s="78">
        <v>0.39685185185185184</v>
      </c>
      <c r="B333" s="79">
        <v>23</v>
      </c>
      <c r="C333" s="80">
        <v>27.75</v>
      </c>
      <c r="D333" s="104">
        <v>638.25</v>
      </c>
      <c r="E333" s="53" t="s">
        <v>42</v>
      </c>
    </row>
    <row r="334" spans="1:5">
      <c r="A334" s="78">
        <v>0.39685185185185184</v>
      </c>
      <c r="B334" s="79">
        <v>165</v>
      </c>
      <c r="C334" s="80">
        <v>27.75</v>
      </c>
      <c r="D334" s="104">
        <v>4578.75</v>
      </c>
      <c r="E334" s="53" t="s">
        <v>6</v>
      </c>
    </row>
    <row r="335" spans="1:5">
      <c r="A335" s="78">
        <v>0.39747685185185183</v>
      </c>
      <c r="B335" s="79">
        <v>3</v>
      </c>
      <c r="C335" s="80">
        <v>27.78</v>
      </c>
      <c r="D335" s="104">
        <v>83.34</v>
      </c>
      <c r="E335" s="53" t="s">
        <v>42</v>
      </c>
    </row>
    <row r="336" spans="1:5">
      <c r="A336" s="78">
        <v>0.39747685185185183</v>
      </c>
      <c r="B336" s="79">
        <v>174</v>
      </c>
      <c r="C336" s="80">
        <v>27.78</v>
      </c>
      <c r="D336" s="104">
        <v>4833.72</v>
      </c>
      <c r="E336" s="53" t="s">
        <v>42</v>
      </c>
    </row>
    <row r="337" spans="1:5">
      <c r="A337" s="78">
        <v>0.39774305555555556</v>
      </c>
      <c r="B337" s="79">
        <v>74</v>
      </c>
      <c r="C337" s="80">
        <v>27.78</v>
      </c>
      <c r="D337" s="104">
        <v>2055.7199999999998</v>
      </c>
      <c r="E337" s="53" t="s">
        <v>6</v>
      </c>
    </row>
    <row r="338" spans="1:5">
      <c r="A338" s="78">
        <v>0.39774305555555556</v>
      </c>
      <c r="B338" s="79">
        <v>251</v>
      </c>
      <c r="C338" s="80">
        <v>27.78</v>
      </c>
      <c r="D338" s="104">
        <v>6972.78</v>
      </c>
      <c r="E338" s="53" t="s">
        <v>6</v>
      </c>
    </row>
    <row r="339" spans="1:5">
      <c r="A339" s="78">
        <v>0.39849537037037036</v>
      </c>
      <c r="B339" s="79">
        <v>112</v>
      </c>
      <c r="C339" s="80">
        <v>27.76</v>
      </c>
      <c r="D339" s="104">
        <v>3109.12</v>
      </c>
      <c r="E339" s="53" t="s">
        <v>6</v>
      </c>
    </row>
    <row r="340" spans="1:5">
      <c r="A340" s="78">
        <v>0.39874999999999999</v>
      </c>
      <c r="B340" s="79">
        <v>165</v>
      </c>
      <c r="C340" s="80">
        <v>27.76</v>
      </c>
      <c r="D340" s="104">
        <v>4580.3999999999996</v>
      </c>
      <c r="E340" s="53" t="s">
        <v>6</v>
      </c>
    </row>
    <row r="341" spans="1:5">
      <c r="A341" s="78">
        <v>0.39874999999999999</v>
      </c>
      <c r="B341" s="79">
        <v>89</v>
      </c>
      <c r="C341" s="80">
        <v>27.76</v>
      </c>
      <c r="D341" s="104">
        <v>2470.64</v>
      </c>
      <c r="E341" s="53" t="s">
        <v>42</v>
      </c>
    </row>
    <row r="342" spans="1:5">
      <c r="A342" s="78">
        <v>0.39971064814814816</v>
      </c>
      <c r="B342" s="79">
        <v>269</v>
      </c>
      <c r="C342" s="80">
        <v>27.78</v>
      </c>
      <c r="D342" s="104">
        <v>7472.82</v>
      </c>
      <c r="E342" s="53" t="s">
        <v>6</v>
      </c>
    </row>
    <row r="343" spans="1:5">
      <c r="A343" s="78">
        <v>0.39971064814814816</v>
      </c>
      <c r="B343" s="79">
        <v>148</v>
      </c>
      <c r="C343" s="80">
        <v>27.78</v>
      </c>
      <c r="D343" s="104">
        <v>4111.4399999999996</v>
      </c>
      <c r="E343" s="53" t="s">
        <v>42</v>
      </c>
    </row>
    <row r="344" spans="1:5">
      <c r="A344" s="78">
        <v>0.40127314814814813</v>
      </c>
      <c r="B344" s="79">
        <v>103</v>
      </c>
      <c r="C344" s="80">
        <v>27.77</v>
      </c>
      <c r="D344" s="104">
        <v>2860.31</v>
      </c>
      <c r="E344" s="53" t="s">
        <v>6</v>
      </c>
    </row>
    <row r="345" spans="1:5">
      <c r="A345" s="78">
        <v>0.4022222222222222</v>
      </c>
      <c r="B345" s="79">
        <v>468</v>
      </c>
      <c r="C345" s="80">
        <v>27.78</v>
      </c>
      <c r="D345" s="104">
        <v>13001.04</v>
      </c>
      <c r="E345" s="53" t="s">
        <v>6</v>
      </c>
    </row>
    <row r="346" spans="1:5">
      <c r="A346" s="78">
        <v>0.4022222222222222</v>
      </c>
      <c r="B346" s="79">
        <v>459</v>
      </c>
      <c r="C346" s="80">
        <v>27.78</v>
      </c>
      <c r="D346" s="104">
        <v>12751.02</v>
      </c>
      <c r="E346" s="53" t="s">
        <v>6</v>
      </c>
    </row>
    <row r="347" spans="1:5">
      <c r="A347" s="78">
        <v>0.40303240740740742</v>
      </c>
      <c r="B347" s="79">
        <v>118</v>
      </c>
      <c r="C347" s="80">
        <v>27.75</v>
      </c>
      <c r="D347" s="104">
        <v>3274.5</v>
      </c>
      <c r="E347" s="53" t="s">
        <v>6</v>
      </c>
    </row>
    <row r="348" spans="1:5">
      <c r="A348" s="78">
        <v>0.40304398148148146</v>
      </c>
      <c r="B348" s="79">
        <v>157</v>
      </c>
      <c r="C348" s="80">
        <v>27.74</v>
      </c>
      <c r="D348" s="104">
        <v>4355.18</v>
      </c>
      <c r="E348" s="53" t="s">
        <v>6</v>
      </c>
    </row>
    <row r="349" spans="1:5">
      <c r="A349" s="78">
        <v>0.40569444444444447</v>
      </c>
      <c r="B349" s="79">
        <v>294</v>
      </c>
      <c r="C349" s="80">
        <v>27.8</v>
      </c>
      <c r="D349" s="104">
        <v>8173.2</v>
      </c>
      <c r="E349" s="53" t="s">
        <v>6</v>
      </c>
    </row>
    <row r="350" spans="1:5">
      <c r="A350" s="78">
        <v>0.40569444444444447</v>
      </c>
      <c r="B350" s="79">
        <v>161</v>
      </c>
      <c r="C350" s="80">
        <v>27.8</v>
      </c>
      <c r="D350" s="104">
        <v>4475.8</v>
      </c>
      <c r="E350" s="53" t="s">
        <v>42</v>
      </c>
    </row>
    <row r="351" spans="1:5">
      <c r="A351" s="78">
        <v>0.40599537037037037</v>
      </c>
      <c r="B351" s="79">
        <v>114</v>
      </c>
      <c r="C351" s="80">
        <v>27.78</v>
      </c>
      <c r="D351" s="104">
        <v>3166.92</v>
      </c>
      <c r="E351" s="53" t="s">
        <v>42</v>
      </c>
    </row>
    <row r="352" spans="1:5">
      <c r="A352" s="78">
        <v>0.40599537037037037</v>
      </c>
      <c r="B352" s="79">
        <v>206</v>
      </c>
      <c r="C352" s="80">
        <v>27.78</v>
      </c>
      <c r="D352" s="104">
        <v>5722.68</v>
      </c>
      <c r="E352" s="53" t="s">
        <v>6</v>
      </c>
    </row>
    <row r="353" spans="1:5">
      <c r="A353" s="78">
        <v>0.4073148148148148</v>
      </c>
      <c r="B353" s="79">
        <v>221</v>
      </c>
      <c r="C353" s="80">
        <v>27.78</v>
      </c>
      <c r="D353" s="104">
        <v>6139.38</v>
      </c>
      <c r="E353" s="53" t="s">
        <v>6</v>
      </c>
    </row>
    <row r="354" spans="1:5">
      <c r="A354" s="78">
        <v>0.40800925925925924</v>
      </c>
      <c r="B354" s="79">
        <v>209</v>
      </c>
      <c r="C354" s="80">
        <v>27.8</v>
      </c>
      <c r="D354" s="104">
        <v>5810.2</v>
      </c>
      <c r="E354" s="53" t="s">
        <v>6</v>
      </c>
    </row>
    <row r="355" spans="1:5">
      <c r="A355" s="78">
        <v>0.40800925925925924</v>
      </c>
      <c r="B355" s="79">
        <v>177</v>
      </c>
      <c r="C355" s="80">
        <v>27.8</v>
      </c>
      <c r="D355" s="104">
        <v>4920.6000000000004</v>
      </c>
      <c r="E355" s="53" t="s">
        <v>42</v>
      </c>
    </row>
    <row r="356" spans="1:5">
      <c r="A356" s="78">
        <v>0.40800925925925924</v>
      </c>
      <c r="B356" s="79">
        <v>115</v>
      </c>
      <c r="C356" s="80">
        <v>27.8</v>
      </c>
      <c r="D356" s="104">
        <v>3197</v>
      </c>
      <c r="E356" s="53" t="s">
        <v>42</v>
      </c>
    </row>
    <row r="357" spans="1:5">
      <c r="A357" s="78">
        <v>0.41050925925925924</v>
      </c>
      <c r="B357" s="79">
        <v>548</v>
      </c>
      <c r="C357" s="80">
        <v>27.84</v>
      </c>
      <c r="D357" s="104">
        <v>15256.32</v>
      </c>
      <c r="E357" s="53" t="s">
        <v>6</v>
      </c>
    </row>
    <row r="358" spans="1:5">
      <c r="A358" s="78">
        <v>0.41054398148148147</v>
      </c>
      <c r="B358" s="79">
        <v>347</v>
      </c>
      <c r="C358" s="80">
        <v>27.84</v>
      </c>
      <c r="D358" s="104">
        <v>9660.48</v>
      </c>
      <c r="E358" s="53" t="s">
        <v>42</v>
      </c>
    </row>
    <row r="359" spans="1:5">
      <c r="A359" s="78">
        <v>0.41054398148148147</v>
      </c>
      <c r="B359" s="79">
        <v>87</v>
      </c>
      <c r="C359" s="80">
        <v>27.84</v>
      </c>
      <c r="D359" s="104">
        <v>2422.08</v>
      </c>
      <c r="E359" s="53" t="s">
        <v>6</v>
      </c>
    </row>
    <row r="360" spans="1:5">
      <c r="A360" s="78">
        <v>0.41174768518518517</v>
      </c>
      <c r="B360" s="79">
        <v>108</v>
      </c>
      <c r="C360" s="80">
        <v>27.84</v>
      </c>
      <c r="D360" s="104">
        <v>3006.72</v>
      </c>
      <c r="E360" s="53" t="s">
        <v>6</v>
      </c>
    </row>
    <row r="361" spans="1:5">
      <c r="A361" s="78">
        <v>0.41185185185185186</v>
      </c>
      <c r="B361" s="79">
        <v>90</v>
      </c>
      <c r="C361" s="80">
        <v>27.83</v>
      </c>
      <c r="D361" s="104">
        <v>2504.6999999999998</v>
      </c>
      <c r="E361" s="53" t="s">
        <v>42</v>
      </c>
    </row>
    <row r="362" spans="1:5">
      <c r="A362" s="78">
        <v>0.41185185185185186</v>
      </c>
      <c r="B362" s="79">
        <v>32</v>
      </c>
      <c r="C362" s="80">
        <v>27.83</v>
      </c>
      <c r="D362" s="104">
        <v>890.56</v>
      </c>
      <c r="E362" s="53" t="s">
        <v>42</v>
      </c>
    </row>
    <row r="363" spans="1:5">
      <c r="A363" s="78">
        <v>0.41185185185185186</v>
      </c>
      <c r="B363" s="79">
        <v>30</v>
      </c>
      <c r="C363" s="80">
        <v>27.83</v>
      </c>
      <c r="D363" s="104">
        <v>834.9</v>
      </c>
      <c r="E363" s="53" t="s">
        <v>6</v>
      </c>
    </row>
    <row r="364" spans="1:5">
      <c r="A364" s="78">
        <v>0.41185185185185186</v>
      </c>
      <c r="B364" s="79">
        <v>191</v>
      </c>
      <c r="C364" s="80">
        <v>27.83</v>
      </c>
      <c r="D364" s="104">
        <v>5315.53</v>
      </c>
      <c r="E364" s="53" t="s">
        <v>6</v>
      </c>
    </row>
    <row r="365" spans="1:5">
      <c r="A365" s="78">
        <v>0.41282407407407407</v>
      </c>
      <c r="B365" s="79">
        <v>22</v>
      </c>
      <c r="C365" s="80">
        <v>27.81</v>
      </c>
      <c r="D365" s="104">
        <v>611.82000000000005</v>
      </c>
      <c r="E365" s="53" t="s">
        <v>6</v>
      </c>
    </row>
    <row r="366" spans="1:5">
      <c r="A366" s="78">
        <v>0.41282407407407407</v>
      </c>
      <c r="B366" s="79">
        <v>62</v>
      </c>
      <c r="C366" s="80">
        <v>27.81</v>
      </c>
      <c r="D366" s="104">
        <v>1724.22</v>
      </c>
      <c r="E366" s="53" t="s">
        <v>6</v>
      </c>
    </row>
    <row r="367" spans="1:5">
      <c r="A367" s="78">
        <v>0.41340277777777779</v>
      </c>
      <c r="B367" s="79">
        <v>165</v>
      </c>
      <c r="C367" s="80">
        <v>27.79</v>
      </c>
      <c r="D367" s="104">
        <v>4585.3500000000004</v>
      </c>
      <c r="E367" s="53" t="s">
        <v>6</v>
      </c>
    </row>
    <row r="368" spans="1:5">
      <c r="A368" s="78">
        <v>0.4136111111111111</v>
      </c>
      <c r="B368" s="79">
        <v>56</v>
      </c>
      <c r="C368" s="80">
        <v>27.79</v>
      </c>
      <c r="D368" s="104">
        <v>1556.24</v>
      </c>
      <c r="E368" s="53" t="s">
        <v>42</v>
      </c>
    </row>
    <row r="369" spans="1:5">
      <c r="A369" s="78">
        <v>0.4151273148148148</v>
      </c>
      <c r="B369" s="79">
        <v>312</v>
      </c>
      <c r="C369" s="80">
        <v>27.81</v>
      </c>
      <c r="D369" s="104">
        <v>8676.7199999999993</v>
      </c>
      <c r="E369" s="53" t="s">
        <v>6</v>
      </c>
    </row>
    <row r="370" spans="1:5">
      <c r="A370" s="78">
        <v>0.4151273148148148</v>
      </c>
      <c r="B370" s="79">
        <v>170</v>
      </c>
      <c r="C370" s="80">
        <v>27.81</v>
      </c>
      <c r="D370" s="104">
        <v>4727.7</v>
      </c>
      <c r="E370" s="53" t="s">
        <v>42</v>
      </c>
    </row>
    <row r="371" spans="1:5">
      <c r="A371" s="78">
        <v>0.41540509259259262</v>
      </c>
      <c r="B371" s="79">
        <v>91</v>
      </c>
      <c r="C371" s="80">
        <v>27.79</v>
      </c>
      <c r="D371" s="104">
        <v>2528.89</v>
      </c>
      <c r="E371" s="53" t="s">
        <v>42</v>
      </c>
    </row>
    <row r="372" spans="1:5">
      <c r="A372" s="78">
        <v>0.41540509259259262</v>
      </c>
      <c r="B372" s="79">
        <v>166</v>
      </c>
      <c r="C372" s="80">
        <v>27.79</v>
      </c>
      <c r="D372" s="104">
        <v>4613.1400000000003</v>
      </c>
      <c r="E372" s="53" t="s">
        <v>6</v>
      </c>
    </row>
    <row r="373" spans="1:5">
      <c r="A373" s="78">
        <v>0.41583333333333333</v>
      </c>
      <c r="B373" s="79">
        <v>83</v>
      </c>
      <c r="C373" s="80">
        <v>27.79</v>
      </c>
      <c r="D373" s="104">
        <v>2306.5700000000002</v>
      </c>
      <c r="E373" s="53" t="s">
        <v>6</v>
      </c>
    </row>
    <row r="374" spans="1:5">
      <c r="A374" s="78">
        <v>0.41614583333333333</v>
      </c>
      <c r="B374" s="79">
        <v>163</v>
      </c>
      <c r="C374" s="80">
        <v>27.77</v>
      </c>
      <c r="D374" s="104">
        <v>4526.51</v>
      </c>
      <c r="E374" s="53" t="s">
        <v>6</v>
      </c>
    </row>
    <row r="375" spans="1:5">
      <c r="A375" s="78">
        <v>0.41662037037037036</v>
      </c>
      <c r="B375" s="79">
        <v>24</v>
      </c>
      <c r="C375" s="80">
        <v>27.81</v>
      </c>
      <c r="D375" s="104">
        <v>667.44</v>
      </c>
      <c r="E375" s="53" t="s">
        <v>42</v>
      </c>
    </row>
    <row r="376" spans="1:5">
      <c r="A376" s="78">
        <v>0.41662037037037036</v>
      </c>
      <c r="B376" s="79">
        <v>45</v>
      </c>
      <c r="C376" s="80">
        <v>27.81</v>
      </c>
      <c r="D376" s="104">
        <v>1251.45</v>
      </c>
      <c r="E376" s="53" t="s">
        <v>42</v>
      </c>
    </row>
    <row r="377" spans="1:5">
      <c r="A377" s="78">
        <v>0.41662037037037036</v>
      </c>
      <c r="B377" s="79">
        <v>165</v>
      </c>
      <c r="C377" s="80">
        <v>27.81</v>
      </c>
      <c r="D377" s="104">
        <v>4588.6499999999996</v>
      </c>
      <c r="E377" s="53" t="s">
        <v>6</v>
      </c>
    </row>
    <row r="378" spans="1:5">
      <c r="A378" s="78">
        <v>0.41768518518518516</v>
      </c>
      <c r="B378" s="79">
        <v>165</v>
      </c>
      <c r="C378" s="80">
        <v>27.82</v>
      </c>
      <c r="D378" s="104">
        <v>4590.3</v>
      </c>
      <c r="E378" s="53" t="s">
        <v>6</v>
      </c>
    </row>
    <row r="379" spans="1:5">
      <c r="A379" s="78">
        <v>0.41768518518518516</v>
      </c>
      <c r="B379" s="79">
        <v>23</v>
      </c>
      <c r="C379" s="80">
        <v>27.82</v>
      </c>
      <c r="D379" s="104">
        <v>639.86</v>
      </c>
      <c r="E379" s="53" t="s">
        <v>42</v>
      </c>
    </row>
    <row r="380" spans="1:5">
      <c r="A380" s="78">
        <v>0.41827546296296297</v>
      </c>
      <c r="B380" s="79">
        <v>105</v>
      </c>
      <c r="C380" s="80">
        <v>27.8</v>
      </c>
      <c r="D380" s="104">
        <v>2919</v>
      </c>
      <c r="E380" s="53" t="s">
        <v>6</v>
      </c>
    </row>
    <row r="381" spans="1:5">
      <c r="A381" s="78">
        <v>0.41956018518518517</v>
      </c>
      <c r="B381" s="79">
        <v>112</v>
      </c>
      <c r="C381" s="80">
        <v>27.8</v>
      </c>
      <c r="D381" s="104">
        <v>3113.6</v>
      </c>
      <c r="E381" s="53" t="s">
        <v>42</v>
      </c>
    </row>
    <row r="382" spans="1:5">
      <c r="A382" s="78">
        <v>0.41956018518518517</v>
      </c>
      <c r="B382" s="79">
        <v>202</v>
      </c>
      <c r="C382" s="80">
        <v>27.8</v>
      </c>
      <c r="D382" s="104">
        <v>5615.6</v>
      </c>
      <c r="E382" s="53" t="s">
        <v>6</v>
      </c>
    </row>
    <row r="383" spans="1:5">
      <c r="A383" s="78">
        <v>0.41983796296296294</v>
      </c>
      <c r="B383" s="79">
        <v>231</v>
      </c>
      <c r="C383" s="80">
        <v>27.79</v>
      </c>
      <c r="D383" s="104">
        <v>6419.49</v>
      </c>
      <c r="E383" s="53" t="s">
        <v>6</v>
      </c>
    </row>
    <row r="384" spans="1:5">
      <c r="A384" s="78">
        <v>0.41983796296296294</v>
      </c>
      <c r="B384" s="79">
        <v>127</v>
      </c>
      <c r="C384" s="80">
        <v>27.79</v>
      </c>
      <c r="D384" s="104">
        <v>3529.33</v>
      </c>
      <c r="E384" s="53" t="s">
        <v>42</v>
      </c>
    </row>
    <row r="385" spans="1:5">
      <c r="A385" s="78">
        <v>0.41995370370370372</v>
      </c>
      <c r="B385" s="79">
        <v>101</v>
      </c>
      <c r="C385" s="80">
        <v>27.76</v>
      </c>
      <c r="D385" s="104">
        <v>2803.76</v>
      </c>
      <c r="E385" s="53" t="s">
        <v>6</v>
      </c>
    </row>
    <row r="386" spans="1:5">
      <c r="A386" s="78">
        <v>0.4213425925925926</v>
      </c>
      <c r="B386" s="79">
        <v>101</v>
      </c>
      <c r="C386" s="80">
        <v>27.77</v>
      </c>
      <c r="D386" s="104">
        <v>2804.77</v>
      </c>
      <c r="E386" s="53" t="s">
        <v>6</v>
      </c>
    </row>
    <row r="387" spans="1:5">
      <c r="A387" s="78">
        <v>0.4233912037037037</v>
      </c>
      <c r="B387" s="79">
        <v>358</v>
      </c>
      <c r="C387" s="80">
        <v>27.78</v>
      </c>
      <c r="D387" s="104">
        <v>9945.24</v>
      </c>
      <c r="E387" s="53" t="s">
        <v>42</v>
      </c>
    </row>
    <row r="388" spans="1:5">
      <c r="A388" s="78">
        <v>0.4233912037037037</v>
      </c>
      <c r="B388" s="79">
        <v>480</v>
      </c>
      <c r="C388" s="80">
        <v>27.78</v>
      </c>
      <c r="D388" s="104">
        <v>13334.4</v>
      </c>
      <c r="E388" s="53" t="s">
        <v>6</v>
      </c>
    </row>
    <row r="389" spans="1:5">
      <c r="A389" s="78">
        <v>0.4233912037037037</v>
      </c>
      <c r="B389" s="79">
        <v>176</v>
      </c>
      <c r="C389" s="80">
        <v>27.78</v>
      </c>
      <c r="D389" s="104">
        <v>4889.28</v>
      </c>
      <c r="E389" s="53" t="s">
        <v>6</v>
      </c>
    </row>
    <row r="390" spans="1:5">
      <c r="A390" s="78">
        <v>0.42412037037037037</v>
      </c>
      <c r="B390" s="79">
        <v>99</v>
      </c>
      <c r="C390" s="80">
        <v>27.75</v>
      </c>
      <c r="D390" s="104">
        <v>2747.25</v>
      </c>
      <c r="E390" s="53" t="s">
        <v>6</v>
      </c>
    </row>
    <row r="391" spans="1:5">
      <c r="A391" s="78">
        <v>0.42627314814814815</v>
      </c>
      <c r="B391" s="79">
        <v>315</v>
      </c>
      <c r="C391" s="80">
        <v>27.77</v>
      </c>
      <c r="D391" s="104">
        <v>8747.5499999999993</v>
      </c>
      <c r="E391" s="53" t="s">
        <v>6</v>
      </c>
    </row>
    <row r="392" spans="1:5">
      <c r="A392" s="78">
        <v>0.42627314814814815</v>
      </c>
      <c r="B392" s="79">
        <v>172</v>
      </c>
      <c r="C392" s="80">
        <v>27.77</v>
      </c>
      <c r="D392" s="104">
        <v>4776.4399999999996</v>
      </c>
      <c r="E392" s="53" t="s">
        <v>42</v>
      </c>
    </row>
    <row r="393" spans="1:5">
      <c r="A393" s="78">
        <v>0.42714120370370373</v>
      </c>
      <c r="B393" s="79">
        <v>184</v>
      </c>
      <c r="C393" s="80">
        <v>27.75</v>
      </c>
      <c r="D393" s="104">
        <v>5106</v>
      </c>
      <c r="E393" s="53" t="s">
        <v>6</v>
      </c>
    </row>
    <row r="394" spans="1:5">
      <c r="A394" s="78">
        <v>0.42714120370370373</v>
      </c>
      <c r="B394" s="79">
        <v>102</v>
      </c>
      <c r="C394" s="80">
        <v>27.75</v>
      </c>
      <c r="D394" s="104">
        <v>2830.5</v>
      </c>
      <c r="E394" s="53" t="s">
        <v>42</v>
      </c>
    </row>
    <row r="395" spans="1:5">
      <c r="A395" s="78">
        <v>0.42723379629629632</v>
      </c>
      <c r="B395" s="79">
        <v>34</v>
      </c>
      <c r="C395" s="80">
        <v>27.74</v>
      </c>
      <c r="D395" s="104">
        <v>943.16</v>
      </c>
      <c r="E395" s="53" t="s">
        <v>6</v>
      </c>
    </row>
    <row r="396" spans="1:5">
      <c r="A396" s="78">
        <v>0.42723379629629632</v>
      </c>
      <c r="B396" s="79">
        <v>131</v>
      </c>
      <c r="C396" s="80">
        <v>27.74</v>
      </c>
      <c r="D396" s="104">
        <v>3633.94</v>
      </c>
      <c r="E396" s="82" t="s">
        <v>6</v>
      </c>
    </row>
    <row r="397" spans="1:5">
      <c r="A397" s="78">
        <v>0.42723379629629632</v>
      </c>
      <c r="B397" s="79">
        <v>53</v>
      </c>
      <c r="C397" s="80">
        <v>27.74</v>
      </c>
      <c r="D397" s="104">
        <v>1470.22</v>
      </c>
      <c r="E397" s="82" t="s">
        <v>42</v>
      </c>
    </row>
    <row r="398" spans="1:5">
      <c r="A398" s="78">
        <v>0.42962962962962964</v>
      </c>
      <c r="B398" s="79">
        <v>166</v>
      </c>
      <c r="C398" s="80">
        <v>27.76</v>
      </c>
      <c r="D398" s="104">
        <v>4608.16</v>
      </c>
      <c r="E398" s="82" t="s">
        <v>42</v>
      </c>
    </row>
    <row r="399" spans="1:5">
      <c r="A399" s="78">
        <v>0.42962962962962964</v>
      </c>
      <c r="B399" s="79">
        <v>306</v>
      </c>
      <c r="C399" s="80">
        <v>27.76</v>
      </c>
      <c r="D399" s="104">
        <v>8494.56</v>
      </c>
      <c r="E399" s="82" t="s">
        <v>6</v>
      </c>
    </row>
    <row r="400" spans="1:5">
      <c r="A400" s="78">
        <v>0.43096064814814816</v>
      </c>
      <c r="B400" s="79">
        <v>48</v>
      </c>
      <c r="C400" s="80">
        <v>27.78</v>
      </c>
      <c r="D400" s="104">
        <v>1333.44</v>
      </c>
      <c r="E400" s="82" t="s">
        <v>42</v>
      </c>
    </row>
    <row r="401" spans="1:5">
      <c r="A401" s="78">
        <v>0.43096064814814816</v>
      </c>
      <c r="B401" s="79">
        <v>118</v>
      </c>
      <c r="C401" s="80">
        <v>27.78</v>
      </c>
      <c r="D401" s="104">
        <v>3278.04</v>
      </c>
      <c r="E401" s="82" t="s">
        <v>42</v>
      </c>
    </row>
    <row r="402" spans="1:5">
      <c r="A402" s="78">
        <v>0.43096064814814816</v>
      </c>
      <c r="B402" s="79">
        <v>180</v>
      </c>
      <c r="C402" s="80">
        <v>27.78</v>
      </c>
      <c r="D402" s="104">
        <v>5000.3999999999996</v>
      </c>
      <c r="E402" s="82" t="s">
        <v>42</v>
      </c>
    </row>
    <row r="403" spans="1:5">
      <c r="A403" s="78">
        <v>0.43172453703703706</v>
      </c>
      <c r="B403" s="79">
        <v>165</v>
      </c>
      <c r="C403" s="80">
        <v>27.78</v>
      </c>
      <c r="D403" s="104">
        <v>4583.7</v>
      </c>
      <c r="E403" s="82" t="s">
        <v>6</v>
      </c>
    </row>
    <row r="404" spans="1:5">
      <c r="A404" s="78">
        <v>0.43229166666666669</v>
      </c>
      <c r="B404" s="79">
        <v>108</v>
      </c>
      <c r="C404" s="80">
        <v>27.76</v>
      </c>
      <c r="D404" s="104">
        <v>2998.08</v>
      </c>
      <c r="E404" s="82" t="s">
        <v>42</v>
      </c>
    </row>
    <row r="405" spans="1:5">
      <c r="A405" s="78">
        <v>0.43229166666666669</v>
      </c>
      <c r="B405" s="79">
        <v>30</v>
      </c>
      <c r="C405" s="80">
        <v>27.76</v>
      </c>
      <c r="D405" s="104">
        <v>832.8</v>
      </c>
      <c r="E405" s="82" t="s">
        <v>42</v>
      </c>
    </row>
    <row r="406" spans="1:5">
      <c r="A406" s="78">
        <v>0.43246527777777777</v>
      </c>
      <c r="B406" s="79">
        <v>165</v>
      </c>
      <c r="C406" s="80">
        <v>27.76</v>
      </c>
      <c r="D406" s="104">
        <v>4580.3999999999996</v>
      </c>
      <c r="E406" s="82" t="s">
        <v>6</v>
      </c>
    </row>
    <row r="407" spans="1:5">
      <c r="A407" s="78">
        <v>0.43442129629629628</v>
      </c>
      <c r="B407" s="79">
        <v>128</v>
      </c>
      <c r="C407" s="80">
        <v>27.78</v>
      </c>
      <c r="D407" s="104">
        <v>3555.84</v>
      </c>
      <c r="E407" s="82" t="s">
        <v>42</v>
      </c>
    </row>
    <row r="408" spans="1:5">
      <c r="A408" s="78">
        <v>0.43443287037037037</v>
      </c>
      <c r="B408" s="79">
        <v>281</v>
      </c>
      <c r="C408" s="80">
        <v>27.78</v>
      </c>
      <c r="D408" s="104">
        <v>7806.18</v>
      </c>
      <c r="E408" s="82" t="s">
        <v>6</v>
      </c>
    </row>
    <row r="409" spans="1:5">
      <c r="A409" s="78">
        <v>0.43443287037037037</v>
      </c>
      <c r="B409" s="79">
        <v>27</v>
      </c>
      <c r="C409" s="80">
        <v>27.78</v>
      </c>
      <c r="D409" s="104">
        <v>750.06</v>
      </c>
      <c r="E409" s="82" t="s">
        <v>42</v>
      </c>
    </row>
    <row r="410" spans="1:5">
      <c r="A410" s="78">
        <v>0.43475694444444446</v>
      </c>
      <c r="B410" s="79">
        <v>266</v>
      </c>
      <c r="C410" s="80">
        <v>27.76</v>
      </c>
      <c r="D410" s="104">
        <v>7384.16</v>
      </c>
      <c r="E410" s="82" t="s">
        <v>6</v>
      </c>
    </row>
    <row r="411" spans="1:5">
      <c r="A411" s="78">
        <v>0.43475694444444446</v>
      </c>
      <c r="B411" s="79">
        <v>147</v>
      </c>
      <c r="C411" s="80">
        <v>27.76</v>
      </c>
      <c r="D411" s="104">
        <v>4080.72</v>
      </c>
      <c r="E411" s="82" t="s">
        <v>42</v>
      </c>
    </row>
    <row r="412" spans="1:5">
      <c r="A412" s="78">
        <v>0.43526620370370372</v>
      </c>
      <c r="B412" s="79">
        <v>80</v>
      </c>
      <c r="C412" s="80">
        <v>27.77</v>
      </c>
      <c r="D412" s="104">
        <v>2221.6</v>
      </c>
      <c r="E412" s="82" t="s">
        <v>6</v>
      </c>
    </row>
    <row r="413" spans="1:5">
      <c r="A413" s="78">
        <v>0.43547453703703703</v>
      </c>
      <c r="B413" s="79">
        <v>82</v>
      </c>
      <c r="C413" s="80">
        <v>27.77</v>
      </c>
      <c r="D413" s="104">
        <v>2277.14</v>
      </c>
      <c r="E413" s="82" t="s">
        <v>6</v>
      </c>
    </row>
    <row r="414" spans="1:5">
      <c r="A414" s="78">
        <v>0.43717592592592591</v>
      </c>
      <c r="B414" s="79">
        <v>116</v>
      </c>
      <c r="C414" s="80">
        <v>27.79</v>
      </c>
      <c r="D414" s="104">
        <v>3223.64</v>
      </c>
      <c r="E414" s="82" t="s">
        <v>42</v>
      </c>
    </row>
    <row r="415" spans="1:5">
      <c r="A415" s="78">
        <v>0.43718750000000001</v>
      </c>
      <c r="B415" s="79">
        <v>81</v>
      </c>
      <c r="C415" s="80">
        <v>27.79</v>
      </c>
      <c r="D415" s="104">
        <v>2250.9899999999998</v>
      </c>
      <c r="E415" s="82" t="s">
        <v>42</v>
      </c>
    </row>
    <row r="416" spans="1:5">
      <c r="A416" s="78">
        <v>0.43722222222222223</v>
      </c>
      <c r="B416" s="79">
        <v>69</v>
      </c>
      <c r="C416" s="80">
        <v>27.79</v>
      </c>
      <c r="D416" s="104">
        <v>1917.51</v>
      </c>
      <c r="E416" s="82" t="s">
        <v>6</v>
      </c>
    </row>
    <row r="417" spans="1:5">
      <c r="A417" s="78">
        <v>0.43722222222222223</v>
      </c>
      <c r="B417" s="79">
        <v>85</v>
      </c>
      <c r="C417" s="80">
        <v>27.79</v>
      </c>
      <c r="D417" s="104">
        <v>2362.15</v>
      </c>
      <c r="E417" s="82" t="s">
        <v>6</v>
      </c>
    </row>
    <row r="418" spans="1:5">
      <c r="A418" s="78">
        <v>0.43722222222222223</v>
      </c>
      <c r="B418" s="79">
        <v>165</v>
      </c>
      <c r="C418" s="80">
        <v>27.79</v>
      </c>
      <c r="D418" s="104">
        <v>4585.3500000000004</v>
      </c>
      <c r="E418" s="82" t="s">
        <v>6</v>
      </c>
    </row>
    <row r="419" spans="1:5">
      <c r="A419" s="78">
        <v>0.43722222222222223</v>
      </c>
      <c r="B419" s="79">
        <v>43</v>
      </c>
      <c r="C419" s="80">
        <v>27.79</v>
      </c>
      <c r="D419" s="104">
        <v>1194.97</v>
      </c>
      <c r="E419" s="82" t="s">
        <v>6</v>
      </c>
    </row>
    <row r="420" spans="1:5">
      <c r="A420" s="78">
        <v>0.43877314814814816</v>
      </c>
      <c r="B420" s="79">
        <v>94</v>
      </c>
      <c r="C420" s="80">
        <v>27.79</v>
      </c>
      <c r="D420" s="104">
        <v>2612.2600000000002</v>
      </c>
      <c r="E420" s="82" t="s">
        <v>6</v>
      </c>
    </row>
    <row r="421" spans="1:5">
      <c r="A421" s="78">
        <v>0.43930555555555556</v>
      </c>
      <c r="B421" s="79">
        <v>108</v>
      </c>
      <c r="C421" s="80">
        <v>27.77</v>
      </c>
      <c r="D421" s="104">
        <v>2999.16</v>
      </c>
      <c r="E421" s="82" t="s">
        <v>42</v>
      </c>
    </row>
    <row r="422" spans="1:5">
      <c r="A422" s="78">
        <v>0.43930555555555556</v>
      </c>
      <c r="B422" s="79">
        <v>196</v>
      </c>
      <c r="C422" s="80">
        <v>27.77</v>
      </c>
      <c r="D422" s="104">
        <v>5442.92</v>
      </c>
      <c r="E422" s="82" t="s">
        <v>6</v>
      </c>
    </row>
    <row r="423" spans="1:5">
      <c r="A423" s="78">
        <v>0.44010416666666669</v>
      </c>
      <c r="B423" s="79">
        <v>244</v>
      </c>
      <c r="C423" s="80">
        <v>27.77</v>
      </c>
      <c r="D423" s="104">
        <v>6775.88</v>
      </c>
      <c r="E423" s="82" t="s">
        <v>6</v>
      </c>
    </row>
    <row r="424" spans="1:5">
      <c r="A424" s="78">
        <v>0.44010416666666669</v>
      </c>
      <c r="B424" s="79">
        <v>134</v>
      </c>
      <c r="C424" s="80">
        <v>27.77</v>
      </c>
      <c r="D424" s="104">
        <v>3721.18</v>
      </c>
      <c r="E424" s="82" t="s">
        <v>6</v>
      </c>
    </row>
    <row r="425" spans="1:5">
      <c r="A425" s="78">
        <v>0.44140046296296298</v>
      </c>
      <c r="B425" s="79">
        <v>107</v>
      </c>
      <c r="C425" s="80">
        <v>27.78</v>
      </c>
      <c r="D425" s="104">
        <v>2972.46</v>
      </c>
      <c r="E425" s="82" t="s">
        <v>42</v>
      </c>
    </row>
    <row r="426" spans="1:5">
      <c r="A426" s="78">
        <v>0.44140046296296298</v>
      </c>
      <c r="B426" s="79">
        <v>195</v>
      </c>
      <c r="C426" s="80">
        <v>27.78</v>
      </c>
      <c r="D426" s="104">
        <v>5417.1</v>
      </c>
      <c r="E426" s="82" t="s">
        <v>6</v>
      </c>
    </row>
    <row r="427" spans="1:5">
      <c r="A427" s="78">
        <v>0.44232638888888887</v>
      </c>
      <c r="B427" s="79">
        <v>156</v>
      </c>
      <c r="C427" s="80">
        <v>27.76</v>
      </c>
      <c r="D427" s="104">
        <v>4330.5600000000004</v>
      </c>
      <c r="E427" s="82" t="s">
        <v>6</v>
      </c>
    </row>
    <row r="428" spans="1:5">
      <c r="A428" s="78">
        <v>0.44504629629629627</v>
      </c>
      <c r="B428" s="79">
        <v>370</v>
      </c>
      <c r="C428" s="80">
        <v>27.82</v>
      </c>
      <c r="D428" s="104">
        <v>10293.4</v>
      </c>
      <c r="E428" s="82" t="s">
        <v>42</v>
      </c>
    </row>
    <row r="429" spans="1:5">
      <c r="A429" s="78">
        <v>0.44504629629629627</v>
      </c>
      <c r="B429" s="79">
        <v>240</v>
      </c>
      <c r="C429" s="80">
        <v>27.82</v>
      </c>
      <c r="D429" s="104">
        <v>6676.8</v>
      </c>
      <c r="E429" s="82" t="s">
        <v>42</v>
      </c>
    </row>
    <row r="430" spans="1:5">
      <c r="A430" s="78">
        <v>0.44504629629629627</v>
      </c>
      <c r="B430" s="79">
        <v>63</v>
      </c>
      <c r="C430" s="80">
        <v>27.82</v>
      </c>
      <c r="D430" s="104">
        <v>1752.66</v>
      </c>
      <c r="E430" s="82" t="s">
        <v>6</v>
      </c>
    </row>
    <row r="431" spans="1:5">
      <c r="A431" s="78">
        <v>0.44504629629629627</v>
      </c>
      <c r="B431" s="79">
        <v>376</v>
      </c>
      <c r="C431" s="80">
        <v>27.82</v>
      </c>
      <c r="D431" s="104">
        <v>10460.32</v>
      </c>
      <c r="E431" s="82" t="s">
        <v>6</v>
      </c>
    </row>
    <row r="432" spans="1:5">
      <c r="A432" s="78">
        <v>0.44810185185185186</v>
      </c>
      <c r="B432" s="79">
        <v>586</v>
      </c>
      <c r="C432" s="80">
        <v>27.87</v>
      </c>
      <c r="D432" s="104">
        <v>16331.82</v>
      </c>
      <c r="E432" s="82" t="s">
        <v>6</v>
      </c>
    </row>
    <row r="433" spans="1:5">
      <c r="A433" s="78">
        <v>0.44840277777777776</v>
      </c>
      <c r="B433" s="79">
        <v>149</v>
      </c>
      <c r="C433" s="80">
        <v>27.87</v>
      </c>
      <c r="D433" s="104">
        <v>4152.63</v>
      </c>
      <c r="E433" s="82" t="s">
        <v>42</v>
      </c>
    </row>
    <row r="434" spans="1:5">
      <c r="A434" s="78">
        <v>0.44840277777777776</v>
      </c>
      <c r="B434" s="79">
        <v>270</v>
      </c>
      <c r="C434" s="80">
        <v>27.87</v>
      </c>
      <c r="D434" s="104">
        <v>7524.9</v>
      </c>
      <c r="E434" s="82" t="s">
        <v>6</v>
      </c>
    </row>
    <row r="435" spans="1:5">
      <c r="A435" s="78">
        <v>0.44865740740740739</v>
      </c>
      <c r="B435" s="79">
        <v>60</v>
      </c>
      <c r="C435" s="80">
        <v>27.88</v>
      </c>
      <c r="D435" s="104">
        <v>1672.8</v>
      </c>
      <c r="E435" s="82" t="s">
        <v>6</v>
      </c>
    </row>
    <row r="436" spans="1:5">
      <c r="A436" s="78">
        <v>0.45065972222222223</v>
      </c>
      <c r="B436" s="79">
        <v>143</v>
      </c>
      <c r="C436" s="80">
        <v>27.89</v>
      </c>
      <c r="D436" s="104">
        <v>3988.27</v>
      </c>
      <c r="E436" s="82" t="s">
        <v>42</v>
      </c>
    </row>
    <row r="437" spans="1:5">
      <c r="A437" s="78">
        <v>0.45067129629629632</v>
      </c>
      <c r="B437" s="79">
        <v>42</v>
      </c>
      <c r="C437" s="80">
        <v>27.89</v>
      </c>
      <c r="D437" s="104">
        <v>1171.3800000000001</v>
      </c>
      <c r="E437" s="82" t="s">
        <v>42</v>
      </c>
    </row>
    <row r="438" spans="1:5">
      <c r="A438" s="78">
        <v>0.45067129629629632</v>
      </c>
      <c r="B438" s="79">
        <v>341</v>
      </c>
      <c r="C438" s="80">
        <v>27.89</v>
      </c>
      <c r="D438" s="104">
        <v>9510.49</v>
      </c>
      <c r="E438" s="82" t="s">
        <v>6</v>
      </c>
    </row>
    <row r="439" spans="1:5">
      <c r="A439" s="78">
        <v>0.45177083333333334</v>
      </c>
      <c r="B439" s="79">
        <v>165</v>
      </c>
      <c r="C439" s="80">
        <v>27.89</v>
      </c>
      <c r="D439" s="104">
        <v>4601.8500000000004</v>
      </c>
      <c r="E439" s="82" t="s">
        <v>6</v>
      </c>
    </row>
    <row r="440" spans="1:5">
      <c r="A440" s="78">
        <v>0.45274305555555555</v>
      </c>
      <c r="B440" s="79">
        <v>25</v>
      </c>
      <c r="C440" s="80">
        <v>27.89</v>
      </c>
      <c r="D440" s="104">
        <v>697.25</v>
      </c>
      <c r="E440" s="82" t="s">
        <v>42</v>
      </c>
    </row>
    <row r="441" spans="1:5">
      <c r="A441" s="78">
        <v>0.45481481481481484</v>
      </c>
      <c r="B441" s="79">
        <v>241</v>
      </c>
      <c r="C441" s="80">
        <v>27.92</v>
      </c>
      <c r="D441" s="104">
        <v>6728.72</v>
      </c>
      <c r="E441" s="82" t="s">
        <v>6</v>
      </c>
    </row>
    <row r="442" spans="1:5">
      <c r="A442" s="78">
        <v>0.45481481481481484</v>
      </c>
      <c r="B442" s="79">
        <v>129</v>
      </c>
      <c r="C442" s="80">
        <v>27.92</v>
      </c>
      <c r="D442" s="104">
        <v>3601.68</v>
      </c>
      <c r="E442" s="82" t="s">
        <v>6</v>
      </c>
    </row>
    <row r="443" spans="1:5">
      <c r="A443" s="78">
        <v>0.45481481481481484</v>
      </c>
      <c r="B443" s="79">
        <v>578</v>
      </c>
      <c r="C443" s="80">
        <v>27.92</v>
      </c>
      <c r="D443" s="104">
        <v>16137.76</v>
      </c>
      <c r="E443" s="82" t="s">
        <v>6</v>
      </c>
    </row>
    <row r="444" spans="1:5">
      <c r="A444" s="78">
        <v>0.45961805555555557</v>
      </c>
      <c r="B444" s="79">
        <v>421</v>
      </c>
      <c r="C444" s="80">
        <v>27.96</v>
      </c>
      <c r="D444" s="104">
        <v>11771.16</v>
      </c>
      <c r="E444" s="82" t="s">
        <v>42</v>
      </c>
    </row>
    <row r="445" spans="1:5">
      <c r="A445" s="78">
        <v>0.45961805555555557</v>
      </c>
      <c r="B445" s="79">
        <v>733</v>
      </c>
      <c r="C445" s="80">
        <v>27.96</v>
      </c>
      <c r="D445" s="104">
        <v>20494.68</v>
      </c>
      <c r="E445" s="82" t="s">
        <v>6</v>
      </c>
    </row>
    <row r="446" spans="1:5">
      <c r="A446" s="78">
        <v>0.45961805555555557</v>
      </c>
      <c r="B446" s="79">
        <v>39</v>
      </c>
      <c r="C446" s="80">
        <v>27.96</v>
      </c>
      <c r="D446" s="104">
        <v>1090.44</v>
      </c>
      <c r="E446" s="82" t="s">
        <v>6</v>
      </c>
    </row>
    <row r="447" spans="1:5">
      <c r="A447" s="78">
        <v>0.46045138888888887</v>
      </c>
      <c r="B447" s="79">
        <v>101</v>
      </c>
      <c r="C447" s="80">
        <v>27.94</v>
      </c>
      <c r="D447" s="104">
        <v>2821.94</v>
      </c>
      <c r="E447" s="82" t="s">
        <v>6</v>
      </c>
    </row>
    <row r="448" spans="1:5">
      <c r="A448" s="78">
        <v>0.46053240740740742</v>
      </c>
      <c r="B448" s="79">
        <v>115</v>
      </c>
      <c r="C448" s="80">
        <v>27.93</v>
      </c>
      <c r="D448" s="104">
        <v>3211.95</v>
      </c>
      <c r="E448" s="82" t="s">
        <v>6</v>
      </c>
    </row>
    <row r="449" spans="1:5">
      <c r="A449" s="78">
        <v>0.46462962962962961</v>
      </c>
      <c r="B449" s="79">
        <v>807</v>
      </c>
      <c r="C449" s="80">
        <v>27.98</v>
      </c>
      <c r="D449" s="104">
        <v>22579.86</v>
      </c>
      <c r="E449" s="82" t="s">
        <v>42</v>
      </c>
    </row>
    <row r="450" spans="1:5">
      <c r="A450" s="78">
        <v>0.46462962962962961</v>
      </c>
      <c r="B450" s="79">
        <v>152</v>
      </c>
      <c r="C450" s="80">
        <v>27.98</v>
      </c>
      <c r="D450" s="104">
        <v>4252.96</v>
      </c>
      <c r="E450" s="82" t="s">
        <v>42</v>
      </c>
    </row>
    <row r="451" spans="1:5">
      <c r="A451" s="78">
        <v>0.46462962962962961</v>
      </c>
      <c r="B451" s="79">
        <v>277</v>
      </c>
      <c r="C451" s="80">
        <v>27.98</v>
      </c>
      <c r="D451" s="104">
        <v>7750.46</v>
      </c>
      <c r="E451" s="82" t="s">
        <v>6</v>
      </c>
    </row>
    <row r="452" spans="1:5">
      <c r="A452" s="78">
        <v>0.46530092592592592</v>
      </c>
      <c r="B452" s="79">
        <v>96</v>
      </c>
      <c r="C452" s="80">
        <v>27.96</v>
      </c>
      <c r="D452" s="104">
        <v>2684.16</v>
      </c>
      <c r="E452" s="82" t="s">
        <v>6</v>
      </c>
    </row>
    <row r="453" spans="1:5">
      <c r="A453" s="78">
        <v>0.46755787037037039</v>
      </c>
      <c r="B453" s="79">
        <v>165</v>
      </c>
      <c r="C453" s="80">
        <v>27.96</v>
      </c>
      <c r="D453" s="104">
        <v>4613.3999999999996</v>
      </c>
      <c r="E453" s="82" t="s">
        <v>6</v>
      </c>
    </row>
    <row r="454" spans="1:5">
      <c r="A454" s="78">
        <v>0.46755787037037039</v>
      </c>
      <c r="B454" s="79">
        <v>22</v>
      </c>
      <c r="C454" s="80">
        <v>27.96</v>
      </c>
      <c r="D454" s="104">
        <v>615.12</v>
      </c>
      <c r="E454" s="82" t="s">
        <v>42</v>
      </c>
    </row>
    <row r="455" spans="1:5">
      <c r="A455" s="78">
        <v>0.46935185185185185</v>
      </c>
      <c r="B455" s="79">
        <v>178</v>
      </c>
      <c r="C455" s="80">
        <v>27.97</v>
      </c>
      <c r="D455" s="104">
        <v>4978.66</v>
      </c>
      <c r="E455" s="82" t="s">
        <v>42</v>
      </c>
    </row>
    <row r="456" spans="1:5">
      <c r="A456" s="78">
        <v>0.46935185185185185</v>
      </c>
      <c r="B456" s="79">
        <v>189</v>
      </c>
      <c r="C456" s="80">
        <v>27.97</v>
      </c>
      <c r="D456" s="104">
        <v>5286.33</v>
      </c>
      <c r="E456" s="82" t="s">
        <v>6</v>
      </c>
    </row>
    <row r="457" spans="1:5">
      <c r="A457" s="78">
        <v>0.46935185185185185</v>
      </c>
      <c r="B457" s="79">
        <v>137</v>
      </c>
      <c r="C457" s="80">
        <v>27.97</v>
      </c>
      <c r="D457" s="104">
        <v>3831.89</v>
      </c>
      <c r="E457" s="82" t="s">
        <v>6</v>
      </c>
    </row>
    <row r="458" spans="1:5">
      <c r="A458" s="78">
        <v>0.47093750000000001</v>
      </c>
      <c r="B458" s="79">
        <v>285</v>
      </c>
      <c r="C458" s="80">
        <v>27.98</v>
      </c>
      <c r="D458" s="104">
        <v>7974.3</v>
      </c>
      <c r="E458" s="82" t="s">
        <v>6</v>
      </c>
    </row>
    <row r="459" spans="1:5">
      <c r="A459" s="78">
        <v>0.47093750000000001</v>
      </c>
      <c r="B459" s="79">
        <v>12</v>
      </c>
      <c r="C459" s="80">
        <v>27.98</v>
      </c>
      <c r="D459" s="104">
        <v>335.76</v>
      </c>
      <c r="E459" s="82" t="s">
        <v>42</v>
      </c>
    </row>
    <row r="460" spans="1:5">
      <c r="A460" s="78">
        <v>0.47093750000000001</v>
      </c>
      <c r="B460" s="79">
        <v>145</v>
      </c>
      <c r="C460" s="80">
        <v>27.98</v>
      </c>
      <c r="D460" s="104">
        <v>4057.1</v>
      </c>
      <c r="E460" s="82" t="s">
        <v>42</v>
      </c>
    </row>
    <row r="461" spans="1:5">
      <c r="A461" s="78">
        <v>0.4710185185185185</v>
      </c>
      <c r="B461" s="79">
        <v>193</v>
      </c>
      <c r="C461" s="80">
        <v>27.97</v>
      </c>
      <c r="D461" s="104">
        <v>5398.21</v>
      </c>
      <c r="E461" s="82" t="s">
        <v>6</v>
      </c>
    </row>
    <row r="462" spans="1:5">
      <c r="A462" s="78">
        <v>0.4710185185185185</v>
      </c>
      <c r="B462" s="79">
        <v>107</v>
      </c>
      <c r="C462" s="80">
        <v>27.97</v>
      </c>
      <c r="D462" s="104">
        <v>2992.79</v>
      </c>
      <c r="E462" s="82" t="s">
        <v>42</v>
      </c>
    </row>
    <row r="463" spans="1:5">
      <c r="A463" s="78">
        <v>0.47278935185185184</v>
      </c>
      <c r="B463" s="79">
        <v>69</v>
      </c>
      <c r="C463" s="80">
        <v>27.96</v>
      </c>
      <c r="D463" s="104">
        <v>1929.24</v>
      </c>
      <c r="E463" s="82" t="s">
        <v>6</v>
      </c>
    </row>
    <row r="464" spans="1:5">
      <c r="A464" s="78">
        <v>0.47364583333333332</v>
      </c>
      <c r="B464" s="79">
        <v>228</v>
      </c>
      <c r="C464" s="80">
        <v>27.95</v>
      </c>
      <c r="D464" s="104">
        <v>6372.6</v>
      </c>
      <c r="E464" s="82" t="s">
        <v>6</v>
      </c>
    </row>
    <row r="465" spans="1:5">
      <c r="A465" s="78">
        <v>0.47364583333333332</v>
      </c>
      <c r="B465" s="79">
        <v>126</v>
      </c>
      <c r="C465" s="80">
        <v>27.95</v>
      </c>
      <c r="D465" s="104">
        <v>3521.7</v>
      </c>
      <c r="E465" s="82" t="s">
        <v>42</v>
      </c>
    </row>
    <row r="466" spans="1:5">
      <c r="A466" s="78">
        <v>0.47384259259259259</v>
      </c>
      <c r="B466" s="79">
        <v>119</v>
      </c>
      <c r="C466" s="80">
        <v>27.94</v>
      </c>
      <c r="D466" s="104">
        <v>3324.86</v>
      </c>
      <c r="E466" s="82" t="s">
        <v>42</v>
      </c>
    </row>
    <row r="467" spans="1:5">
      <c r="A467" s="78">
        <v>0.47384259259259259</v>
      </c>
      <c r="B467" s="79">
        <v>216</v>
      </c>
      <c r="C467" s="80">
        <v>27.94</v>
      </c>
      <c r="D467" s="104">
        <v>6035.04</v>
      </c>
      <c r="E467" s="82" t="s">
        <v>6</v>
      </c>
    </row>
    <row r="468" spans="1:5">
      <c r="A468" s="78">
        <v>0.47412037037037036</v>
      </c>
      <c r="B468" s="79">
        <v>1</v>
      </c>
      <c r="C468" s="80">
        <v>27.92</v>
      </c>
      <c r="D468" s="104">
        <v>27.92</v>
      </c>
      <c r="E468" s="82" t="s">
        <v>6</v>
      </c>
    </row>
    <row r="469" spans="1:5">
      <c r="A469" s="78">
        <v>0.47421296296296295</v>
      </c>
      <c r="B469" s="79">
        <v>107</v>
      </c>
      <c r="C469" s="80">
        <v>27.92</v>
      </c>
      <c r="D469" s="104">
        <v>2987.44</v>
      </c>
      <c r="E469" s="82" t="s">
        <v>6</v>
      </c>
    </row>
    <row r="470" spans="1:5">
      <c r="A470" s="78">
        <v>0.47523148148148148</v>
      </c>
      <c r="B470" s="79">
        <v>70</v>
      </c>
      <c r="C470" s="80">
        <v>27.9</v>
      </c>
      <c r="D470" s="104">
        <v>1953</v>
      </c>
      <c r="E470" s="82" t="s">
        <v>6</v>
      </c>
    </row>
    <row r="471" spans="1:5">
      <c r="A471" s="78">
        <v>0.4770949074074074</v>
      </c>
      <c r="B471" s="79">
        <v>1</v>
      </c>
      <c r="C471" s="80">
        <v>27.93</v>
      </c>
      <c r="D471" s="104">
        <v>27.93</v>
      </c>
      <c r="E471" s="82" t="s">
        <v>6</v>
      </c>
    </row>
    <row r="472" spans="1:5">
      <c r="A472" s="78">
        <v>0.47743055555555558</v>
      </c>
      <c r="B472" s="79">
        <v>277</v>
      </c>
      <c r="C472" s="80">
        <v>27.95</v>
      </c>
      <c r="D472" s="104">
        <v>7742.15</v>
      </c>
      <c r="E472" s="82" t="s">
        <v>6</v>
      </c>
    </row>
    <row r="473" spans="1:5">
      <c r="A473" s="78">
        <v>0.47902777777777777</v>
      </c>
      <c r="B473" s="79">
        <v>369</v>
      </c>
      <c r="C473" s="80">
        <v>27.98</v>
      </c>
      <c r="D473" s="104">
        <v>10324.620000000001</v>
      </c>
      <c r="E473" s="82" t="s">
        <v>6</v>
      </c>
    </row>
    <row r="474" spans="1:5">
      <c r="A474" s="78">
        <v>0.47902777777777777</v>
      </c>
      <c r="B474" s="79">
        <v>248</v>
      </c>
      <c r="C474" s="80">
        <v>27.98</v>
      </c>
      <c r="D474" s="104">
        <v>6939.04</v>
      </c>
      <c r="E474" s="82" t="s">
        <v>6</v>
      </c>
    </row>
    <row r="475" spans="1:5">
      <c r="A475" s="78">
        <v>0.47902777777777777</v>
      </c>
      <c r="B475" s="79">
        <v>337</v>
      </c>
      <c r="C475" s="80">
        <v>27.98</v>
      </c>
      <c r="D475" s="104">
        <v>9429.26</v>
      </c>
      <c r="E475" s="82" t="s">
        <v>42</v>
      </c>
    </row>
    <row r="476" spans="1:5">
      <c r="A476" s="78">
        <v>0.48194444444444445</v>
      </c>
      <c r="B476" s="79">
        <v>192</v>
      </c>
      <c r="C476" s="80">
        <v>28.05</v>
      </c>
      <c r="D476" s="104">
        <v>5385.6</v>
      </c>
      <c r="E476" s="82" t="s">
        <v>42</v>
      </c>
    </row>
    <row r="477" spans="1:5">
      <c r="A477" s="78">
        <v>0.48194444444444445</v>
      </c>
      <c r="B477" s="79">
        <v>352</v>
      </c>
      <c r="C477" s="80">
        <v>28.05</v>
      </c>
      <c r="D477" s="104">
        <v>9873.6</v>
      </c>
      <c r="E477" s="82" t="s">
        <v>6</v>
      </c>
    </row>
    <row r="478" spans="1:5">
      <c r="A478" s="78">
        <v>0.4831597222222222</v>
      </c>
      <c r="B478" s="79">
        <v>344</v>
      </c>
      <c r="C478" s="80">
        <v>28.05</v>
      </c>
      <c r="D478" s="104">
        <v>9649.2000000000007</v>
      </c>
      <c r="E478" s="82" t="s">
        <v>6</v>
      </c>
    </row>
    <row r="479" spans="1:5">
      <c r="A479" s="78">
        <v>0.4831597222222222</v>
      </c>
      <c r="B479" s="79">
        <v>188</v>
      </c>
      <c r="C479" s="80">
        <v>28.05</v>
      </c>
      <c r="D479" s="104">
        <v>5273.4</v>
      </c>
      <c r="E479" s="82" t="s">
        <v>42</v>
      </c>
    </row>
    <row r="480" spans="1:5">
      <c r="A480" s="78">
        <v>0.48364583333333333</v>
      </c>
      <c r="B480" s="79">
        <v>65</v>
      </c>
      <c r="C480" s="80">
        <v>28.05</v>
      </c>
      <c r="D480" s="104">
        <v>1823.25</v>
      </c>
      <c r="E480" s="82" t="s">
        <v>6</v>
      </c>
    </row>
    <row r="481" spans="1:5">
      <c r="A481" s="78">
        <v>0.48571759259259262</v>
      </c>
      <c r="B481" s="79">
        <v>309</v>
      </c>
      <c r="C481" s="80">
        <v>28.05</v>
      </c>
      <c r="D481" s="104">
        <v>8667.4500000000007</v>
      </c>
      <c r="E481" s="82" t="s">
        <v>6</v>
      </c>
    </row>
    <row r="482" spans="1:5">
      <c r="A482" s="78">
        <v>0.48571759259259262</v>
      </c>
      <c r="B482" s="79">
        <v>169</v>
      </c>
      <c r="C482" s="80">
        <v>28.05</v>
      </c>
      <c r="D482" s="104">
        <v>4740.45</v>
      </c>
      <c r="E482" s="82" t="s">
        <v>42</v>
      </c>
    </row>
    <row r="483" spans="1:5">
      <c r="A483" s="78">
        <v>0.48653935185185188</v>
      </c>
      <c r="B483" s="79">
        <v>165</v>
      </c>
      <c r="C483" s="80">
        <v>28.03</v>
      </c>
      <c r="D483" s="104">
        <v>4624.95</v>
      </c>
      <c r="E483" s="82" t="s">
        <v>6</v>
      </c>
    </row>
    <row r="484" spans="1:5">
      <c r="A484" s="78">
        <v>0.48653935185185188</v>
      </c>
      <c r="B484" s="79">
        <v>9</v>
      </c>
      <c r="C484" s="80">
        <v>28.03</v>
      </c>
      <c r="D484" s="104">
        <v>252.27</v>
      </c>
      <c r="E484" s="82" t="s">
        <v>42</v>
      </c>
    </row>
    <row r="485" spans="1:5">
      <c r="A485" s="78">
        <v>0.4871875</v>
      </c>
      <c r="B485" s="79">
        <v>134</v>
      </c>
      <c r="C485" s="80">
        <v>28.01</v>
      </c>
      <c r="D485" s="104">
        <v>3753.34</v>
      </c>
      <c r="E485" s="82" t="s">
        <v>6</v>
      </c>
    </row>
    <row r="486" spans="1:5">
      <c r="A486" s="78">
        <v>0.48896990740740742</v>
      </c>
      <c r="B486" s="79">
        <v>161</v>
      </c>
      <c r="C486" s="80">
        <v>28.01</v>
      </c>
      <c r="D486" s="104">
        <v>4509.6099999999997</v>
      </c>
      <c r="E486" s="82" t="s">
        <v>42</v>
      </c>
    </row>
    <row r="487" spans="1:5">
      <c r="A487" s="78">
        <v>0.48896990740740742</v>
      </c>
      <c r="B487" s="79">
        <v>52</v>
      </c>
      <c r="C487" s="80">
        <v>28.01</v>
      </c>
      <c r="D487" s="104">
        <v>1456.52</v>
      </c>
      <c r="E487" s="82" t="s">
        <v>42</v>
      </c>
    </row>
    <row r="488" spans="1:5">
      <c r="A488" s="78">
        <v>0.48896990740740742</v>
      </c>
      <c r="B488" s="79">
        <v>390</v>
      </c>
      <c r="C488" s="80">
        <v>28.01</v>
      </c>
      <c r="D488" s="104">
        <v>10923.9</v>
      </c>
      <c r="E488" s="82" t="s">
        <v>6</v>
      </c>
    </row>
    <row r="489" spans="1:5">
      <c r="A489" s="78">
        <v>0.48956018518518518</v>
      </c>
      <c r="B489" s="79">
        <v>133</v>
      </c>
      <c r="C489" s="80">
        <v>28.02</v>
      </c>
      <c r="D489" s="104">
        <v>3726.66</v>
      </c>
      <c r="E489" s="82" t="s">
        <v>6</v>
      </c>
    </row>
    <row r="490" spans="1:5">
      <c r="A490" s="78">
        <v>0.49004629629629631</v>
      </c>
      <c r="B490" s="79">
        <v>165</v>
      </c>
      <c r="C490" s="80">
        <v>28.01</v>
      </c>
      <c r="D490" s="104">
        <v>4621.6499999999996</v>
      </c>
      <c r="E490" s="82" t="s">
        <v>6</v>
      </c>
    </row>
    <row r="491" spans="1:5">
      <c r="A491" s="78">
        <v>0.49004629629629631</v>
      </c>
      <c r="B491" s="79">
        <v>9</v>
      </c>
      <c r="C491" s="80">
        <v>28.01</v>
      </c>
      <c r="D491" s="104">
        <v>252.09</v>
      </c>
      <c r="E491" s="82" t="s">
        <v>42</v>
      </c>
    </row>
    <row r="492" spans="1:5">
      <c r="A492" s="78">
        <v>0.49259259259259258</v>
      </c>
      <c r="B492" s="79">
        <v>807</v>
      </c>
      <c r="C492" s="80">
        <v>28.02</v>
      </c>
      <c r="D492" s="104">
        <v>22612.14</v>
      </c>
      <c r="E492" s="82" t="s">
        <v>42</v>
      </c>
    </row>
    <row r="493" spans="1:5">
      <c r="A493" s="78">
        <v>0.49259259259259258</v>
      </c>
      <c r="B493" s="79">
        <v>116</v>
      </c>
      <c r="C493" s="80">
        <v>28.02</v>
      </c>
      <c r="D493" s="104">
        <v>3250.32</v>
      </c>
      <c r="E493" s="82" t="s">
        <v>6</v>
      </c>
    </row>
    <row r="494" spans="1:5">
      <c r="A494" s="78">
        <v>0.49420138888888887</v>
      </c>
      <c r="B494" s="79">
        <v>34</v>
      </c>
      <c r="C494" s="80">
        <v>28.01</v>
      </c>
      <c r="D494" s="104">
        <v>952.34</v>
      </c>
      <c r="E494" s="82" t="s">
        <v>6</v>
      </c>
    </row>
    <row r="495" spans="1:5">
      <c r="A495" s="78">
        <v>0.49420138888888887</v>
      </c>
      <c r="B495" s="79">
        <v>151</v>
      </c>
      <c r="C495" s="80">
        <v>28.01</v>
      </c>
      <c r="D495" s="104">
        <v>4229.51</v>
      </c>
      <c r="E495" s="82" t="s">
        <v>42</v>
      </c>
    </row>
    <row r="496" spans="1:5">
      <c r="A496" s="78">
        <v>0.49420138888888887</v>
      </c>
      <c r="B496" s="79">
        <v>276</v>
      </c>
      <c r="C496" s="80">
        <v>28.01</v>
      </c>
      <c r="D496" s="104">
        <v>7730.76</v>
      </c>
      <c r="E496" s="82" t="s">
        <v>6</v>
      </c>
    </row>
    <row r="497" spans="1:5">
      <c r="A497" s="78">
        <v>0.49480324074074072</v>
      </c>
      <c r="B497" s="79">
        <v>74</v>
      </c>
      <c r="C497" s="80">
        <v>28.01</v>
      </c>
      <c r="D497" s="104">
        <v>2072.7399999999998</v>
      </c>
      <c r="E497" s="82" t="s">
        <v>6</v>
      </c>
    </row>
    <row r="498" spans="1:5">
      <c r="A498" s="78">
        <v>0.49737268518518518</v>
      </c>
      <c r="B498" s="79">
        <v>225</v>
      </c>
      <c r="C498" s="80">
        <v>28.03</v>
      </c>
      <c r="D498" s="104">
        <v>6306.75</v>
      </c>
      <c r="E498" s="82" t="s">
        <v>42</v>
      </c>
    </row>
    <row r="499" spans="1:5">
      <c r="A499" s="78">
        <v>0.49737268518518518</v>
      </c>
      <c r="B499" s="79">
        <v>412</v>
      </c>
      <c r="C499" s="80">
        <v>28.03</v>
      </c>
      <c r="D499" s="104">
        <v>11548.36</v>
      </c>
      <c r="E499" s="82" t="s">
        <v>6</v>
      </c>
    </row>
    <row r="500" spans="1:5">
      <c r="A500" s="78">
        <v>0.49881944444444443</v>
      </c>
      <c r="B500" s="79">
        <v>77</v>
      </c>
      <c r="C500" s="80">
        <v>28.03</v>
      </c>
      <c r="D500" s="104">
        <v>2158.31</v>
      </c>
      <c r="E500" s="82" t="s">
        <v>6</v>
      </c>
    </row>
    <row r="501" spans="1:5">
      <c r="A501" s="78">
        <v>0.49881944444444443</v>
      </c>
      <c r="B501" s="79">
        <v>258</v>
      </c>
      <c r="C501" s="80">
        <v>28.03</v>
      </c>
      <c r="D501" s="104">
        <v>7231.74</v>
      </c>
      <c r="E501" s="82" t="s">
        <v>6</v>
      </c>
    </row>
    <row r="502" spans="1:5">
      <c r="A502" s="78">
        <v>0.49925925925925924</v>
      </c>
      <c r="B502" s="79">
        <v>182</v>
      </c>
      <c r="C502" s="80">
        <v>28.03</v>
      </c>
      <c r="D502" s="104">
        <v>5101.46</v>
      </c>
      <c r="E502" s="82" t="s">
        <v>42</v>
      </c>
    </row>
    <row r="503" spans="1:5">
      <c r="A503" s="78">
        <v>0.49925925925925924</v>
      </c>
      <c r="B503" s="79">
        <v>98</v>
      </c>
      <c r="C503" s="80">
        <v>28.03</v>
      </c>
      <c r="D503" s="104">
        <v>2746.94</v>
      </c>
      <c r="E503" s="82" t="s">
        <v>42</v>
      </c>
    </row>
    <row r="504" spans="1:5">
      <c r="A504" s="78">
        <v>0.49925925925925924</v>
      </c>
      <c r="B504" s="79">
        <v>178</v>
      </c>
      <c r="C504" s="80">
        <v>28.03</v>
      </c>
      <c r="D504" s="104">
        <v>4989.34</v>
      </c>
      <c r="E504" s="82" t="s">
        <v>6</v>
      </c>
    </row>
    <row r="505" spans="1:5">
      <c r="A505" s="78">
        <v>0.49940972222222224</v>
      </c>
      <c r="B505" s="79">
        <v>147</v>
      </c>
      <c r="C505" s="80">
        <v>28.02</v>
      </c>
      <c r="D505" s="104">
        <v>4118.9399999999996</v>
      </c>
      <c r="E505" s="82" t="s">
        <v>6</v>
      </c>
    </row>
    <row r="506" spans="1:5">
      <c r="A506" s="78">
        <v>0.50160879629629629</v>
      </c>
      <c r="B506" s="79">
        <v>178</v>
      </c>
      <c r="C506" s="80">
        <v>28.02</v>
      </c>
      <c r="D506" s="104">
        <v>4987.5600000000004</v>
      </c>
      <c r="E506" s="82" t="s">
        <v>42</v>
      </c>
    </row>
    <row r="507" spans="1:5">
      <c r="A507" s="78">
        <v>0.50160879629629629</v>
      </c>
      <c r="B507" s="79">
        <v>326</v>
      </c>
      <c r="C507" s="80">
        <v>28.02</v>
      </c>
      <c r="D507" s="104">
        <v>9134.52</v>
      </c>
      <c r="E507" s="82" t="s">
        <v>6</v>
      </c>
    </row>
    <row r="508" spans="1:5">
      <c r="A508" s="78">
        <v>0.50237268518518519</v>
      </c>
      <c r="B508" s="79">
        <v>133</v>
      </c>
      <c r="C508" s="80">
        <v>28</v>
      </c>
      <c r="D508" s="104">
        <v>3724</v>
      </c>
      <c r="E508" s="82" t="s">
        <v>6</v>
      </c>
    </row>
    <row r="509" spans="1:5">
      <c r="A509" s="78">
        <v>0.5037962962962963</v>
      </c>
      <c r="B509" s="79">
        <v>156</v>
      </c>
      <c r="C509" s="80">
        <v>28.03</v>
      </c>
      <c r="D509" s="104">
        <v>4372.68</v>
      </c>
      <c r="E509" s="82" t="s">
        <v>42</v>
      </c>
    </row>
    <row r="510" spans="1:5">
      <c r="A510" s="78">
        <v>0.50384259259259256</v>
      </c>
      <c r="B510" s="79">
        <v>285</v>
      </c>
      <c r="C510" s="80">
        <v>28.03</v>
      </c>
      <c r="D510" s="104">
        <v>7988.55</v>
      </c>
      <c r="E510" s="82" t="s">
        <v>6</v>
      </c>
    </row>
    <row r="511" spans="1:5">
      <c r="A511" s="78">
        <v>0.50422453703703707</v>
      </c>
      <c r="B511" s="79">
        <v>165</v>
      </c>
      <c r="C511" s="80">
        <v>28.01</v>
      </c>
      <c r="D511" s="104">
        <v>4621.6499999999996</v>
      </c>
      <c r="E511" s="82" t="s">
        <v>6</v>
      </c>
    </row>
    <row r="512" spans="1:5">
      <c r="A512" s="78">
        <v>0.50422453703703707</v>
      </c>
      <c r="B512" s="79">
        <v>47</v>
      </c>
      <c r="C512" s="80">
        <v>28.01</v>
      </c>
      <c r="D512" s="104">
        <v>1316.47</v>
      </c>
      <c r="E512" s="82" t="s">
        <v>42</v>
      </c>
    </row>
    <row r="513" spans="1:5">
      <c r="A513" s="78">
        <v>0.50488425925925928</v>
      </c>
      <c r="B513" s="79">
        <v>59</v>
      </c>
      <c r="C513" s="80">
        <v>28.01</v>
      </c>
      <c r="D513" s="104">
        <v>1652.59</v>
      </c>
      <c r="E513" s="82" t="s">
        <v>42</v>
      </c>
    </row>
    <row r="514" spans="1:5">
      <c r="A514" s="78">
        <v>0.50488425925925928</v>
      </c>
      <c r="B514" s="79">
        <v>165</v>
      </c>
      <c r="C514" s="80">
        <v>28.01</v>
      </c>
      <c r="D514" s="104">
        <v>4621.6499999999996</v>
      </c>
      <c r="E514" s="82" t="s">
        <v>6</v>
      </c>
    </row>
    <row r="515" spans="1:5">
      <c r="A515" s="78">
        <v>0.50509259259259254</v>
      </c>
      <c r="B515" s="79">
        <v>64</v>
      </c>
      <c r="C515" s="80">
        <v>28</v>
      </c>
      <c r="D515" s="104">
        <v>1792</v>
      </c>
      <c r="E515" s="82" t="s">
        <v>6</v>
      </c>
    </row>
    <row r="516" spans="1:5">
      <c r="A516" s="78">
        <v>0.50616898148148148</v>
      </c>
      <c r="B516" s="79">
        <v>100</v>
      </c>
      <c r="C516" s="80">
        <v>27.99</v>
      </c>
      <c r="D516" s="104">
        <v>2799</v>
      </c>
      <c r="E516" s="82" t="s">
        <v>6</v>
      </c>
    </row>
    <row r="517" spans="1:5">
      <c r="A517" s="78">
        <v>0.50848379629629625</v>
      </c>
      <c r="B517" s="79">
        <v>807</v>
      </c>
      <c r="C517" s="80">
        <v>28.01</v>
      </c>
      <c r="D517" s="104">
        <v>22604.07</v>
      </c>
      <c r="E517" s="82" t="s">
        <v>42</v>
      </c>
    </row>
    <row r="518" spans="1:5">
      <c r="A518" s="78">
        <v>0.50848379629629625</v>
      </c>
      <c r="B518" s="79">
        <v>207</v>
      </c>
      <c r="C518" s="80">
        <v>28.01</v>
      </c>
      <c r="D518" s="104">
        <v>5798.07</v>
      </c>
      <c r="E518" s="82" t="s">
        <v>6</v>
      </c>
    </row>
    <row r="519" spans="1:5">
      <c r="A519" s="78">
        <v>0.50892361111111106</v>
      </c>
      <c r="B519" s="79">
        <v>67</v>
      </c>
      <c r="C519" s="80">
        <v>28</v>
      </c>
      <c r="D519" s="104">
        <v>1876</v>
      </c>
      <c r="E519" s="82" t="s">
        <v>6</v>
      </c>
    </row>
    <row r="520" spans="1:5">
      <c r="A520" s="78">
        <v>0.51093750000000004</v>
      </c>
      <c r="B520" s="79">
        <v>174</v>
      </c>
      <c r="C520" s="80">
        <v>28.01</v>
      </c>
      <c r="D520" s="104">
        <v>4873.74</v>
      </c>
      <c r="E520" s="82" t="s">
        <v>42</v>
      </c>
    </row>
    <row r="521" spans="1:5">
      <c r="A521" s="78">
        <v>0.51093750000000004</v>
      </c>
      <c r="B521" s="79">
        <v>320</v>
      </c>
      <c r="C521" s="80">
        <v>28.01</v>
      </c>
      <c r="D521" s="104">
        <v>8963.2000000000007</v>
      </c>
      <c r="E521" s="82" t="s">
        <v>6</v>
      </c>
    </row>
    <row r="522" spans="1:5">
      <c r="A522" s="78">
        <v>0.51116898148148149</v>
      </c>
      <c r="B522" s="79">
        <v>108</v>
      </c>
      <c r="C522" s="80">
        <v>28</v>
      </c>
      <c r="D522" s="104">
        <v>3024</v>
      </c>
      <c r="E522" s="82" t="s">
        <v>6</v>
      </c>
    </row>
    <row r="523" spans="1:5">
      <c r="A523" s="78">
        <v>0.51276620370370374</v>
      </c>
      <c r="B523" s="79">
        <v>120</v>
      </c>
      <c r="C523" s="80">
        <v>28</v>
      </c>
      <c r="D523" s="104">
        <v>3360</v>
      </c>
      <c r="E523" s="82" t="s">
        <v>42</v>
      </c>
    </row>
    <row r="524" spans="1:5">
      <c r="A524" s="78">
        <v>0.51276620370370374</v>
      </c>
      <c r="B524" s="79">
        <v>218</v>
      </c>
      <c r="C524" s="80">
        <v>28</v>
      </c>
      <c r="D524" s="104">
        <v>6104</v>
      </c>
      <c r="E524" s="82" t="s">
        <v>6</v>
      </c>
    </row>
    <row r="525" spans="1:5">
      <c r="A525" s="78">
        <v>0.51276620370370374</v>
      </c>
      <c r="B525" s="79">
        <v>50</v>
      </c>
      <c r="C525" s="80">
        <v>28</v>
      </c>
      <c r="D525" s="104">
        <v>1400</v>
      </c>
      <c r="E525" s="82" t="s">
        <v>42</v>
      </c>
    </row>
    <row r="526" spans="1:5">
      <c r="A526" s="78">
        <v>0.51276620370370374</v>
      </c>
      <c r="B526" s="79">
        <v>165</v>
      </c>
      <c r="C526" s="80">
        <v>28</v>
      </c>
      <c r="D526" s="104">
        <v>4620</v>
      </c>
      <c r="E526" s="82" t="s">
        <v>6</v>
      </c>
    </row>
    <row r="527" spans="1:5">
      <c r="A527" s="78">
        <v>0.5128935185185185</v>
      </c>
      <c r="B527" s="79">
        <v>33</v>
      </c>
      <c r="C527" s="80">
        <v>28</v>
      </c>
      <c r="D527" s="104">
        <v>924</v>
      </c>
      <c r="E527" s="82" t="s">
        <v>6</v>
      </c>
    </row>
    <row r="528" spans="1:5">
      <c r="A528" s="78">
        <v>0.51329861111111108</v>
      </c>
      <c r="B528" s="79">
        <v>104</v>
      </c>
      <c r="C528" s="80">
        <v>27.94</v>
      </c>
      <c r="D528" s="104">
        <v>2905.76</v>
      </c>
      <c r="E528" s="82" t="s">
        <v>6</v>
      </c>
    </row>
    <row r="529" spans="1:5">
      <c r="A529" s="78">
        <v>0.51539351851851856</v>
      </c>
      <c r="B529" s="79">
        <v>233</v>
      </c>
      <c r="C529" s="80">
        <v>27.98</v>
      </c>
      <c r="D529" s="104">
        <v>6519.34</v>
      </c>
      <c r="E529" s="82" t="s">
        <v>6</v>
      </c>
    </row>
    <row r="530" spans="1:5">
      <c r="A530" s="78">
        <v>0.51557870370370373</v>
      </c>
      <c r="B530" s="79">
        <v>2</v>
      </c>
      <c r="C530" s="80">
        <v>27.98</v>
      </c>
      <c r="D530" s="104">
        <v>55.96</v>
      </c>
      <c r="E530" s="82" t="s">
        <v>42</v>
      </c>
    </row>
    <row r="531" spans="1:5">
      <c r="A531" s="78">
        <v>0.51659722222222226</v>
      </c>
      <c r="B531" s="79">
        <v>58</v>
      </c>
      <c r="C531" s="80">
        <v>28</v>
      </c>
      <c r="D531" s="104">
        <v>1624</v>
      </c>
      <c r="E531" s="82" t="s">
        <v>42</v>
      </c>
    </row>
    <row r="532" spans="1:5">
      <c r="A532" s="78">
        <v>0.51710648148148153</v>
      </c>
      <c r="B532" s="79">
        <v>807</v>
      </c>
      <c r="C532" s="80">
        <v>28.01</v>
      </c>
      <c r="D532" s="104">
        <v>22604.07</v>
      </c>
      <c r="E532" s="82" t="s">
        <v>42</v>
      </c>
    </row>
    <row r="533" spans="1:5">
      <c r="A533" s="78">
        <v>0.51722222222222225</v>
      </c>
      <c r="B533" s="79">
        <v>90</v>
      </c>
      <c r="C533" s="80">
        <v>28.01</v>
      </c>
      <c r="D533" s="104">
        <v>2520.9</v>
      </c>
      <c r="E533" s="82" t="s">
        <v>6</v>
      </c>
    </row>
    <row r="534" spans="1:5">
      <c r="A534" s="78">
        <v>0.51722222222222225</v>
      </c>
      <c r="B534" s="79">
        <v>165</v>
      </c>
      <c r="C534" s="80">
        <v>28.01</v>
      </c>
      <c r="D534" s="104">
        <v>4621.6499999999996</v>
      </c>
      <c r="E534" s="82" t="s">
        <v>6</v>
      </c>
    </row>
    <row r="535" spans="1:5">
      <c r="A535" s="78">
        <v>0.517974537037037</v>
      </c>
      <c r="B535" s="79">
        <v>219</v>
      </c>
      <c r="C535" s="80">
        <v>28</v>
      </c>
      <c r="D535" s="104">
        <v>6132</v>
      </c>
      <c r="E535" s="82" t="s">
        <v>42</v>
      </c>
    </row>
    <row r="536" spans="1:5">
      <c r="A536" s="78">
        <v>0.51839120370370373</v>
      </c>
      <c r="B536" s="79">
        <v>132</v>
      </c>
      <c r="C536" s="80">
        <v>28</v>
      </c>
      <c r="D536" s="104">
        <v>3696</v>
      </c>
      <c r="E536" s="82" t="s">
        <v>6</v>
      </c>
    </row>
    <row r="537" spans="1:5">
      <c r="A537" s="78">
        <v>0.521087962962963</v>
      </c>
      <c r="B537" s="79">
        <v>145</v>
      </c>
      <c r="C537" s="80">
        <v>28.01</v>
      </c>
      <c r="D537" s="104">
        <v>4061.45</v>
      </c>
      <c r="E537" s="82" t="s">
        <v>42</v>
      </c>
    </row>
    <row r="538" spans="1:5">
      <c r="A538" s="78">
        <v>0.52109953703703704</v>
      </c>
      <c r="B538" s="79">
        <v>266</v>
      </c>
      <c r="C538" s="80">
        <v>28.01</v>
      </c>
      <c r="D538" s="104">
        <v>7450.66</v>
      </c>
      <c r="E538" s="82" t="s">
        <v>6</v>
      </c>
    </row>
    <row r="539" spans="1:5">
      <c r="A539" s="78">
        <v>0.52119212962962957</v>
      </c>
      <c r="B539" s="79">
        <v>1</v>
      </c>
      <c r="C539" s="80">
        <v>28.01</v>
      </c>
      <c r="D539" s="104">
        <v>28.01</v>
      </c>
      <c r="E539" s="82" t="s">
        <v>42</v>
      </c>
    </row>
    <row r="540" spans="1:5">
      <c r="A540" s="78">
        <v>0.52224537037037033</v>
      </c>
      <c r="B540" s="79">
        <v>214</v>
      </c>
      <c r="C540" s="80">
        <v>27.99</v>
      </c>
      <c r="D540" s="104">
        <v>5989.86</v>
      </c>
      <c r="E540" s="82" t="s">
        <v>42</v>
      </c>
    </row>
    <row r="541" spans="1:5">
      <c r="A541" s="78">
        <v>0.52224537037037033</v>
      </c>
      <c r="B541" s="79">
        <v>807</v>
      </c>
      <c r="C541" s="80">
        <v>27.99</v>
      </c>
      <c r="D541" s="104">
        <v>22587.93</v>
      </c>
      <c r="E541" s="82" t="s">
        <v>42</v>
      </c>
    </row>
    <row r="542" spans="1:5">
      <c r="A542" s="78">
        <v>0.52333333333333332</v>
      </c>
      <c r="B542" s="79">
        <v>178</v>
      </c>
      <c r="C542" s="80">
        <v>28</v>
      </c>
      <c r="D542" s="104">
        <v>4984</v>
      </c>
      <c r="E542" s="82" t="s">
        <v>42</v>
      </c>
    </row>
    <row r="543" spans="1:5">
      <c r="A543" s="78">
        <v>0.52333333333333332</v>
      </c>
      <c r="B543" s="79">
        <v>328</v>
      </c>
      <c r="C543" s="80">
        <v>28</v>
      </c>
      <c r="D543" s="104">
        <v>9184</v>
      </c>
      <c r="E543" s="82" t="s">
        <v>6</v>
      </c>
    </row>
    <row r="544" spans="1:5">
      <c r="A544" s="78">
        <v>0.52378472222222228</v>
      </c>
      <c r="B544" s="79">
        <v>150</v>
      </c>
      <c r="C544" s="80">
        <v>28</v>
      </c>
      <c r="D544" s="104">
        <v>4200</v>
      </c>
      <c r="E544" s="82" t="s">
        <v>6</v>
      </c>
    </row>
    <row r="545" spans="1:5">
      <c r="A545" s="78">
        <v>0.52571759259259254</v>
      </c>
      <c r="B545" s="79">
        <v>270</v>
      </c>
      <c r="C545" s="80">
        <v>28.02</v>
      </c>
      <c r="D545" s="104">
        <v>7565.4</v>
      </c>
      <c r="E545" s="82" t="s">
        <v>6</v>
      </c>
    </row>
    <row r="546" spans="1:5">
      <c r="A546" s="78">
        <v>0.52571759259259254</v>
      </c>
      <c r="B546" s="79">
        <v>148</v>
      </c>
      <c r="C546" s="80">
        <v>28.02</v>
      </c>
      <c r="D546" s="104">
        <v>4146.96</v>
      </c>
      <c r="E546" s="82" t="s">
        <v>42</v>
      </c>
    </row>
    <row r="547" spans="1:5">
      <c r="A547" s="78">
        <v>0.525787037037037</v>
      </c>
      <c r="B547" s="79">
        <v>165</v>
      </c>
      <c r="C547" s="80">
        <v>28.01</v>
      </c>
      <c r="D547" s="104">
        <v>4621.6499999999996</v>
      </c>
      <c r="E547" s="82" t="s">
        <v>6</v>
      </c>
    </row>
    <row r="548" spans="1:5">
      <c r="A548" s="78">
        <v>0.525787037037037</v>
      </c>
      <c r="B548" s="79">
        <v>58</v>
      </c>
      <c r="C548" s="80">
        <v>28.01</v>
      </c>
      <c r="D548" s="104">
        <v>1624.58</v>
      </c>
      <c r="E548" s="82" t="s">
        <v>42</v>
      </c>
    </row>
    <row r="549" spans="1:5">
      <c r="A549" s="78">
        <v>0.525787037037037</v>
      </c>
      <c r="B549" s="79">
        <v>122</v>
      </c>
      <c r="C549" s="80">
        <v>28.01</v>
      </c>
      <c r="D549" s="104">
        <v>3417.22</v>
      </c>
      <c r="E549" s="82" t="s">
        <v>42</v>
      </c>
    </row>
    <row r="550" spans="1:5">
      <c r="A550" s="78">
        <v>0.525787037037037</v>
      </c>
      <c r="B550" s="79">
        <v>128</v>
      </c>
      <c r="C550" s="80">
        <v>28</v>
      </c>
      <c r="D550" s="104">
        <v>3584</v>
      </c>
      <c r="E550" s="82" t="s">
        <v>6</v>
      </c>
    </row>
    <row r="551" spans="1:5">
      <c r="A551" s="78">
        <v>0.52637731481481487</v>
      </c>
      <c r="B551" s="79">
        <v>145</v>
      </c>
      <c r="C551" s="80">
        <v>28</v>
      </c>
      <c r="D551" s="104">
        <v>4060</v>
      </c>
      <c r="E551" s="82" t="s">
        <v>6</v>
      </c>
    </row>
    <row r="552" spans="1:5">
      <c r="A552" s="78">
        <v>0.52696759259259263</v>
      </c>
      <c r="B552" s="79">
        <v>43</v>
      </c>
      <c r="C552" s="80">
        <v>27.99</v>
      </c>
      <c r="D552" s="104">
        <v>1203.57</v>
      </c>
      <c r="E552" s="82" t="s">
        <v>6</v>
      </c>
    </row>
    <row r="553" spans="1:5">
      <c r="A553" s="78">
        <v>0.52796296296296297</v>
      </c>
      <c r="B553" s="79">
        <v>110</v>
      </c>
      <c r="C553" s="80">
        <v>28.01</v>
      </c>
      <c r="D553" s="104">
        <v>3081.1</v>
      </c>
      <c r="E553" s="82" t="s">
        <v>42</v>
      </c>
    </row>
    <row r="554" spans="1:5">
      <c r="A554" s="78">
        <v>0.52895833333333331</v>
      </c>
      <c r="B554" s="79">
        <v>807</v>
      </c>
      <c r="C554" s="80">
        <v>28.03</v>
      </c>
      <c r="D554" s="104">
        <v>22620.21</v>
      </c>
      <c r="E554" s="82" t="s">
        <v>42</v>
      </c>
    </row>
    <row r="555" spans="1:5">
      <c r="A555" s="78">
        <v>0.52895833333333331</v>
      </c>
      <c r="B555" s="79">
        <v>81</v>
      </c>
      <c r="C555" s="80">
        <v>28.03</v>
      </c>
      <c r="D555" s="104">
        <v>2270.4299999999998</v>
      </c>
      <c r="E555" s="82" t="s">
        <v>6</v>
      </c>
    </row>
    <row r="556" spans="1:5">
      <c r="A556" s="78">
        <v>0.52895833333333331</v>
      </c>
      <c r="B556" s="79">
        <v>66</v>
      </c>
      <c r="C556" s="80">
        <v>28.03</v>
      </c>
      <c r="D556" s="104">
        <v>1849.98</v>
      </c>
      <c r="E556" s="82" t="s">
        <v>6</v>
      </c>
    </row>
    <row r="557" spans="1:5">
      <c r="A557" s="78">
        <v>0.53061342592592597</v>
      </c>
      <c r="B557" s="79">
        <v>122</v>
      </c>
      <c r="C557" s="80">
        <v>28.02</v>
      </c>
      <c r="D557" s="104">
        <v>3418.44</v>
      </c>
      <c r="E557" s="82" t="s">
        <v>6</v>
      </c>
    </row>
    <row r="558" spans="1:5">
      <c r="A558" s="78">
        <v>0.53061342592592597</v>
      </c>
      <c r="B558" s="79">
        <v>40</v>
      </c>
      <c r="C558" s="80">
        <v>28.02</v>
      </c>
      <c r="D558" s="104">
        <v>1120.8</v>
      </c>
      <c r="E558" s="82" t="s">
        <v>6</v>
      </c>
    </row>
    <row r="559" spans="1:5">
      <c r="A559" s="78">
        <v>0.53115740740740736</v>
      </c>
      <c r="B559" s="79">
        <v>335</v>
      </c>
      <c r="C559" s="80">
        <v>28.02</v>
      </c>
      <c r="D559" s="104">
        <v>9386.7000000000007</v>
      </c>
      <c r="E559" s="82" t="s">
        <v>6</v>
      </c>
    </row>
    <row r="560" spans="1:5">
      <c r="A560" s="78">
        <v>0.53115740740740736</v>
      </c>
      <c r="B560" s="79">
        <v>182</v>
      </c>
      <c r="C560" s="80">
        <v>28.02</v>
      </c>
      <c r="D560" s="104">
        <v>5099.6400000000003</v>
      </c>
      <c r="E560" s="82" t="s">
        <v>42</v>
      </c>
    </row>
    <row r="561" spans="1:5">
      <c r="A561" s="78">
        <v>0.53116898148148151</v>
      </c>
      <c r="B561" s="79">
        <v>128</v>
      </c>
      <c r="C561" s="80">
        <v>28</v>
      </c>
      <c r="D561" s="104">
        <v>3584</v>
      </c>
      <c r="E561" s="82" t="s">
        <v>6</v>
      </c>
    </row>
    <row r="562" spans="1:5">
      <c r="A562" s="78">
        <v>0.5322337962962963</v>
      </c>
      <c r="B562" s="79">
        <v>190</v>
      </c>
      <c r="C562" s="80">
        <v>28.11</v>
      </c>
      <c r="D562" s="104">
        <v>5340.9</v>
      </c>
      <c r="E562" s="82" t="s">
        <v>6</v>
      </c>
    </row>
    <row r="563" spans="1:5">
      <c r="A563" s="78">
        <v>0.5322337962962963</v>
      </c>
      <c r="B563" s="79">
        <v>104</v>
      </c>
      <c r="C563" s="80">
        <v>28.11</v>
      </c>
      <c r="D563" s="104">
        <v>2923.44</v>
      </c>
      <c r="E563" s="82" t="s">
        <v>42</v>
      </c>
    </row>
    <row r="564" spans="1:5">
      <c r="A564" s="78">
        <v>0.53399305555555554</v>
      </c>
      <c r="B564" s="79">
        <v>132</v>
      </c>
      <c r="C564" s="80">
        <v>28.05</v>
      </c>
      <c r="D564" s="104">
        <v>3702.6</v>
      </c>
      <c r="E564" s="82" t="s">
        <v>6</v>
      </c>
    </row>
    <row r="565" spans="1:5">
      <c r="A565" s="78">
        <v>0.53450231481481481</v>
      </c>
      <c r="B565" s="79">
        <v>7</v>
      </c>
      <c r="C565" s="80">
        <v>28.05</v>
      </c>
      <c r="D565" s="104">
        <v>196.35</v>
      </c>
      <c r="E565" s="82" t="s">
        <v>6</v>
      </c>
    </row>
    <row r="566" spans="1:5">
      <c r="A566" s="78">
        <v>0.53450231481481481</v>
      </c>
      <c r="B566" s="79">
        <v>165</v>
      </c>
      <c r="C566" s="80">
        <v>28.05</v>
      </c>
      <c r="D566" s="104">
        <v>4628.25</v>
      </c>
      <c r="E566" s="82" t="s">
        <v>6</v>
      </c>
    </row>
    <row r="567" spans="1:5">
      <c r="A567" s="78">
        <v>0.53450231481481481</v>
      </c>
      <c r="B567" s="79">
        <v>316</v>
      </c>
      <c r="C567" s="80">
        <v>28.05</v>
      </c>
      <c r="D567" s="104">
        <v>8863.7999999999993</v>
      </c>
      <c r="E567" s="82" t="s">
        <v>6</v>
      </c>
    </row>
    <row r="568" spans="1:5">
      <c r="A568" s="78">
        <v>0.53502314814814811</v>
      </c>
      <c r="B568" s="79">
        <v>207</v>
      </c>
      <c r="C568" s="80">
        <v>28.07</v>
      </c>
      <c r="D568" s="104">
        <v>5810.49</v>
      </c>
      <c r="E568" s="82" t="s">
        <v>42</v>
      </c>
    </row>
    <row r="569" spans="1:5">
      <c r="A569" s="78">
        <v>0.53502314814814811</v>
      </c>
      <c r="B569" s="79">
        <v>379</v>
      </c>
      <c r="C569" s="80">
        <v>28.07</v>
      </c>
      <c r="D569" s="104">
        <v>10638.53</v>
      </c>
      <c r="E569" s="82" t="s">
        <v>6</v>
      </c>
    </row>
    <row r="570" spans="1:5">
      <c r="A570" s="78">
        <v>0.53520833333333329</v>
      </c>
      <c r="B570" s="79">
        <v>105</v>
      </c>
      <c r="C570" s="80">
        <v>28.05</v>
      </c>
      <c r="D570" s="104">
        <v>2945.25</v>
      </c>
      <c r="E570" s="82" t="s">
        <v>6</v>
      </c>
    </row>
    <row r="571" spans="1:5">
      <c r="A571" s="78">
        <v>0.53585648148148146</v>
      </c>
      <c r="B571" s="79">
        <v>140</v>
      </c>
      <c r="C571" s="80">
        <v>28.03</v>
      </c>
      <c r="D571" s="104">
        <v>3924.2</v>
      </c>
      <c r="E571" s="82" t="s">
        <v>6</v>
      </c>
    </row>
    <row r="572" spans="1:5">
      <c r="A572" s="78">
        <v>0.53604166666666664</v>
      </c>
      <c r="B572" s="79">
        <v>29</v>
      </c>
      <c r="C572" s="80">
        <v>28.03</v>
      </c>
      <c r="D572" s="104">
        <v>812.87</v>
      </c>
      <c r="E572" s="82" t="s">
        <v>6</v>
      </c>
    </row>
    <row r="573" spans="1:5">
      <c r="A573" s="78">
        <v>0.53604166666666664</v>
      </c>
      <c r="B573" s="79">
        <v>77</v>
      </c>
      <c r="C573" s="80">
        <v>28.03</v>
      </c>
      <c r="D573" s="104">
        <v>2158.31</v>
      </c>
      <c r="E573" s="82" t="s">
        <v>6</v>
      </c>
    </row>
    <row r="574" spans="1:5">
      <c r="A574" s="78">
        <v>0.53604166666666664</v>
      </c>
      <c r="B574" s="79">
        <v>13</v>
      </c>
      <c r="C574" s="80">
        <v>28.03</v>
      </c>
      <c r="D574" s="104">
        <v>364.39</v>
      </c>
      <c r="E574" s="82" t="s">
        <v>6</v>
      </c>
    </row>
    <row r="575" spans="1:5">
      <c r="A575" s="78">
        <v>0.53718750000000004</v>
      </c>
      <c r="B575" s="79">
        <v>146</v>
      </c>
      <c r="C575" s="80">
        <v>28.01</v>
      </c>
      <c r="D575" s="104">
        <v>4089.46</v>
      </c>
      <c r="E575" s="82" t="s">
        <v>6</v>
      </c>
    </row>
    <row r="576" spans="1:5">
      <c r="A576" s="78">
        <v>0.53753472222222221</v>
      </c>
      <c r="B576" s="79">
        <v>160</v>
      </c>
      <c r="C576" s="80">
        <v>27.99</v>
      </c>
      <c r="D576" s="104">
        <v>4478.3999999999996</v>
      </c>
      <c r="E576" s="82" t="s">
        <v>42</v>
      </c>
    </row>
    <row r="577" spans="1:5">
      <c r="A577" s="78">
        <v>0.53753472222222221</v>
      </c>
      <c r="B577" s="79">
        <v>292</v>
      </c>
      <c r="C577" s="80">
        <v>27.99</v>
      </c>
      <c r="D577" s="104">
        <v>8173.08</v>
      </c>
      <c r="E577" s="82" t="s">
        <v>6</v>
      </c>
    </row>
    <row r="578" spans="1:5">
      <c r="A578" s="78">
        <v>0.53803240740740743</v>
      </c>
      <c r="B578" s="79">
        <v>84</v>
      </c>
      <c r="C578" s="80">
        <v>27.97</v>
      </c>
      <c r="D578" s="104">
        <v>2349.48</v>
      </c>
      <c r="E578" s="82" t="s">
        <v>6</v>
      </c>
    </row>
    <row r="579" spans="1:5">
      <c r="A579" s="78">
        <v>0.53803240740740743</v>
      </c>
      <c r="B579" s="79">
        <v>72</v>
      </c>
      <c r="C579" s="80">
        <v>27.97</v>
      </c>
      <c r="D579" s="104">
        <v>2013.84</v>
      </c>
      <c r="E579" s="82" t="s">
        <v>6</v>
      </c>
    </row>
    <row r="580" spans="1:5">
      <c r="A580" s="78">
        <v>0.53912037037037042</v>
      </c>
      <c r="B580" s="79">
        <v>268</v>
      </c>
      <c r="C580" s="80">
        <v>27.99</v>
      </c>
      <c r="D580" s="104">
        <v>7501.32</v>
      </c>
      <c r="E580" s="82" t="s">
        <v>6</v>
      </c>
    </row>
    <row r="581" spans="1:5">
      <c r="A581" s="78">
        <v>0.53912037037037042</v>
      </c>
      <c r="B581" s="79">
        <v>147</v>
      </c>
      <c r="C581" s="80">
        <v>27.99</v>
      </c>
      <c r="D581" s="104">
        <v>4114.53</v>
      </c>
      <c r="E581" s="82" t="s">
        <v>42</v>
      </c>
    </row>
    <row r="582" spans="1:5">
      <c r="A582" s="78">
        <v>0.5401273148148148</v>
      </c>
      <c r="B582" s="79">
        <v>152</v>
      </c>
      <c r="C582" s="80">
        <v>27.97</v>
      </c>
      <c r="D582" s="104">
        <v>4251.4399999999996</v>
      </c>
      <c r="E582" s="82" t="s">
        <v>6</v>
      </c>
    </row>
    <row r="583" spans="1:5">
      <c r="A583" s="78">
        <v>0.5406481481481481</v>
      </c>
      <c r="B583" s="79">
        <v>165</v>
      </c>
      <c r="C583" s="80">
        <v>27.98</v>
      </c>
      <c r="D583" s="104">
        <v>4616.7</v>
      </c>
      <c r="E583" s="82" t="s">
        <v>6</v>
      </c>
    </row>
    <row r="584" spans="1:5">
      <c r="A584" s="78">
        <v>0.5406481481481481</v>
      </c>
      <c r="B584" s="79">
        <v>190</v>
      </c>
      <c r="C584" s="80">
        <v>27.98</v>
      </c>
      <c r="D584" s="104">
        <v>5316.2</v>
      </c>
      <c r="E584" s="82" t="s">
        <v>42</v>
      </c>
    </row>
    <row r="585" spans="1:5">
      <c r="A585" s="78">
        <v>0.5406481481481481</v>
      </c>
      <c r="B585" s="79">
        <v>60</v>
      </c>
      <c r="C585" s="80">
        <v>27.98</v>
      </c>
      <c r="D585" s="104">
        <v>1678.8</v>
      </c>
      <c r="E585" s="82" t="s">
        <v>42</v>
      </c>
    </row>
    <row r="586" spans="1:5">
      <c r="A586" s="78">
        <v>0.5406481481481481</v>
      </c>
      <c r="B586" s="79">
        <v>124</v>
      </c>
      <c r="C586" s="80">
        <v>27.98</v>
      </c>
      <c r="D586" s="104">
        <v>3469.52</v>
      </c>
      <c r="E586" s="82" t="s">
        <v>42</v>
      </c>
    </row>
    <row r="587" spans="1:5">
      <c r="A587" s="78">
        <v>0.54068287037037033</v>
      </c>
      <c r="B587" s="79">
        <v>129</v>
      </c>
      <c r="C587" s="80">
        <v>27.97</v>
      </c>
      <c r="D587" s="104">
        <v>3608.13</v>
      </c>
      <c r="E587" s="82" t="s">
        <v>6</v>
      </c>
    </row>
    <row r="588" spans="1:5">
      <c r="A588" s="78">
        <v>0.54068287037037033</v>
      </c>
      <c r="B588" s="79">
        <v>18</v>
      </c>
      <c r="C588" s="80">
        <v>27.97</v>
      </c>
      <c r="D588" s="104">
        <v>503.46</v>
      </c>
      <c r="E588" s="82" t="s">
        <v>6</v>
      </c>
    </row>
    <row r="589" spans="1:5">
      <c r="A589" s="78">
        <v>0.54113425925925929</v>
      </c>
      <c r="B589" s="79">
        <v>139</v>
      </c>
      <c r="C589" s="80">
        <v>27.96</v>
      </c>
      <c r="D589" s="104">
        <v>3886.44</v>
      </c>
      <c r="E589" s="82" t="s">
        <v>6</v>
      </c>
    </row>
    <row r="590" spans="1:5">
      <c r="A590" s="78">
        <v>0.54322916666666665</v>
      </c>
      <c r="B590" s="79">
        <v>124</v>
      </c>
      <c r="C590" s="80">
        <v>27.96</v>
      </c>
      <c r="D590" s="104">
        <v>3467.04</v>
      </c>
      <c r="E590" s="82" t="s">
        <v>42</v>
      </c>
    </row>
    <row r="591" spans="1:5">
      <c r="A591" s="78">
        <v>0.54322916666666665</v>
      </c>
      <c r="B591" s="79">
        <v>172</v>
      </c>
      <c r="C591" s="80">
        <v>27.96</v>
      </c>
      <c r="D591" s="104">
        <v>4809.12</v>
      </c>
      <c r="E591" s="82" t="s">
        <v>42</v>
      </c>
    </row>
    <row r="592" spans="1:5">
      <c r="A592" s="78">
        <v>0.54322916666666665</v>
      </c>
      <c r="B592" s="79">
        <v>362</v>
      </c>
      <c r="C592" s="80">
        <v>27.96</v>
      </c>
      <c r="D592" s="104">
        <v>10121.52</v>
      </c>
      <c r="E592" s="82" t="s">
        <v>6</v>
      </c>
    </row>
    <row r="593" spans="1:5">
      <c r="A593" s="78">
        <v>0.54459490740740746</v>
      </c>
      <c r="B593" s="79">
        <v>133</v>
      </c>
      <c r="C593" s="80">
        <v>27.99</v>
      </c>
      <c r="D593" s="104">
        <v>3722.67</v>
      </c>
      <c r="E593" s="82" t="s">
        <v>6</v>
      </c>
    </row>
    <row r="594" spans="1:5">
      <c r="A594" s="78">
        <v>0.54459490740740746</v>
      </c>
      <c r="B594" s="79">
        <v>326</v>
      </c>
      <c r="C594" s="80">
        <v>27.99</v>
      </c>
      <c r="D594" s="104">
        <v>9124.74</v>
      </c>
      <c r="E594" s="82" t="s">
        <v>6</v>
      </c>
    </row>
    <row r="595" spans="1:5">
      <c r="A595" s="78">
        <v>0.54459490740740746</v>
      </c>
      <c r="B595" s="79">
        <v>209</v>
      </c>
      <c r="C595" s="80">
        <v>27.99</v>
      </c>
      <c r="D595" s="104">
        <v>5849.91</v>
      </c>
      <c r="E595" s="82" t="s">
        <v>6</v>
      </c>
    </row>
    <row r="596" spans="1:5">
      <c r="A596" s="78">
        <v>0.54459490740740746</v>
      </c>
      <c r="B596" s="79">
        <v>365</v>
      </c>
      <c r="C596" s="80">
        <v>27.99</v>
      </c>
      <c r="D596" s="104">
        <v>10216.35</v>
      </c>
      <c r="E596" s="82" t="s">
        <v>42</v>
      </c>
    </row>
    <row r="597" spans="1:5">
      <c r="A597" s="78">
        <v>0.54459490740740746</v>
      </c>
      <c r="B597" s="79">
        <v>20</v>
      </c>
      <c r="C597" s="80">
        <v>27.99</v>
      </c>
      <c r="D597" s="104">
        <v>559.79999999999995</v>
      </c>
      <c r="E597" s="82" t="s">
        <v>42</v>
      </c>
    </row>
    <row r="598" spans="1:5">
      <c r="A598" s="78">
        <v>0.54516203703703703</v>
      </c>
      <c r="B598" s="79">
        <v>114</v>
      </c>
      <c r="C598" s="80">
        <v>27.95</v>
      </c>
      <c r="D598" s="104">
        <v>3186.3</v>
      </c>
      <c r="E598" s="82" t="s">
        <v>6</v>
      </c>
    </row>
    <row r="599" spans="1:5">
      <c r="A599" s="78">
        <v>0.54530092592592594</v>
      </c>
      <c r="B599" s="79">
        <v>3</v>
      </c>
      <c r="C599" s="80">
        <v>27.95</v>
      </c>
      <c r="D599" s="104">
        <v>83.85</v>
      </c>
      <c r="E599" s="82" t="s">
        <v>6</v>
      </c>
    </row>
    <row r="600" spans="1:5">
      <c r="A600" s="78">
        <v>0.54530092592592594</v>
      </c>
      <c r="B600" s="79">
        <v>3</v>
      </c>
      <c r="C600" s="80">
        <v>27.95</v>
      </c>
      <c r="D600" s="104">
        <v>83.85</v>
      </c>
      <c r="E600" s="82" t="s">
        <v>6</v>
      </c>
    </row>
    <row r="601" spans="1:5">
      <c r="A601" s="78">
        <v>0.54533564814814817</v>
      </c>
      <c r="B601" s="79">
        <v>41</v>
      </c>
      <c r="C601" s="80">
        <v>27.95</v>
      </c>
      <c r="D601" s="104">
        <v>1145.95</v>
      </c>
      <c r="E601" s="82" t="s">
        <v>6</v>
      </c>
    </row>
    <row r="602" spans="1:5">
      <c r="A602" s="78">
        <v>0.54697916666666668</v>
      </c>
      <c r="B602" s="79">
        <v>256</v>
      </c>
      <c r="C602" s="80">
        <v>27.96</v>
      </c>
      <c r="D602" s="104">
        <v>7157.76</v>
      </c>
      <c r="E602" s="82" t="s">
        <v>42</v>
      </c>
    </row>
    <row r="603" spans="1:5">
      <c r="A603" s="78">
        <v>0.54707175925925922</v>
      </c>
      <c r="B603" s="79">
        <v>636</v>
      </c>
      <c r="C603" s="80">
        <v>27.96</v>
      </c>
      <c r="D603" s="104">
        <v>17782.560000000001</v>
      </c>
      <c r="E603" s="82" t="s">
        <v>6</v>
      </c>
    </row>
    <row r="604" spans="1:5">
      <c r="A604" s="78">
        <v>0.54707175925925922</v>
      </c>
      <c r="B604" s="79">
        <v>91</v>
      </c>
      <c r="C604" s="80">
        <v>27.96</v>
      </c>
      <c r="D604" s="104">
        <v>2544.36</v>
      </c>
      <c r="E604" s="82" t="s">
        <v>42</v>
      </c>
    </row>
    <row r="605" spans="1:5">
      <c r="A605" s="78">
        <v>0.54819444444444443</v>
      </c>
      <c r="B605" s="79">
        <v>126</v>
      </c>
      <c r="C605" s="80">
        <v>27.91</v>
      </c>
      <c r="D605" s="104">
        <v>3516.66</v>
      </c>
      <c r="E605" s="82" t="s">
        <v>6</v>
      </c>
    </row>
    <row r="606" spans="1:5">
      <c r="A606" s="78">
        <v>0.54979166666666668</v>
      </c>
      <c r="B606" s="79">
        <v>139</v>
      </c>
      <c r="C606" s="80">
        <v>28.01</v>
      </c>
      <c r="D606" s="104">
        <v>3893.39</v>
      </c>
      <c r="E606" s="82" t="s">
        <v>42</v>
      </c>
    </row>
    <row r="607" spans="1:5">
      <c r="A607" s="78">
        <v>0.54979166666666668</v>
      </c>
      <c r="B607" s="79">
        <v>219</v>
      </c>
      <c r="C607" s="80">
        <v>28.01</v>
      </c>
      <c r="D607" s="104">
        <v>6134.19</v>
      </c>
      <c r="E607" s="82" t="s">
        <v>42</v>
      </c>
    </row>
    <row r="608" spans="1:5">
      <c r="A608" s="78">
        <v>0.54994212962962963</v>
      </c>
      <c r="B608" s="79">
        <v>100</v>
      </c>
      <c r="C608" s="80">
        <v>28.01</v>
      </c>
      <c r="D608" s="104">
        <v>2801</v>
      </c>
      <c r="E608" s="82" t="s">
        <v>42</v>
      </c>
    </row>
    <row r="609" spans="1:5">
      <c r="A609" s="78">
        <v>0.54994212962962963</v>
      </c>
      <c r="B609" s="79">
        <v>424</v>
      </c>
      <c r="C609" s="80">
        <v>28.01</v>
      </c>
      <c r="D609" s="104">
        <v>11876.24</v>
      </c>
      <c r="E609" s="82" t="s">
        <v>6</v>
      </c>
    </row>
    <row r="610" spans="1:5">
      <c r="A610" s="78">
        <v>0.54994212962962963</v>
      </c>
      <c r="B610" s="79">
        <v>131</v>
      </c>
      <c r="C610" s="80">
        <v>28.01</v>
      </c>
      <c r="D610" s="104">
        <v>3669.31</v>
      </c>
      <c r="E610" s="82" t="s">
        <v>42</v>
      </c>
    </row>
    <row r="611" spans="1:5">
      <c r="A611" s="78">
        <v>0.55229166666666663</v>
      </c>
      <c r="B611" s="79">
        <v>258</v>
      </c>
      <c r="C611" s="80">
        <v>28.02</v>
      </c>
      <c r="D611" s="104">
        <v>7229.16</v>
      </c>
      <c r="E611" s="82" t="s">
        <v>6</v>
      </c>
    </row>
    <row r="612" spans="1:5">
      <c r="A612" s="78">
        <v>0.55229166666666663</v>
      </c>
      <c r="B612" s="79">
        <v>215</v>
      </c>
      <c r="C612" s="80">
        <v>28.02</v>
      </c>
      <c r="D612" s="104">
        <v>6024.3</v>
      </c>
      <c r="E612" s="82" t="s">
        <v>6</v>
      </c>
    </row>
    <row r="613" spans="1:5">
      <c r="A613" s="78">
        <v>0.55229166666666663</v>
      </c>
      <c r="B613" s="79">
        <v>354</v>
      </c>
      <c r="C613" s="80">
        <v>28.02</v>
      </c>
      <c r="D613" s="104">
        <v>9919.08</v>
      </c>
      <c r="E613" s="82" t="s">
        <v>6</v>
      </c>
    </row>
    <row r="614" spans="1:5">
      <c r="A614" s="78">
        <v>0.55229166666666663</v>
      </c>
      <c r="B614" s="79">
        <v>119</v>
      </c>
      <c r="C614" s="80">
        <v>28.02</v>
      </c>
      <c r="D614" s="104">
        <v>3334.38</v>
      </c>
      <c r="E614" s="82" t="s">
        <v>42</v>
      </c>
    </row>
    <row r="615" spans="1:5">
      <c r="A615" s="78">
        <v>0.55508101851851854</v>
      </c>
      <c r="B615" s="79">
        <v>26</v>
      </c>
      <c r="C615" s="80">
        <v>28.07</v>
      </c>
      <c r="D615" s="104">
        <v>729.82</v>
      </c>
      <c r="E615" s="82" t="s">
        <v>6</v>
      </c>
    </row>
    <row r="616" spans="1:5">
      <c r="A616" s="78">
        <v>0.55508101851851854</v>
      </c>
      <c r="B616" s="79">
        <v>515</v>
      </c>
      <c r="C616" s="80">
        <v>28.07</v>
      </c>
      <c r="D616" s="104">
        <v>14456.05</v>
      </c>
      <c r="E616" s="82" t="s">
        <v>6</v>
      </c>
    </row>
    <row r="617" spans="1:5">
      <c r="A617" s="78">
        <v>0.55508101851851854</v>
      </c>
      <c r="B617" s="79">
        <v>485</v>
      </c>
      <c r="C617" s="80">
        <v>28.07</v>
      </c>
      <c r="D617" s="104">
        <v>13613.95</v>
      </c>
      <c r="E617" s="82" t="s">
        <v>6</v>
      </c>
    </row>
    <row r="618" spans="1:5">
      <c r="A618" s="78">
        <v>0.55587962962962967</v>
      </c>
      <c r="B618" s="79">
        <v>100</v>
      </c>
      <c r="C618" s="80">
        <v>28.04</v>
      </c>
      <c r="D618" s="104">
        <v>2804</v>
      </c>
      <c r="E618" s="82" t="s">
        <v>6</v>
      </c>
    </row>
    <row r="619" spans="1:5">
      <c r="A619" s="78">
        <v>0.55646990740740743</v>
      </c>
      <c r="B619" s="79">
        <v>55</v>
      </c>
      <c r="C619" s="80">
        <v>28.03</v>
      </c>
      <c r="D619" s="104">
        <v>1541.65</v>
      </c>
      <c r="E619" s="82" t="s">
        <v>6</v>
      </c>
    </row>
    <row r="620" spans="1:5">
      <c r="A620" s="78">
        <v>0.55646990740740743</v>
      </c>
      <c r="B620" s="79">
        <v>95</v>
      </c>
      <c r="C620" s="80">
        <v>28.03</v>
      </c>
      <c r="D620" s="104">
        <v>2662.85</v>
      </c>
      <c r="E620" s="82" t="s">
        <v>6</v>
      </c>
    </row>
    <row r="621" spans="1:5">
      <c r="A621" s="78">
        <v>0.5584027777777778</v>
      </c>
      <c r="B621" s="79">
        <v>31</v>
      </c>
      <c r="C621" s="80">
        <v>28.04</v>
      </c>
      <c r="D621" s="104">
        <v>869.24</v>
      </c>
      <c r="E621" s="82" t="s">
        <v>42</v>
      </c>
    </row>
    <row r="622" spans="1:5">
      <c r="A622" s="78">
        <v>0.5584027777777778</v>
      </c>
      <c r="B622" s="79">
        <v>325</v>
      </c>
      <c r="C622" s="80">
        <v>28.04</v>
      </c>
      <c r="D622" s="104">
        <v>9113</v>
      </c>
      <c r="E622" s="82" t="s">
        <v>42</v>
      </c>
    </row>
    <row r="623" spans="1:5">
      <c r="A623" s="78">
        <v>0.5584027777777778</v>
      </c>
      <c r="B623" s="79">
        <v>651</v>
      </c>
      <c r="C623" s="80">
        <v>28.04</v>
      </c>
      <c r="D623" s="104">
        <v>18254.04</v>
      </c>
      <c r="E623" s="82" t="s">
        <v>6</v>
      </c>
    </row>
    <row r="624" spans="1:5">
      <c r="A624" s="78">
        <v>0.56025462962962957</v>
      </c>
      <c r="B624" s="79">
        <v>216</v>
      </c>
      <c r="C624" s="80">
        <v>28.05</v>
      </c>
      <c r="D624" s="104">
        <v>6058.8</v>
      </c>
      <c r="E624" s="82" t="s">
        <v>42</v>
      </c>
    </row>
    <row r="625" spans="1:5">
      <c r="A625" s="78">
        <v>0.56025462962962957</v>
      </c>
      <c r="B625" s="79">
        <v>396</v>
      </c>
      <c r="C625" s="80">
        <v>28.05</v>
      </c>
      <c r="D625" s="104">
        <v>11107.8</v>
      </c>
      <c r="E625" s="82" t="s">
        <v>6</v>
      </c>
    </row>
    <row r="626" spans="1:5">
      <c r="A626" s="78">
        <v>0.56059027777777781</v>
      </c>
      <c r="B626" s="79">
        <v>165</v>
      </c>
      <c r="C626" s="80">
        <v>28.04</v>
      </c>
      <c r="D626" s="104">
        <v>4626.6000000000004</v>
      </c>
      <c r="E626" s="82" t="s">
        <v>6</v>
      </c>
    </row>
    <row r="627" spans="1:5">
      <c r="A627" s="78">
        <v>0.56059027777777781</v>
      </c>
      <c r="B627" s="79">
        <v>52</v>
      </c>
      <c r="C627" s="80">
        <v>28.04</v>
      </c>
      <c r="D627" s="104">
        <v>1458.08</v>
      </c>
      <c r="E627" s="82" t="s">
        <v>42</v>
      </c>
    </row>
    <row r="628" spans="1:5">
      <c r="A628" s="78">
        <v>0.56118055555555557</v>
      </c>
      <c r="B628" s="79">
        <v>165</v>
      </c>
      <c r="C628" s="80">
        <v>28.03</v>
      </c>
      <c r="D628" s="104">
        <v>4624.95</v>
      </c>
      <c r="E628" s="82" t="s">
        <v>6</v>
      </c>
    </row>
    <row r="629" spans="1:5">
      <c r="A629" s="78">
        <v>0.56118055555555557</v>
      </c>
      <c r="B629" s="79">
        <v>26</v>
      </c>
      <c r="C629" s="80">
        <v>28.03</v>
      </c>
      <c r="D629" s="104">
        <v>728.78</v>
      </c>
      <c r="E629" s="82" t="s">
        <v>42</v>
      </c>
    </row>
    <row r="630" spans="1:5">
      <c r="A630" s="78">
        <v>0.5625</v>
      </c>
      <c r="B630" s="79">
        <v>175</v>
      </c>
      <c r="C630" s="80">
        <v>28.04</v>
      </c>
      <c r="D630" s="104">
        <v>4907</v>
      </c>
      <c r="E630" s="82" t="s">
        <v>42</v>
      </c>
    </row>
    <row r="631" spans="1:5">
      <c r="A631" s="78">
        <v>0.5625</v>
      </c>
      <c r="B631" s="79">
        <v>385</v>
      </c>
      <c r="C631" s="80">
        <v>28.04</v>
      </c>
      <c r="D631" s="104">
        <v>10795.4</v>
      </c>
      <c r="E631" s="82" t="s">
        <v>6</v>
      </c>
    </row>
    <row r="632" spans="1:5">
      <c r="A632" s="78">
        <v>0.5625</v>
      </c>
      <c r="B632" s="79">
        <v>326</v>
      </c>
      <c r="C632" s="80">
        <v>28.04</v>
      </c>
      <c r="D632" s="104">
        <v>9141.0400000000009</v>
      </c>
      <c r="E632" s="82" t="s">
        <v>6</v>
      </c>
    </row>
    <row r="633" spans="1:5">
      <c r="A633" s="78">
        <v>0.5625</v>
      </c>
      <c r="B633" s="79">
        <v>213</v>
      </c>
      <c r="C633" s="80">
        <v>28.04</v>
      </c>
      <c r="D633" s="104">
        <v>5972.52</v>
      </c>
      <c r="E633" s="82" t="s">
        <v>42</v>
      </c>
    </row>
    <row r="634" spans="1:5">
      <c r="A634" s="78">
        <v>0.56303240740740745</v>
      </c>
      <c r="B634" s="79">
        <v>148</v>
      </c>
      <c r="C634" s="80">
        <v>28.02</v>
      </c>
      <c r="D634" s="104">
        <v>4146.96</v>
      </c>
      <c r="E634" s="82" t="s">
        <v>42</v>
      </c>
    </row>
    <row r="635" spans="1:5">
      <c r="A635" s="78">
        <v>0.56303240740740745</v>
      </c>
      <c r="B635" s="79">
        <v>269</v>
      </c>
      <c r="C635" s="80">
        <v>28.02</v>
      </c>
      <c r="D635" s="104">
        <v>7537.38</v>
      </c>
      <c r="E635" s="82" t="s">
        <v>6</v>
      </c>
    </row>
    <row r="636" spans="1:5">
      <c r="A636" s="78">
        <v>0.56350694444444449</v>
      </c>
      <c r="B636" s="79">
        <v>286</v>
      </c>
      <c r="C636" s="80">
        <v>28.01</v>
      </c>
      <c r="D636" s="104">
        <v>8010.86</v>
      </c>
      <c r="E636" s="82" t="s">
        <v>6</v>
      </c>
    </row>
    <row r="637" spans="1:5">
      <c r="A637" s="78">
        <v>0.56350694444444449</v>
      </c>
      <c r="B637" s="79">
        <v>158</v>
      </c>
      <c r="C637" s="80">
        <v>28.01</v>
      </c>
      <c r="D637" s="104">
        <v>4425.58</v>
      </c>
      <c r="E637" s="82" t="s">
        <v>42</v>
      </c>
    </row>
    <row r="638" spans="1:5">
      <c r="A638" s="78">
        <v>0.56376157407407412</v>
      </c>
      <c r="B638" s="79">
        <v>157</v>
      </c>
      <c r="C638" s="80">
        <v>27.99</v>
      </c>
      <c r="D638" s="104">
        <v>4394.43</v>
      </c>
      <c r="E638" s="82" t="s">
        <v>42</v>
      </c>
    </row>
    <row r="639" spans="1:5">
      <c r="A639" s="78">
        <v>0.56377314814814816</v>
      </c>
      <c r="B639" s="79">
        <v>42</v>
      </c>
      <c r="C639" s="80">
        <v>27.99</v>
      </c>
      <c r="D639" s="104">
        <v>1175.58</v>
      </c>
      <c r="E639" s="82" t="s">
        <v>6</v>
      </c>
    </row>
    <row r="640" spans="1:5">
      <c r="A640" s="78">
        <v>0.56377314814814816</v>
      </c>
      <c r="B640" s="79">
        <v>243</v>
      </c>
      <c r="C640" s="80">
        <v>27.99</v>
      </c>
      <c r="D640" s="104">
        <v>6801.57</v>
      </c>
      <c r="E640" s="82" t="s">
        <v>6</v>
      </c>
    </row>
    <row r="641" spans="1:5">
      <c r="A641" s="78">
        <v>0.56396990740740738</v>
      </c>
      <c r="B641" s="79">
        <v>262</v>
      </c>
      <c r="C641" s="80">
        <v>28.02</v>
      </c>
      <c r="D641" s="104">
        <v>7341.24</v>
      </c>
      <c r="E641" s="82" t="s">
        <v>6</v>
      </c>
    </row>
    <row r="642" spans="1:5">
      <c r="A642" s="78">
        <v>0.56396990740740738</v>
      </c>
      <c r="B642" s="79">
        <v>150</v>
      </c>
      <c r="C642" s="80">
        <v>28.02</v>
      </c>
      <c r="D642" s="104">
        <v>4203</v>
      </c>
      <c r="E642" s="82" t="s">
        <v>42</v>
      </c>
    </row>
    <row r="643" spans="1:5">
      <c r="A643" s="78">
        <v>0.56405092592592587</v>
      </c>
      <c r="B643" s="79">
        <v>12</v>
      </c>
      <c r="C643" s="80">
        <v>28.02</v>
      </c>
      <c r="D643" s="104">
        <v>336.24</v>
      </c>
      <c r="E643" s="82" t="s">
        <v>42</v>
      </c>
    </row>
    <row r="644" spans="1:5">
      <c r="A644" s="78">
        <v>0.56420138888888893</v>
      </c>
      <c r="B644" s="79">
        <v>42</v>
      </c>
      <c r="C644" s="80">
        <v>28.01</v>
      </c>
      <c r="D644" s="104">
        <v>1176.42</v>
      </c>
      <c r="E644" s="82" t="s">
        <v>6</v>
      </c>
    </row>
    <row r="645" spans="1:5">
      <c r="A645" s="78">
        <v>0.56481481481481477</v>
      </c>
      <c r="B645" s="79">
        <v>143</v>
      </c>
      <c r="C645" s="80">
        <v>27.99</v>
      </c>
      <c r="D645" s="104">
        <v>4002.57</v>
      </c>
      <c r="E645" s="82" t="s">
        <v>42</v>
      </c>
    </row>
    <row r="646" spans="1:5">
      <c r="A646" s="78">
        <v>0.56481481481481477</v>
      </c>
      <c r="B646" s="79">
        <v>259</v>
      </c>
      <c r="C646" s="80">
        <v>27.99</v>
      </c>
      <c r="D646" s="104">
        <v>7249.41</v>
      </c>
      <c r="E646" s="82" t="s">
        <v>6</v>
      </c>
    </row>
    <row r="647" spans="1:5">
      <c r="A647" s="78">
        <v>0.56532407407407403</v>
      </c>
      <c r="B647" s="79">
        <v>110</v>
      </c>
      <c r="C647" s="80">
        <v>27.99</v>
      </c>
      <c r="D647" s="104">
        <v>3078.9</v>
      </c>
      <c r="E647" s="82" t="s">
        <v>42</v>
      </c>
    </row>
    <row r="648" spans="1:5">
      <c r="A648" s="78">
        <v>0.56532407407407403</v>
      </c>
      <c r="B648" s="79">
        <v>100</v>
      </c>
      <c r="C648" s="80">
        <v>27.99</v>
      </c>
      <c r="D648" s="104">
        <v>2799</v>
      </c>
      <c r="E648" s="82" t="s">
        <v>42</v>
      </c>
    </row>
    <row r="649" spans="1:5">
      <c r="A649" s="78">
        <v>0.56535879629629626</v>
      </c>
      <c r="B649" s="79">
        <v>138</v>
      </c>
      <c r="C649" s="80">
        <v>27.99</v>
      </c>
      <c r="D649" s="104">
        <v>3862.62</v>
      </c>
      <c r="E649" s="82" t="s">
        <v>42</v>
      </c>
    </row>
    <row r="650" spans="1:5">
      <c r="A650" s="78">
        <v>0.56535879629629626</v>
      </c>
      <c r="B650" s="79">
        <v>807</v>
      </c>
      <c r="C650" s="80">
        <v>27.99</v>
      </c>
      <c r="D650" s="104">
        <v>22587.93</v>
      </c>
      <c r="E650" s="82" t="s">
        <v>42</v>
      </c>
    </row>
    <row r="651" spans="1:5">
      <c r="A651" s="78">
        <v>0.56540509259259264</v>
      </c>
      <c r="B651" s="79">
        <v>81</v>
      </c>
      <c r="C651" s="80">
        <v>28.02</v>
      </c>
      <c r="D651" s="104">
        <v>2269.62</v>
      </c>
      <c r="E651" s="82" t="s">
        <v>6</v>
      </c>
    </row>
    <row r="652" spans="1:5">
      <c r="A652" s="78">
        <v>0.56540509259259264</v>
      </c>
      <c r="B652" s="79">
        <v>82</v>
      </c>
      <c r="C652" s="80">
        <v>28.02</v>
      </c>
      <c r="D652" s="104">
        <v>2297.64</v>
      </c>
      <c r="E652" s="82" t="s">
        <v>6</v>
      </c>
    </row>
    <row r="653" spans="1:5">
      <c r="A653" s="78">
        <v>0.56542824074074072</v>
      </c>
      <c r="B653" s="79">
        <v>44</v>
      </c>
      <c r="C653" s="80">
        <v>28.01</v>
      </c>
      <c r="D653" s="104">
        <v>1232.44</v>
      </c>
      <c r="E653" s="82" t="s">
        <v>6</v>
      </c>
    </row>
    <row r="654" spans="1:5">
      <c r="A654" s="78">
        <v>0.56618055555555558</v>
      </c>
      <c r="B654" s="79">
        <v>284</v>
      </c>
      <c r="C654" s="80">
        <v>27.99</v>
      </c>
      <c r="D654" s="104">
        <v>7949.16</v>
      </c>
      <c r="E654" s="82" t="s">
        <v>6</v>
      </c>
    </row>
    <row r="655" spans="1:5">
      <c r="A655" s="78">
        <v>0.56618055555555558</v>
      </c>
      <c r="B655" s="79">
        <v>156</v>
      </c>
      <c r="C655" s="80">
        <v>27.99</v>
      </c>
      <c r="D655" s="104">
        <v>4366.4399999999996</v>
      </c>
      <c r="E655" s="82" t="s">
        <v>42</v>
      </c>
    </row>
    <row r="656" spans="1:5">
      <c r="A656" s="78">
        <v>0.56678240740740737</v>
      </c>
      <c r="B656" s="79">
        <v>679</v>
      </c>
      <c r="C656" s="80">
        <v>28.03</v>
      </c>
      <c r="D656" s="104">
        <v>19032.37</v>
      </c>
      <c r="E656" s="82" t="s">
        <v>6</v>
      </c>
    </row>
    <row r="657" spans="1:5">
      <c r="A657" s="78">
        <v>0.56685185185185183</v>
      </c>
      <c r="B657" s="79">
        <v>165</v>
      </c>
      <c r="C657" s="80">
        <v>28.02</v>
      </c>
      <c r="D657" s="104">
        <v>4623.3</v>
      </c>
      <c r="E657" s="82" t="s">
        <v>42</v>
      </c>
    </row>
    <row r="658" spans="1:5">
      <c r="A658" s="78">
        <v>0.56685185185185183</v>
      </c>
      <c r="B658" s="79">
        <v>206</v>
      </c>
      <c r="C658" s="80">
        <v>28.02</v>
      </c>
      <c r="D658" s="104">
        <v>5772.12</v>
      </c>
      <c r="E658" s="82" t="s">
        <v>42</v>
      </c>
    </row>
    <row r="659" spans="1:5">
      <c r="A659" s="78">
        <v>0.56716435185185188</v>
      </c>
      <c r="B659" s="79">
        <v>196</v>
      </c>
      <c r="C659" s="80">
        <v>27.99</v>
      </c>
      <c r="D659" s="104">
        <v>5486.04</v>
      </c>
      <c r="E659" s="82" t="s">
        <v>6</v>
      </c>
    </row>
    <row r="660" spans="1:5">
      <c r="A660" s="78">
        <v>0.56716435185185188</v>
      </c>
      <c r="B660" s="79">
        <v>108</v>
      </c>
      <c r="C660" s="80">
        <v>27.99</v>
      </c>
      <c r="D660" s="104">
        <v>3022.92</v>
      </c>
      <c r="E660" s="82" t="s">
        <v>42</v>
      </c>
    </row>
    <row r="661" spans="1:5">
      <c r="A661" s="78">
        <v>0.5678819444444444</v>
      </c>
      <c r="B661" s="79">
        <v>36</v>
      </c>
      <c r="C661" s="80">
        <v>27.99</v>
      </c>
      <c r="D661" s="104">
        <v>1007.64</v>
      </c>
      <c r="E661" s="82" t="s">
        <v>6</v>
      </c>
    </row>
    <row r="662" spans="1:5">
      <c r="A662" s="78">
        <v>0.5678819444444444</v>
      </c>
      <c r="B662" s="79">
        <v>166</v>
      </c>
      <c r="C662" s="80">
        <v>27.99</v>
      </c>
      <c r="D662" s="104">
        <v>4646.34</v>
      </c>
      <c r="E662" s="82" t="s">
        <v>6</v>
      </c>
    </row>
    <row r="663" spans="1:5">
      <c r="A663" s="78">
        <v>0.5678819444444444</v>
      </c>
      <c r="B663" s="79">
        <v>111</v>
      </c>
      <c r="C663" s="80">
        <v>27.99</v>
      </c>
      <c r="D663" s="104">
        <v>3106.89</v>
      </c>
      <c r="E663" s="82" t="s">
        <v>42</v>
      </c>
    </row>
    <row r="664" spans="1:5">
      <c r="A664" s="78">
        <v>0.56797453703703704</v>
      </c>
      <c r="B664" s="79">
        <v>194</v>
      </c>
      <c r="C664" s="80">
        <v>28</v>
      </c>
      <c r="D664" s="104">
        <v>5432</v>
      </c>
      <c r="E664" s="82" t="s">
        <v>6</v>
      </c>
    </row>
    <row r="665" spans="1:5">
      <c r="A665" s="78">
        <v>0.56797453703703704</v>
      </c>
      <c r="B665" s="79">
        <v>107</v>
      </c>
      <c r="C665" s="80">
        <v>28</v>
      </c>
      <c r="D665" s="104">
        <v>2996</v>
      </c>
      <c r="E665" s="82" t="s">
        <v>6</v>
      </c>
    </row>
    <row r="666" spans="1:5">
      <c r="A666" s="78">
        <v>0.56809027777777776</v>
      </c>
      <c r="B666" s="79">
        <v>44</v>
      </c>
      <c r="C666" s="80">
        <v>28.01</v>
      </c>
      <c r="D666" s="104">
        <v>1232.44</v>
      </c>
      <c r="E666" s="82" t="s">
        <v>6</v>
      </c>
    </row>
    <row r="667" spans="1:5">
      <c r="A667" s="78">
        <v>0.56851851851851853</v>
      </c>
      <c r="B667" s="79">
        <v>187</v>
      </c>
      <c r="C667" s="80">
        <v>28.02</v>
      </c>
      <c r="D667" s="104">
        <v>5239.74</v>
      </c>
      <c r="E667" s="82" t="s">
        <v>42</v>
      </c>
    </row>
    <row r="668" spans="1:5">
      <c r="A668" s="78">
        <v>0.56851851851851853</v>
      </c>
      <c r="B668" s="79">
        <v>342</v>
      </c>
      <c r="C668" s="80">
        <v>28.02</v>
      </c>
      <c r="D668" s="104">
        <v>9582.84</v>
      </c>
      <c r="E668" s="82" t="s">
        <v>6</v>
      </c>
    </row>
    <row r="669" spans="1:5">
      <c r="A669" s="78">
        <v>0.56874999999999998</v>
      </c>
      <c r="B669" s="79">
        <v>66</v>
      </c>
      <c r="C669" s="80">
        <v>28.01</v>
      </c>
      <c r="D669" s="104">
        <v>1848.66</v>
      </c>
      <c r="E669" s="82" t="s">
        <v>6</v>
      </c>
    </row>
    <row r="670" spans="1:5">
      <c r="A670" s="78">
        <v>0.5690856481481481</v>
      </c>
      <c r="B670" s="79">
        <v>222</v>
      </c>
      <c r="C670" s="80">
        <v>28</v>
      </c>
      <c r="D670" s="104">
        <v>6216</v>
      </c>
      <c r="E670" s="82" t="s">
        <v>6</v>
      </c>
    </row>
    <row r="671" spans="1:5">
      <c r="A671" s="78">
        <v>0.5690856481481481</v>
      </c>
      <c r="B671" s="79">
        <v>122</v>
      </c>
      <c r="C671" s="80">
        <v>28</v>
      </c>
      <c r="D671" s="104">
        <v>3416</v>
      </c>
      <c r="E671" s="82" t="s">
        <v>42</v>
      </c>
    </row>
    <row r="672" spans="1:5">
      <c r="A672" s="78">
        <v>0.56947916666666665</v>
      </c>
      <c r="B672" s="79">
        <v>116</v>
      </c>
      <c r="C672" s="80">
        <v>28</v>
      </c>
      <c r="D672" s="104">
        <v>3248</v>
      </c>
      <c r="E672" s="82" t="s">
        <v>42</v>
      </c>
    </row>
    <row r="673" spans="1:5">
      <c r="A673" s="78">
        <v>0.56947916666666665</v>
      </c>
      <c r="B673" s="79">
        <v>211</v>
      </c>
      <c r="C673" s="80">
        <v>28</v>
      </c>
      <c r="D673" s="104">
        <v>5908</v>
      </c>
      <c r="E673" s="82" t="s">
        <v>6</v>
      </c>
    </row>
    <row r="674" spans="1:5">
      <c r="A674" s="78">
        <v>0.56967592592592597</v>
      </c>
      <c r="B674" s="79">
        <v>96</v>
      </c>
      <c r="C674" s="80">
        <v>27.98</v>
      </c>
      <c r="D674" s="104">
        <v>2686.08</v>
      </c>
      <c r="E674" s="82" t="s">
        <v>42</v>
      </c>
    </row>
    <row r="675" spans="1:5">
      <c r="A675" s="78">
        <v>0.56967592592592597</v>
      </c>
      <c r="B675" s="79">
        <v>173</v>
      </c>
      <c r="C675" s="80">
        <v>27.98</v>
      </c>
      <c r="D675" s="104">
        <v>4840.54</v>
      </c>
      <c r="E675" s="82" t="s">
        <v>6</v>
      </c>
    </row>
    <row r="676" spans="1:5">
      <c r="A676" s="78">
        <v>0.56981481481481477</v>
      </c>
      <c r="B676" s="79">
        <v>42</v>
      </c>
      <c r="C676" s="80">
        <v>27.98</v>
      </c>
      <c r="D676" s="104">
        <v>1175.1600000000001</v>
      </c>
      <c r="E676" s="82" t="s">
        <v>6</v>
      </c>
    </row>
    <row r="677" spans="1:5">
      <c r="A677" s="78">
        <v>0.57040509259259264</v>
      </c>
      <c r="B677" s="79">
        <v>183</v>
      </c>
      <c r="C677" s="80">
        <v>28.01</v>
      </c>
      <c r="D677" s="104">
        <v>5125.83</v>
      </c>
      <c r="E677" s="82" t="s">
        <v>42</v>
      </c>
    </row>
    <row r="678" spans="1:5">
      <c r="A678" s="78">
        <v>0.57045138888888891</v>
      </c>
      <c r="B678" s="79">
        <v>257</v>
      </c>
      <c r="C678" s="80">
        <v>28.01</v>
      </c>
      <c r="D678" s="104">
        <v>7198.57</v>
      </c>
      <c r="E678" s="82" t="s">
        <v>6</v>
      </c>
    </row>
    <row r="679" spans="1:5">
      <c r="A679" s="78">
        <v>0.57045138888888891</v>
      </c>
      <c r="B679" s="79">
        <v>80</v>
      </c>
      <c r="C679" s="80">
        <v>28.01</v>
      </c>
      <c r="D679" s="104">
        <v>2240.8000000000002</v>
      </c>
      <c r="E679" s="82" t="s">
        <v>6</v>
      </c>
    </row>
    <row r="680" spans="1:5">
      <c r="A680" s="78">
        <v>0.57048611111111114</v>
      </c>
      <c r="B680" s="79">
        <v>33</v>
      </c>
      <c r="C680" s="80">
        <v>28</v>
      </c>
      <c r="D680" s="104">
        <v>924</v>
      </c>
      <c r="E680" s="82" t="s">
        <v>6</v>
      </c>
    </row>
    <row r="681" spans="1:5">
      <c r="A681" s="78">
        <v>0.57072916666666662</v>
      </c>
      <c r="B681" s="79">
        <v>92</v>
      </c>
      <c r="C681" s="80">
        <v>27.97</v>
      </c>
      <c r="D681" s="104">
        <v>2573.2399999999998</v>
      </c>
      <c r="E681" s="82" t="s">
        <v>42</v>
      </c>
    </row>
    <row r="682" spans="1:5">
      <c r="A682" s="78">
        <v>0.57072916666666662</v>
      </c>
      <c r="B682" s="79">
        <v>168</v>
      </c>
      <c r="C682" s="80">
        <v>27.97</v>
      </c>
      <c r="D682" s="104">
        <v>4698.96</v>
      </c>
      <c r="E682" s="82" t="s">
        <v>6</v>
      </c>
    </row>
    <row r="683" spans="1:5">
      <c r="A683" s="78">
        <v>0.57108796296296294</v>
      </c>
      <c r="B683" s="79">
        <v>97</v>
      </c>
      <c r="C683" s="80">
        <v>27.96</v>
      </c>
      <c r="D683" s="104">
        <v>2712.12</v>
      </c>
      <c r="E683" s="82" t="s">
        <v>42</v>
      </c>
    </row>
    <row r="684" spans="1:5">
      <c r="A684" s="78">
        <v>0.57108796296296294</v>
      </c>
      <c r="B684" s="79">
        <v>175</v>
      </c>
      <c r="C684" s="80">
        <v>27.96</v>
      </c>
      <c r="D684" s="104">
        <v>4893</v>
      </c>
      <c r="E684" s="82" t="s">
        <v>6</v>
      </c>
    </row>
    <row r="685" spans="1:5">
      <c r="A685" s="78">
        <v>0.57163194444444443</v>
      </c>
      <c r="B685" s="79">
        <v>101</v>
      </c>
      <c r="C685" s="80">
        <v>27.9</v>
      </c>
      <c r="D685" s="104">
        <v>2817.9</v>
      </c>
      <c r="E685" s="82" t="s">
        <v>42</v>
      </c>
    </row>
    <row r="686" spans="1:5">
      <c r="A686" s="78">
        <v>0.57163194444444443</v>
      </c>
      <c r="B686" s="79">
        <v>182</v>
      </c>
      <c r="C686" s="80">
        <v>27.9</v>
      </c>
      <c r="D686" s="104">
        <v>5077.8</v>
      </c>
      <c r="E686" s="82" t="s">
        <v>6</v>
      </c>
    </row>
    <row r="687" spans="1:5">
      <c r="A687" s="78">
        <v>0.57256944444444446</v>
      </c>
      <c r="B687" s="79">
        <v>179</v>
      </c>
      <c r="C687" s="80">
        <v>27.86</v>
      </c>
      <c r="D687" s="104">
        <v>4986.9399999999996</v>
      </c>
      <c r="E687" s="82" t="s">
        <v>6</v>
      </c>
    </row>
    <row r="688" spans="1:5">
      <c r="A688" s="78">
        <v>0.573125</v>
      </c>
      <c r="B688" s="79">
        <v>416</v>
      </c>
      <c r="C688" s="80">
        <v>27.89</v>
      </c>
      <c r="D688" s="104">
        <v>11602.24</v>
      </c>
      <c r="E688" s="82" t="s">
        <v>42</v>
      </c>
    </row>
    <row r="689" spans="1:5">
      <c r="A689" s="78">
        <v>0.573125</v>
      </c>
      <c r="B689" s="79">
        <v>754</v>
      </c>
      <c r="C689" s="80">
        <v>27.89</v>
      </c>
      <c r="D689" s="104">
        <v>21029.06</v>
      </c>
      <c r="E689" s="82" t="s">
        <v>6</v>
      </c>
    </row>
    <row r="690" spans="1:5">
      <c r="A690" s="78">
        <v>0.573125</v>
      </c>
      <c r="B690" s="79">
        <v>9</v>
      </c>
      <c r="C690" s="80">
        <v>27.89</v>
      </c>
      <c r="D690" s="104">
        <v>251.01</v>
      </c>
      <c r="E690" s="82" t="s">
        <v>6</v>
      </c>
    </row>
    <row r="691" spans="1:5">
      <c r="A691" s="78">
        <v>0.57413194444444449</v>
      </c>
      <c r="B691" s="79">
        <v>210</v>
      </c>
      <c r="C691" s="80">
        <v>27.87</v>
      </c>
      <c r="D691" s="104">
        <v>5852.7</v>
      </c>
      <c r="E691" s="82" t="s">
        <v>6</v>
      </c>
    </row>
    <row r="692" spans="1:5">
      <c r="A692" s="78">
        <v>0.57428240740740744</v>
      </c>
      <c r="B692" s="79">
        <v>99</v>
      </c>
      <c r="C692" s="80">
        <v>27.87</v>
      </c>
      <c r="D692" s="104">
        <v>2759.13</v>
      </c>
      <c r="E692" s="82" t="s">
        <v>42</v>
      </c>
    </row>
    <row r="693" spans="1:5">
      <c r="A693" s="78">
        <v>0.57428240740740744</v>
      </c>
      <c r="B693" s="79">
        <v>17</v>
      </c>
      <c r="C693" s="80">
        <v>27.87</v>
      </c>
      <c r="D693" s="104">
        <v>473.79</v>
      </c>
      <c r="E693" s="82" t="s">
        <v>42</v>
      </c>
    </row>
    <row r="694" spans="1:5">
      <c r="A694" s="78">
        <v>0.57431712962962966</v>
      </c>
      <c r="B694" s="79">
        <v>162</v>
      </c>
      <c r="C694" s="80">
        <v>27.86</v>
      </c>
      <c r="D694" s="104">
        <v>4513.32</v>
      </c>
      <c r="E694" s="82" t="s">
        <v>42</v>
      </c>
    </row>
    <row r="695" spans="1:5">
      <c r="A695" s="78">
        <v>0.57431712962962966</v>
      </c>
      <c r="B695" s="79">
        <v>294</v>
      </c>
      <c r="C695" s="80">
        <v>27.86</v>
      </c>
      <c r="D695" s="104">
        <v>8190.84</v>
      </c>
      <c r="E695" s="82" t="s">
        <v>6</v>
      </c>
    </row>
    <row r="696" spans="1:5">
      <c r="A696" s="78">
        <v>0.57436342592592593</v>
      </c>
      <c r="B696" s="79">
        <v>90</v>
      </c>
      <c r="C696" s="80">
        <v>27.85</v>
      </c>
      <c r="D696" s="104">
        <v>2506.5</v>
      </c>
      <c r="E696" s="82" t="s">
        <v>6</v>
      </c>
    </row>
    <row r="697" spans="1:5">
      <c r="A697" s="78">
        <v>0.57491898148148146</v>
      </c>
      <c r="B697" s="79">
        <v>212</v>
      </c>
      <c r="C697" s="80">
        <v>27.86</v>
      </c>
      <c r="D697" s="104">
        <v>5906.32</v>
      </c>
      <c r="E697" s="82" t="s">
        <v>42</v>
      </c>
    </row>
    <row r="698" spans="1:5">
      <c r="A698" s="78">
        <v>0.57491898148148146</v>
      </c>
      <c r="B698" s="79">
        <v>272</v>
      </c>
      <c r="C698" s="80">
        <v>27.86</v>
      </c>
      <c r="D698" s="104">
        <v>7577.92</v>
      </c>
      <c r="E698" s="82" t="s">
        <v>6</v>
      </c>
    </row>
    <row r="699" spans="1:5">
      <c r="A699" s="78">
        <v>0.57491898148148146</v>
      </c>
      <c r="B699" s="79">
        <v>116</v>
      </c>
      <c r="C699" s="80">
        <v>27.86</v>
      </c>
      <c r="D699" s="104">
        <v>3231.76</v>
      </c>
      <c r="E699" s="82" t="s">
        <v>6</v>
      </c>
    </row>
    <row r="700" spans="1:5">
      <c r="A700" s="78">
        <v>0.57535879629629627</v>
      </c>
      <c r="B700" s="79">
        <v>102</v>
      </c>
      <c r="C700" s="80">
        <v>27.85</v>
      </c>
      <c r="D700" s="104">
        <v>2840.7</v>
      </c>
      <c r="E700" s="82" t="s">
        <v>42</v>
      </c>
    </row>
    <row r="701" spans="1:5">
      <c r="A701" s="78">
        <v>0.57547453703703699</v>
      </c>
      <c r="B701" s="79">
        <v>162</v>
      </c>
      <c r="C701" s="80">
        <v>27.85</v>
      </c>
      <c r="D701" s="104">
        <v>4511.7</v>
      </c>
      <c r="E701" s="82" t="s">
        <v>6</v>
      </c>
    </row>
    <row r="702" spans="1:5">
      <c r="A702" s="78">
        <v>0.57547453703703699</v>
      </c>
      <c r="B702" s="79">
        <v>22</v>
      </c>
      <c r="C702" s="80">
        <v>27.85</v>
      </c>
      <c r="D702" s="104">
        <v>612.70000000000005</v>
      </c>
      <c r="E702" s="82" t="s">
        <v>6</v>
      </c>
    </row>
    <row r="703" spans="1:5">
      <c r="A703" s="78">
        <v>0.57640046296296299</v>
      </c>
      <c r="B703" s="79">
        <v>373</v>
      </c>
      <c r="C703" s="80">
        <v>27.87</v>
      </c>
      <c r="D703" s="104">
        <v>10395.51</v>
      </c>
      <c r="E703" s="82" t="s">
        <v>6</v>
      </c>
    </row>
    <row r="704" spans="1:5">
      <c r="A704" s="78">
        <v>0.57640046296296299</v>
      </c>
      <c r="B704" s="79">
        <v>203</v>
      </c>
      <c r="C704" s="80">
        <v>27.87</v>
      </c>
      <c r="D704" s="104">
        <v>5657.61</v>
      </c>
      <c r="E704" s="82" t="s">
        <v>42</v>
      </c>
    </row>
    <row r="705" spans="1:5">
      <c r="A705" s="78">
        <v>0.57681712962962961</v>
      </c>
      <c r="B705" s="79">
        <v>103</v>
      </c>
      <c r="C705" s="80">
        <v>27.86</v>
      </c>
      <c r="D705" s="104">
        <v>2869.58</v>
      </c>
      <c r="E705" s="82" t="s">
        <v>42</v>
      </c>
    </row>
    <row r="706" spans="1:5">
      <c r="A706" s="78">
        <v>0.57681712962962961</v>
      </c>
      <c r="B706" s="79">
        <v>186</v>
      </c>
      <c r="C706" s="80">
        <v>27.86</v>
      </c>
      <c r="D706" s="104">
        <v>5181.96</v>
      </c>
      <c r="E706" s="82" t="s">
        <v>6</v>
      </c>
    </row>
    <row r="707" spans="1:5">
      <c r="A707" s="78">
        <v>0.57697916666666671</v>
      </c>
      <c r="B707" s="79">
        <v>110</v>
      </c>
      <c r="C707" s="80">
        <v>27.87</v>
      </c>
      <c r="D707" s="104">
        <v>3065.7</v>
      </c>
      <c r="E707" s="82" t="s">
        <v>6</v>
      </c>
    </row>
    <row r="708" spans="1:5">
      <c r="A708" s="78">
        <v>0.57697916666666671</v>
      </c>
      <c r="B708" s="79">
        <v>199</v>
      </c>
      <c r="C708" s="80">
        <v>27.87</v>
      </c>
      <c r="D708" s="104">
        <v>5546.13</v>
      </c>
      <c r="E708" s="82" t="s">
        <v>6</v>
      </c>
    </row>
    <row r="709" spans="1:5">
      <c r="A709" s="78">
        <v>0.57768518518518519</v>
      </c>
      <c r="B709" s="79">
        <v>165</v>
      </c>
      <c r="C709" s="80">
        <v>27.88</v>
      </c>
      <c r="D709" s="104">
        <v>4600.2</v>
      </c>
      <c r="E709" s="82" t="s">
        <v>6</v>
      </c>
    </row>
    <row r="710" spans="1:5">
      <c r="A710" s="78">
        <v>0.57768518518518519</v>
      </c>
      <c r="B710" s="79">
        <v>86</v>
      </c>
      <c r="C710" s="80">
        <v>27.88</v>
      </c>
      <c r="D710" s="104">
        <v>2397.6799999999998</v>
      </c>
      <c r="E710" s="82" t="s">
        <v>42</v>
      </c>
    </row>
    <row r="711" spans="1:5">
      <c r="A711" s="78">
        <v>0.57839120370370367</v>
      </c>
      <c r="B711" s="79">
        <v>315</v>
      </c>
      <c r="C711" s="80">
        <v>27.9</v>
      </c>
      <c r="D711" s="104">
        <v>8788.5</v>
      </c>
      <c r="E711" s="82" t="s">
        <v>42</v>
      </c>
    </row>
    <row r="712" spans="1:5">
      <c r="A712" s="78">
        <v>0.57839120370370367</v>
      </c>
      <c r="B712" s="79">
        <v>315</v>
      </c>
      <c r="C712" s="80">
        <v>27.9</v>
      </c>
      <c r="D712" s="104">
        <v>8788.5</v>
      </c>
      <c r="E712" s="82" t="s">
        <v>6</v>
      </c>
    </row>
    <row r="713" spans="1:5">
      <c r="A713" s="78">
        <v>0.57839120370370367</v>
      </c>
      <c r="B713" s="79">
        <v>292</v>
      </c>
      <c r="C713" s="80">
        <v>27.9</v>
      </c>
      <c r="D713" s="104">
        <v>8146.8</v>
      </c>
      <c r="E713" s="82" t="s">
        <v>6</v>
      </c>
    </row>
    <row r="714" spans="1:5">
      <c r="A714" s="78">
        <v>0.57839120370370367</v>
      </c>
      <c r="B714" s="79">
        <v>105</v>
      </c>
      <c r="C714" s="80">
        <v>27.9</v>
      </c>
      <c r="D714" s="104">
        <v>2929.5</v>
      </c>
      <c r="E714" s="82" t="s">
        <v>6</v>
      </c>
    </row>
    <row r="715" spans="1:5">
      <c r="A715" s="78">
        <v>0.57980324074074074</v>
      </c>
      <c r="B715" s="79">
        <v>744</v>
      </c>
      <c r="C715" s="80">
        <v>27.91</v>
      </c>
      <c r="D715" s="104">
        <v>20765.04</v>
      </c>
      <c r="E715" s="82" t="s">
        <v>42</v>
      </c>
    </row>
    <row r="716" spans="1:5">
      <c r="A716" s="78">
        <v>0.57980324074074074</v>
      </c>
      <c r="B716" s="79">
        <v>252</v>
      </c>
      <c r="C716" s="80">
        <v>27.91</v>
      </c>
      <c r="D716" s="104">
        <v>7033.32</v>
      </c>
      <c r="E716" s="82" t="s">
        <v>6</v>
      </c>
    </row>
    <row r="717" spans="1:5">
      <c r="A717" s="78">
        <v>0.58019675925925929</v>
      </c>
      <c r="B717" s="79">
        <v>8</v>
      </c>
      <c r="C717" s="80">
        <v>27.9</v>
      </c>
      <c r="D717" s="104">
        <v>223.2</v>
      </c>
      <c r="E717" s="82" t="s">
        <v>6</v>
      </c>
    </row>
    <row r="718" spans="1:5">
      <c r="A718" s="78">
        <v>0.58019675925925929</v>
      </c>
      <c r="B718" s="79">
        <v>27</v>
      </c>
      <c r="C718" s="80">
        <v>27.9</v>
      </c>
      <c r="D718" s="104">
        <v>753.3</v>
      </c>
      <c r="E718" s="82" t="s">
        <v>6</v>
      </c>
    </row>
    <row r="719" spans="1:5">
      <c r="A719" s="78">
        <v>0.58082175925925927</v>
      </c>
      <c r="B719" s="79">
        <v>55</v>
      </c>
      <c r="C719" s="80">
        <v>27.91</v>
      </c>
      <c r="D719" s="104">
        <v>1535.05</v>
      </c>
      <c r="E719" s="82" t="s">
        <v>42</v>
      </c>
    </row>
    <row r="720" spans="1:5">
      <c r="A720" s="78">
        <v>0.58082175925925927</v>
      </c>
      <c r="B720" s="79">
        <v>165</v>
      </c>
      <c r="C720" s="80">
        <v>27.91</v>
      </c>
      <c r="D720" s="104">
        <v>4605.1499999999996</v>
      </c>
      <c r="E720" s="82" t="s">
        <v>6</v>
      </c>
    </row>
    <row r="721" spans="1:5">
      <c r="A721" s="78">
        <v>0.58159722222222221</v>
      </c>
      <c r="B721" s="79">
        <v>119</v>
      </c>
      <c r="C721" s="80">
        <v>27.93</v>
      </c>
      <c r="D721" s="104">
        <v>3323.67</v>
      </c>
      <c r="E721" s="82" t="s">
        <v>42</v>
      </c>
    </row>
    <row r="722" spans="1:5">
      <c r="A722" s="78">
        <v>0.58159722222222221</v>
      </c>
      <c r="B722" s="79">
        <v>190</v>
      </c>
      <c r="C722" s="80">
        <v>27.93</v>
      </c>
      <c r="D722" s="104">
        <v>5306.7</v>
      </c>
      <c r="E722" s="82" t="s">
        <v>42</v>
      </c>
    </row>
    <row r="723" spans="1:5">
      <c r="A723" s="78">
        <v>0.58159722222222221</v>
      </c>
      <c r="B723" s="79">
        <v>294</v>
      </c>
      <c r="C723" s="80">
        <v>27.93</v>
      </c>
      <c r="D723" s="104">
        <v>8211.42</v>
      </c>
      <c r="E723" s="82" t="s">
        <v>42</v>
      </c>
    </row>
    <row r="724" spans="1:5">
      <c r="A724" s="78">
        <v>0.58165509259259263</v>
      </c>
      <c r="B724" s="79">
        <v>124</v>
      </c>
      <c r="C724" s="80">
        <v>27.93</v>
      </c>
      <c r="D724" s="104">
        <v>3463.32</v>
      </c>
      <c r="E724" s="82" t="s">
        <v>42</v>
      </c>
    </row>
    <row r="725" spans="1:5">
      <c r="A725" s="78">
        <v>0.58165509259259263</v>
      </c>
      <c r="B725" s="79">
        <v>61</v>
      </c>
      <c r="C725" s="80">
        <v>27.93</v>
      </c>
      <c r="D725" s="104">
        <v>1703.73</v>
      </c>
      <c r="E725" s="82" t="s">
        <v>42</v>
      </c>
    </row>
    <row r="726" spans="1:5">
      <c r="A726" s="78">
        <v>0.58298611111111109</v>
      </c>
      <c r="B726" s="79">
        <v>73</v>
      </c>
      <c r="C726" s="80">
        <v>27.96</v>
      </c>
      <c r="D726" s="104">
        <v>2041.08</v>
      </c>
      <c r="E726" s="82" t="s">
        <v>42</v>
      </c>
    </row>
    <row r="727" spans="1:5">
      <c r="A727" s="78">
        <v>0.58311342592592597</v>
      </c>
      <c r="B727" s="79">
        <v>373</v>
      </c>
      <c r="C727" s="80">
        <v>27.95</v>
      </c>
      <c r="D727" s="104">
        <v>10425.35</v>
      </c>
      <c r="E727" s="82" t="s">
        <v>42</v>
      </c>
    </row>
    <row r="728" spans="1:5">
      <c r="A728" s="78">
        <v>0.58329861111111114</v>
      </c>
      <c r="B728" s="79">
        <v>241</v>
      </c>
      <c r="C728" s="80">
        <v>27.96</v>
      </c>
      <c r="D728" s="104">
        <v>6738.36</v>
      </c>
      <c r="E728" s="82" t="s">
        <v>42</v>
      </c>
    </row>
    <row r="729" spans="1:5">
      <c r="A729" s="78">
        <v>0.58329861111111114</v>
      </c>
      <c r="B729" s="79">
        <v>434</v>
      </c>
      <c r="C729" s="80">
        <v>27.96</v>
      </c>
      <c r="D729" s="104">
        <v>12134.64</v>
      </c>
      <c r="E729" s="82" t="s">
        <v>6</v>
      </c>
    </row>
    <row r="730" spans="1:5">
      <c r="A730" s="78">
        <v>0.58331018518518518</v>
      </c>
      <c r="B730" s="79">
        <v>1</v>
      </c>
      <c r="C730" s="80">
        <v>27.96</v>
      </c>
      <c r="D730" s="104">
        <v>27.96</v>
      </c>
      <c r="E730" s="82" t="s">
        <v>42</v>
      </c>
    </row>
    <row r="731" spans="1:5">
      <c r="A731" s="78">
        <v>0.58331018518518518</v>
      </c>
      <c r="B731" s="79">
        <v>5</v>
      </c>
      <c r="C731" s="80">
        <v>27.96</v>
      </c>
      <c r="D731" s="104">
        <v>139.80000000000001</v>
      </c>
      <c r="E731" s="82" t="s">
        <v>6</v>
      </c>
    </row>
    <row r="732" spans="1:5">
      <c r="A732" s="78">
        <v>0.58343750000000005</v>
      </c>
      <c r="B732" s="79">
        <v>165</v>
      </c>
      <c r="C732" s="80">
        <v>27.93</v>
      </c>
      <c r="D732" s="104">
        <v>4608.45</v>
      </c>
      <c r="E732" s="82" t="s">
        <v>6</v>
      </c>
    </row>
    <row r="733" spans="1:5">
      <c r="A733" s="78">
        <v>0.58343750000000005</v>
      </c>
      <c r="B733" s="79">
        <v>91</v>
      </c>
      <c r="C733" s="80">
        <v>27.93</v>
      </c>
      <c r="D733" s="104">
        <v>2541.63</v>
      </c>
      <c r="E733" s="82" t="s">
        <v>42</v>
      </c>
    </row>
    <row r="734" spans="1:5">
      <c r="A734" s="78">
        <v>0.58387731481481486</v>
      </c>
      <c r="B734" s="79">
        <v>174</v>
      </c>
      <c r="C734" s="80">
        <v>27.93</v>
      </c>
      <c r="D734" s="104">
        <v>4859.82</v>
      </c>
      <c r="E734" s="82" t="s">
        <v>6</v>
      </c>
    </row>
    <row r="735" spans="1:5">
      <c r="A735" s="78">
        <v>0.58387731481481486</v>
      </c>
      <c r="B735" s="79">
        <v>96</v>
      </c>
      <c r="C735" s="80">
        <v>27.93</v>
      </c>
      <c r="D735" s="104">
        <v>2681.28</v>
      </c>
      <c r="E735" s="82" t="s">
        <v>42</v>
      </c>
    </row>
    <row r="736" spans="1:5">
      <c r="A736" s="78">
        <v>0.58464120370370365</v>
      </c>
      <c r="B736" s="79">
        <v>173</v>
      </c>
      <c r="C736" s="80">
        <v>27.93</v>
      </c>
      <c r="D736" s="104">
        <v>4831.8900000000003</v>
      </c>
      <c r="E736" s="82" t="s">
        <v>42</v>
      </c>
    </row>
    <row r="737" spans="1:5">
      <c r="A737" s="78">
        <v>0.58464120370370365</v>
      </c>
      <c r="B737" s="79">
        <v>318</v>
      </c>
      <c r="C737" s="80">
        <v>27.93</v>
      </c>
      <c r="D737" s="104">
        <v>8881.74</v>
      </c>
      <c r="E737" s="82" t="s">
        <v>6</v>
      </c>
    </row>
    <row r="738" spans="1:5">
      <c r="A738" s="78">
        <v>0.58498842592592593</v>
      </c>
      <c r="B738" s="79">
        <v>49</v>
      </c>
      <c r="C738" s="80">
        <v>27.93</v>
      </c>
      <c r="D738" s="104">
        <v>1368.57</v>
      </c>
      <c r="E738" s="82" t="s">
        <v>6</v>
      </c>
    </row>
    <row r="739" spans="1:5">
      <c r="A739" s="78">
        <v>0.58503472222222219</v>
      </c>
      <c r="B739" s="79">
        <v>104</v>
      </c>
      <c r="C739" s="80">
        <v>27.92</v>
      </c>
      <c r="D739" s="104">
        <v>2903.68</v>
      </c>
      <c r="E739" s="82" t="s">
        <v>42</v>
      </c>
    </row>
    <row r="740" spans="1:5">
      <c r="A740" s="78">
        <v>0.58503472222222219</v>
      </c>
      <c r="B740" s="79">
        <v>8</v>
      </c>
      <c r="C740" s="80">
        <v>27.92</v>
      </c>
      <c r="D740" s="104">
        <v>223.36</v>
      </c>
      <c r="E740" s="82" t="s">
        <v>6</v>
      </c>
    </row>
    <row r="741" spans="1:5">
      <c r="A741" s="78">
        <v>0.58503472222222219</v>
      </c>
      <c r="B741" s="79">
        <v>181</v>
      </c>
      <c r="C741" s="80">
        <v>27.92</v>
      </c>
      <c r="D741" s="104">
        <v>5053.5200000000004</v>
      </c>
      <c r="E741" s="82" t="s">
        <v>6</v>
      </c>
    </row>
    <row r="742" spans="1:5">
      <c r="A742" s="78">
        <v>0.5861574074074074</v>
      </c>
      <c r="B742" s="79">
        <v>807</v>
      </c>
      <c r="C742" s="80">
        <v>27.97</v>
      </c>
      <c r="D742" s="104">
        <v>22571.79</v>
      </c>
      <c r="E742" s="82" t="s">
        <v>42</v>
      </c>
    </row>
    <row r="743" spans="1:5">
      <c r="A743" s="78">
        <v>0.58616898148148144</v>
      </c>
      <c r="B743" s="79">
        <v>203</v>
      </c>
      <c r="C743" s="80">
        <v>27.96</v>
      </c>
      <c r="D743" s="104">
        <v>5675.88</v>
      </c>
      <c r="E743" s="82" t="s">
        <v>6</v>
      </c>
    </row>
    <row r="744" spans="1:5">
      <c r="A744" s="78">
        <v>0.58616898148148144</v>
      </c>
      <c r="B744" s="79">
        <v>112</v>
      </c>
      <c r="C744" s="80">
        <v>27.96</v>
      </c>
      <c r="D744" s="104">
        <v>3131.52</v>
      </c>
      <c r="E744" s="82" t="s">
        <v>42</v>
      </c>
    </row>
    <row r="745" spans="1:5">
      <c r="A745" s="78">
        <v>0.58745370370370376</v>
      </c>
      <c r="B745" s="79">
        <v>188</v>
      </c>
      <c r="C745" s="80">
        <v>27.95</v>
      </c>
      <c r="D745" s="104">
        <v>5254.6</v>
      </c>
      <c r="E745" s="82" t="s">
        <v>42</v>
      </c>
    </row>
    <row r="746" spans="1:5">
      <c r="A746" s="78">
        <v>0.58745370370370376</v>
      </c>
      <c r="B746" s="79">
        <v>345</v>
      </c>
      <c r="C746" s="80">
        <v>27.95</v>
      </c>
      <c r="D746" s="104">
        <v>9642.75</v>
      </c>
      <c r="E746" s="82" t="s">
        <v>6</v>
      </c>
    </row>
    <row r="747" spans="1:5">
      <c r="A747" s="78">
        <v>0.58767361111111116</v>
      </c>
      <c r="B747" s="79">
        <v>98</v>
      </c>
      <c r="C747" s="80">
        <v>27.94</v>
      </c>
      <c r="D747" s="104">
        <v>2738.12</v>
      </c>
      <c r="E747" s="82" t="s">
        <v>42</v>
      </c>
    </row>
    <row r="748" spans="1:5">
      <c r="A748" s="78">
        <v>0.58767361111111116</v>
      </c>
      <c r="B748" s="79">
        <v>179</v>
      </c>
      <c r="C748" s="80">
        <v>27.94</v>
      </c>
      <c r="D748" s="104">
        <v>5001.26</v>
      </c>
      <c r="E748" s="82" t="s">
        <v>6</v>
      </c>
    </row>
    <row r="749" spans="1:5">
      <c r="A749" s="78">
        <v>0.5879050925925926</v>
      </c>
      <c r="B749" s="79">
        <v>70</v>
      </c>
      <c r="C749" s="80">
        <v>27.95</v>
      </c>
      <c r="D749" s="104">
        <v>1956.5</v>
      </c>
      <c r="E749" s="82" t="s">
        <v>42</v>
      </c>
    </row>
    <row r="750" spans="1:5">
      <c r="A750" s="78">
        <v>0.5879861111111111</v>
      </c>
      <c r="B750" s="79">
        <v>165</v>
      </c>
      <c r="C750" s="80">
        <v>27.94</v>
      </c>
      <c r="D750" s="104">
        <v>4610.1000000000004</v>
      </c>
      <c r="E750" s="82" t="s">
        <v>6</v>
      </c>
    </row>
    <row r="751" spans="1:5">
      <c r="A751" s="78">
        <v>0.58898148148148144</v>
      </c>
      <c r="B751" s="79">
        <v>369</v>
      </c>
      <c r="C751" s="80">
        <v>27.96</v>
      </c>
      <c r="D751" s="104">
        <v>10317.24</v>
      </c>
      <c r="E751" s="82" t="s">
        <v>42</v>
      </c>
    </row>
    <row r="752" spans="1:5">
      <c r="A752" s="78">
        <v>0.58899305555555559</v>
      </c>
      <c r="B752" s="79">
        <v>31</v>
      </c>
      <c r="C752" s="80">
        <v>27.96</v>
      </c>
      <c r="D752" s="104">
        <v>866.76</v>
      </c>
      <c r="E752" s="82" t="s">
        <v>42</v>
      </c>
    </row>
    <row r="753" spans="1:5">
      <c r="A753" s="78">
        <v>0.58899305555555559</v>
      </c>
      <c r="B753" s="79">
        <v>438</v>
      </c>
      <c r="C753" s="80">
        <v>27.96</v>
      </c>
      <c r="D753" s="104">
        <v>12246.48</v>
      </c>
      <c r="E753" s="82" t="s">
        <v>6</v>
      </c>
    </row>
    <row r="754" spans="1:5">
      <c r="A754" s="78">
        <v>0.58899305555555559</v>
      </c>
      <c r="B754" s="79">
        <v>165</v>
      </c>
      <c r="C754" s="80">
        <v>27.96</v>
      </c>
      <c r="D754" s="104">
        <v>4613.3999999999996</v>
      </c>
      <c r="E754" s="82" t="s">
        <v>6</v>
      </c>
    </row>
    <row r="755" spans="1:5">
      <c r="A755" s="78">
        <v>0.59039351851851851</v>
      </c>
      <c r="B755" s="79">
        <v>387</v>
      </c>
      <c r="C755" s="80">
        <v>27.97</v>
      </c>
      <c r="D755" s="104">
        <v>10824.39</v>
      </c>
      <c r="E755" s="82" t="s">
        <v>42</v>
      </c>
    </row>
    <row r="756" spans="1:5">
      <c r="A756" s="78">
        <v>0.59039351851851851</v>
      </c>
      <c r="B756" s="79">
        <v>515</v>
      </c>
      <c r="C756" s="80">
        <v>27.97</v>
      </c>
      <c r="D756" s="104">
        <v>14404.55</v>
      </c>
      <c r="E756" s="82" t="s">
        <v>6</v>
      </c>
    </row>
    <row r="757" spans="1:5">
      <c r="A757" s="78">
        <v>0.59039351851851851</v>
      </c>
      <c r="B757" s="79">
        <v>194</v>
      </c>
      <c r="C757" s="80">
        <v>27.97</v>
      </c>
      <c r="D757" s="104">
        <v>5426.18</v>
      </c>
      <c r="E757" s="82" t="s">
        <v>6</v>
      </c>
    </row>
    <row r="758" spans="1:5">
      <c r="A758" s="78">
        <v>0.59199074074074076</v>
      </c>
      <c r="B758" s="79">
        <v>329</v>
      </c>
      <c r="C758" s="80">
        <v>28</v>
      </c>
      <c r="D758" s="104">
        <v>9212</v>
      </c>
      <c r="E758" s="82" t="s">
        <v>42</v>
      </c>
    </row>
    <row r="759" spans="1:5">
      <c r="A759" s="78">
        <v>0.59199074074074076</v>
      </c>
      <c r="B759" s="79">
        <v>602</v>
      </c>
      <c r="C759" s="80">
        <v>28</v>
      </c>
      <c r="D759" s="104">
        <v>16856</v>
      </c>
      <c r="E759" s="82" t="s">
        <v>6</v>
      </c>
    </row>
    <row r="760" spans="1:5">
      <c r="A760" s="78">
        <v>0.59266203703703701</v>
      </c>
      <c r="B760" s="79">
        <v>65</v>
      </c>
      <c r="C760" s="80">
        <v>27.97</v>
      </c>
      <c r="D760" s="104">
        <v>1818.05</v>
      </c>
      <c r="E760" s="82" t="s">
        <v>42</v>
      </c>
    </row>
    <row r="761" spans="1:5">
      <c r="A761" s="78">
        <v>0.59266203703703701</v>
      </c>
      <c r="B761" s="79">
        <v>165</v>
      </c>
      <c r="C761" s="80">
        <v>27.97</v>
      </c>
      <c r="D761" s="104">
        <v>4615.05</v>
      </c>
      <c r="E761" s="82" t="s">
        <v>6</v>
      </c>
    </row>
    <row r="762" spans="1:5">
      <c r="A762" s="78">
        <v>0.59312500000000001</v>
      </c>
      <c r="B762" s="79">
        <v>174</v>
      </c>
      <c r="C762" s="80">
        <v>27.98</v>
      </c>
      <c r="D762" s="104">
        <v>4868.5200000000004</v>
      </c>
      <c r="E762" s="82" t="s">
        <v>42</v>
      </c>
    </row>
    <row r="763" spans="1:5">
      <c r="A763" s="78">
        <v>0.59312500000000001</v>
      </c>
      <c r="B763" s="79">
        <v>320</v>
      </c>
      <c r="C763" s="80">
        <v>27.98</v>
      </c>
      <c r="D763" s="104">
        <v>8953.6</v>
      </c>
      <c r="E763" s="82" t="s">
        <v>6</v>
      </c>
    </row>
    <row r="764" spans="1:5">
      <c r="A764" s="78">
        <v>0.59337962962962965</v>
      </c>
      <c r="B764" s="79">
        <v>165</v>
      </c>
      <c r="C764" s="80">
        <v>27.99</v>
      </c>
      <c r="D764" s="104">
        <v>4618.3500000000004</v>
      </c>
      <c r="E764" s="82" t="s">
        <v>6</v>
      </c>
    </row>
    <row r="765" spans="1:5">
      <c r="A765" s="78">
        <v>0.59337962962962965</v>
      </c>
      <c r="B765" s="79">
        <v>77</v>
      </c>
      <c r="C765" s="80">
        <v>27.99</v>
      </c>
      <c r="D765" s="104">
        <v>2155.23</v>
      </c>
      <c r="E765" s="82" t="s">
        <v>42</v>
      </c>
    </row>
    <row r="766" spans="1:5">
      <c r="A766" s="78">
        <v>0.59386574074074072</v>
      </c>
      <c r="B766" s="79">
        <v>165</v>
      </c>
      <c r="C766" s="80">
        <v>27.99</v>
      </c>
      <c r="D766" s="104">
        <v>4618.3500000000004</v>
      </c>
      <c r="E766" s="82" t="s">
        <v>6</v>
      </c>
    </row>
    <row r="767" spans="1:5">
      <c r="A767" s="78">
        <v>0.59386574074074072</v>
      </c>
      <c r="B767" s="79">
        <v>90</v>
      </c>
      <c r="C767" s="80">
        <v>27.99</v>
      </c>
      <c r="D767" s="104">
        <v>2519.1</v>
      </c>
      <c r="E767" s="82" t="s">
        <v>42</v>
      </c>
    </row>
    <row r="768" spans="1:5">
      <c r="A768" s="78">
        <v>0.59422453703703704</v>
      </c>
      <c r="B768" s="79">
        <v>165</v>
      </c>
      <c r="C768" s="80">
        <v>27.99</v>
      </c>
      <c r="D768" s="104">
        <v>4618.3500000000004</v>
      </c>
      <c r="E768" s="82" t="s">
        <v>6</v>
      </c>
    </row>
    <row r="769" spans="1:5">
      <c r="A769" s="78">
        <v>0.59422453703703704</v>
      </c>
      <c r="B769" s="79">
        <v>58</v>
      </c>
      <c r="C769" s="80">
        <v>27.99</v>
      </c>
      <c r="D769" s="104">
        <v>1623.42</v>
      </c>
      <c r="E769" s="82" t="s">
        <v>42</v>
      </c>
    </row>
    <row r="770" spans="1:5">
      <c r="A770" s="78">
        <v>0.59447916666666667</v>
      </c>
      <c r="B770" s="79">
        <v>88</v>
      </c>
      <c r="C770" s="80">
        <v>27.99</v>
      </c>
      <c r="D770" s="104">
        <v>2463.12</v>
      </c>
      <c r="E770" s="82" t="s">
        <v>42</v>
      </c>
    </row>
    <row r="771" spans="1:5">
      <c r="A771" s="78">
        <v>0.59447916666666667</v>
      </c>
      <c r="B771" s="79">
        <v>165</v>
      </c>
      <c r="C771" s="80">
        <v>27.98</v>
      </c>
      <c r="D771" s="104">
        <v>4616.7</v>
      </c>
      <c r="E771" s="82" t="s">
        <v>6</v>
      </c>
    </row>
    <row r="772" spans="1:5">
      <c r="A772" s="78">
        <v>0.59545138888888893</v>
      </c>
      <c r="B772" s="79">
        <v>183</v>
      </c>
      <c r="C772" s="80">
        <v>28</v>
      </c>
      <c r="D772" s="104">
        <v>5124</v>
      </c>
      <c r="E772" s="82" t="s">
        <v>42</v>
      </c>
    </row>
    <row r="773" spans="1:5">
      <c r="A773" s="78">
        <v>0.59545138888888893</v>
      </c>
      <c r="B773" s="79">
        <v>336</v>
      </c>
      <c r="C773" s="80">
        <v>28</v>
      </c>
      <c r="D773" s="104">
        <v>9408</v>
      </c>
      <c r="E773" s="82" t="s">
        <v>6</v>
      </c>
    </row>
    <row r="774" spans="1:5">
      <c r="A774" s="78">
        <v>0.59638888888888886</v>
      </c>
      <c r="B774" s="79">
        <v>327</v>
      </c>
      <c r="C774" s="80">
        <v>28</v>
      </c>
      <c r="D774" s="104">
        <v>9156</v>
      </c>
      <c r="E774" s="82" t="s">
        <v>42</v>
      </c>
    </row>
    <row r="775" spans="1:5">
      <c r="A775" s="78">
        <v>0.59638888888888886</v>
      </c>
      <c r="B775" s="79">
        <v>515</v>
      </c>
      <c r="C775" s="80">
        <v>28</v>
      </c>
      <c r="D775" s="104">
        <v>14420</v>
      </c>
      <c r="E775" s="82" t="s">
        <v>6</v>
      </c>
    </row>
    <row r="776" spans="1:5">
      <c r="A776" s="78">
        <v>0.59638888888888886</v>
      </c>
      <c r="B776" s="79">
        <v>84</v>
      </c>
      <c r="C776" s="80">
        <v>28</v>
      </c>
      <c r="D776" s="104">
        <v>2352</v>
      </c>
      <c r="E776" s="82" t="s">
        <v>6</v>
      </c>
    </row>
    <row r="777" spans="1:5">
      <c r="A777" s="78">
        <v>0.59679398148148144</v>
      </c>
      <c r="B777" s="79">
        <v>34</v>
      </c>
      <c r="C777" s="80">
        <v>27.98</v>
      </c>
      <c r="D777" s="104">
        <v>951.32</v>
      </c>
      <c r="E777" s="82" t="s">
        <v>6</v>
      </c>
    </row>
    <row r="778" spans="1:5">
      <c r="A778" s="78">
        <v>0.59699074074074077</v>
      </c>
      <c r="B778" s="79">
        <v>66</v>
      </c>
      <c r="C778" s="80">
        <v>27.99</v>
      </c>
      <c r="D778" s="104">
        <v>1847.34</v>
      </c>
      <c r="E778" s="82" t="s">
        <v>42</v>
      </c>
    </row>
    <row r="779" spans="1:5">
      <c r="A779" s="78">
        <v>0.5970833333333333</v>
      </c>
      <c r="B779" s="79">
        <v>99</v>
      </c>
      <c r="C779" s="80">
        <v>27.98</v>
      </c>
      <c r="D779" s="104">
        <v>2770.02</v>
      </c>
      <c r="E779" s="82" t="s">
        <v>6</v>
      </c>
    </row>
    <row r="780" spans="1:5">
      <c r="A780" s="78">
        <v>0.59736111111111112</v>
      </c>
      <c r="B780" s="79">
        <v>77</v>
      </c>
      <c r="C780" s="80">
        <v>27.97</v>
      </c>
      <c r="D780" s="104">
        <v>2153.69</v>
      </c>
      <c r="E780" s="82" t="s">
        <v>6</v>
      </c>
    </row>
    <row r="781" spans="1:5">
      <c r="A781" s="78">
        <v>0.59737268518518516</v>
      </c>
      <c r="B781" s="79">
        <v>51</v>
      </c>
      <c r="C781" s="80">
        <v>27.97</v>
      </c>
      <c r="D781" s="104">
        <v>1426.47</v>
      </c>
      <c r="E781" s="82" t="s">
        <v>6</v>
      </c>
    </row>
    <row r="782" spans="1:5">
      <c r="A782" s="78">
        <v>0.59737268518518516</v>
      </c>
      <c r="B782" s="79">
        <v>41</v>
      </c>
      <c r="C782" s="80">
        <v>27.97</v>
      </c>
      <c r="D782" s="104">
        <v>1146.77</v>
      </c>
      <c r="E782" s="82" t="s">
        <v>6</v>
      </c>
    </row>
    <row r="783" spans="1:5">
      <c r="A783" s="78">
        <v>0.59737268518518516</v>
      </c>
      <c r="B783" s="79">
        <v>43</v>
      </c>
      <c r="C783" s="80">
        <v>27.97</v>
      </c>
      <c r="D783" s="104">
        <v>1202.71</v>
      </c>
      <c r="E783" s="82" t="s">
        <v>6</v>
      </c>
    </row>
    <row r="784" spans="1:5">
      <c r="A784" s="78">
        <v>0.59737268518518516</v>
      </c>
      <c r="B784" s="79">
        <v>30</v>
      </c>
      <c r="C784" s="80">
        <v>27.97</v>
      </c>
      <c r="D784" s="104">
        <v>839.1</v>
      </c>
      <c r="E784" s="82" t="s">
        <v>6</v>
      </c>
    </row>
    <row r="785" spans="1:5">
      <c r="A785" s="78">
        <v>0.59737268518518516</v>
      </c>
      <c r="B785" s="79">
        <v>67</v>
      </c>
      <c r="C785" s="80">
        <v>27.97</v>
      </c>
      <c r="D785" s="104">
        <v>1873.99</v>
      </c>
      <c r="E785" s="82" t="s">
        <v>6</v>
      </c>
    </row>
    <row r="786" spans="1:5">
      <c r="A786" s="78">
        <v>0.59815972222222225</v>
      </c>
      <c r="B786" s="79">
        <v>188</v>
      </c>
      <c r="C786" s="80">
        <v>27.98</v>
      </c>
      <c r="D786" s="104">
        <v>5260.24</v>
      </c>
      <c r="E786" s="82" t="s">
        <v>42</v>
      </c>
    </row>
    <row r="787" spans="1:5">
      <c r="A787" s="78">
        <v>0.59815972222222225</v>
      </c>
      <c r="B787" s="79">
        <v>66</v>
      </c>
      <c r="C787" s="80">
        <v>27.98</v>
      </c>
      <c r="D787" s="104">
        <v>1846.68</v>
      </c>
      <c r="E787" s="82" t="s">
        <v>6</v>
      </c>
    </row>
    <row r="788" spans="1:5">
      <c r="A788" s="78">
        <v>0.59815972222222225</v>
      </c>
      <c r="B788" s="79">
        <v>279</v>
      </c>
      <c r="C788" s="80">
        <v>27.98</v>
      </c>
      <c r="D788" s="104">
        <v>7806.42</v>
      </c>
      <c r="E788" s="82" t="s">
        <v>6</v>
      </c>
    </row>
    <row r="789" spans="1:5">
      <c r="A789" s="78">
        <v>0.59873842592592597</v>
      </c>
      <c r="B789" s="79">
        <v>88</v>
      </c>
      <c r="C789" s="80">
        <v>27.97</v>
      </c>
      <c r="D789" s="104">
        <v>2461.36</v>
      </c>
      <c r="E789" s="82" t="s">
        <v>42</v>
      </c>
    </row>
    <row r="790" spans="1:5">
      <c r="A790" s="78">
        <v>0.59873842592592597</v>
      </c>
      <c r="B790" s="79">
        <v>165</v>
      </c>
      <c r="C790" s="80">
        <v>27.97</v>
      </c>
      <c r="D790" s="104">
        <v>4615.05</v>
      </c>
      <c r="E790" s="82" t="s">
        <v>6</v>
      </c>
    </row>
    <row r="791" spans="1:5">
      <c r="A791" s="78">
        <v>0.59938657407407403</v>
      </c>
      <c r="B791" s="79">
        <v>311</v>
      </c>
      <c r="C791" s="80">
        <v>27.99</v>
      </c>
      <c r="D791" s="104">
        <v>8704.89</v>
      </c>
      <c r="E791" s="82" t="s">
        <v>6</v>
      </c>
    </row>
    <row r="792" spans="1:5">
      <c r="A792" s="78">
        <v>0.59938657407407403</v>
      </c>
      <c r="B792" s="79">
        <v>170</v>
      </c>
      <c r="C792" s="80">
        <v>27.99</v>
      </c>
      <c r="D792" s="104">
        <v>4758.3</v>
      </c>
      <c r="E792" s="82" t="s">
        <v>42</v>
      </c>
    </row>
    <row r="793" spans="1:5">
      <c r="A793" s="78">
        <v>0.60025462962962961</v>
      </c>
      <c r="B793" s="79">
        <v>80</v>
      </c>
      <c r="C793" s="80">
        <v>27.97</v>
      </c>
      <c r="D793" s="104">
        <v>2237.6</v>
      </c>
      <c r="E793" s="82" t="s">
        <v>42</v>
      </c>
    </row>
    <row r="794" spans="1:5">
      <c r="A794" s="78">
        <v>0.60025462962962961</v>
      </c>
      <c r="B794" s="79">
        <v>88</v>
      </c>
      <c r="C794" s="80">
        <v>27.97</v>
      </c>
      <c r="D794" s="104">
        <v>2461.36</v>
      </c>
      <c r="E794" s="82" t="s">
        <v>6</v>
      </c>
    </row>
    <row r="795" spans="1:5">
      <c r="A795" s="78">
        <v>0.60025462962962961</v>
      </c>
      <c r="B795" s="79">
        <v>28</v>
      </c>
      <c r="C795" s="80">
        <v>27.97</v>
      </c>
      <c r="D795" s="104">
        <v>783.16</v>
      </c>
      <c r="E795" s="82" t="s">
        <v>6</v>
      </c>
    </row>
    <row r="796" spans="1:5">
      <c r="A796" s="78">
        <v>0.60025462962962961</v>
      </c>
      <c r="B796" s="79">
        <v>49</v>
      </c>
      <c r="C796" s="80">
        <v>27.97</v>
      </c>
      <c r="D796" s="104">
        <v>1370.53</v>
      </c>
      <c r="E796" s="82" t="s">
        <v>6</v>
      </c>
    </row>
    <row r="797" spans="1:5">
      <c r="A797" s="78">
        <v>0.60034722222222225</v>
      </c>
      <c r="B797" s="79">
        <v>325</v>
      </c>
      <c r="C797" s="80">
        <v>27.96</v>
      </c>
      <c r="D797" s="104">
        <v>9087</v>
      </c>
      <c r="E797" s="82" t="s">
        <v>6</v>
      </c>
    </row>
    <row r="798" spans="1:5">
      <c r="A798" s="78">
        <v>0.60034722222222225</v>
      </c>
      <c r="B798" s="79">
        <v>177</v>
      </c>
      <c r="C798" s="80">
        <v>27.96</v>
      </c>
      <c r="D798" s="104">
        <v>4948.92</v>
      </c>
      <c r="E798" s="82" t="s">
        <v>42</v>
      </c>
    </row>
    <row r="799" spans="1:5">
      <c r="A799" s="78">
        <v>0.60045138888888894</v>
      </c>
      <c r="B799" s="79">
        <v>106</v>
      </c>
      <c r="C799" s="80">
        <v>27.95</v>
      </c>
      <c r="D799" s="104">
        <v>2962.7</v>
      </c>
      <c r="E799" s="82" t="s">
        <v>42</v>
      </c>
    </row>
    <row r="800" spans="1:5">
      <c r="A800" s="78">
        <v>0.60045138888888894</v>
      </c>
      <c r="B800" s="79">
        <v>191</v>
      </c>
      <c r="C800" s="80">
        <v>27.95</v>
      </c>
      <c r="D800" s="104">
        <v>5338.45</v>
      </c>
      <c r="E800" s="82" t="s">
        <v>6</v>
      </c>
    </row>
    <row r="801" spans="1:5">
      <c r="A801" s="78">
        <v>0.60167824074074072</v>
      </c>
      <c r="B801" s="79">
        <v>165</v>
      </c>
      <c r="C801" s="80">
        <v>27.91</v>
      </c>
      <c r="D801" s="104">
        <v>4605.1499999999996</v>
      </c>
      <c r="E801" s="82" t="s">
        <v>6</v>
      </c>
    </row>
    <row r="802" spans="1:5">
      <c r="A802" s="78">
        <v>0.60167824074074072</v>
      </c>
      <c r="B802" s="79">
        <v>62</v>
      </c>
      <c r="C802" s="80">
        <v>27.91</v>
      </c>
      <c r="D802" s="104">
        <v>1730.42</v>
      </c>
      <c r="E802" s="82" t="s">
        <v>42</v>
      </c>
    </row>
    <row r="803" spans="1:5">
      <c r="A803" s="78">
        <v>0.60204861111111108</v>
      </c>
      <c r="B803" s="79">
        <v>334</v>
      </c>
      <c r="C803" s="80">
        <v>27.9</v>
      </c>
      <c r="D803" s="104">
        <v>9318.6</v>
      </c>
      <c r="E803" s="82" t="s">
        <v>42</v>
      </c>
    </row>
    <row r="804" spans="1:5">
      <c r="A804" s="78">
        <v>0.60204861111111108</v>
      </c>
      <c r="B804" s="79">
        <v>97</v>
      </c>
      <c r="C804" s="80">
        <v>27.9</v>
      </c>
      <c r="D804" s="104">
        <v>2706.3</v>
      </c>
      <c r="E804" s="82" t="s">
        <v>6</v>
      </c>
    </row>
    <row r="805" spans="1:5">
      <c r="A805" s="78">
        <v>0.60204861111111108</v>
      </c>
      <c r="B805" s="79">
        <v>515</v>
      </c>
      <c r="C805" s="80">
        <v>27.9</v>
      </c>
      <c r="D805" s="104">
        <v>14368.5</v>
      </c>
      <c r="E805" s="82" t="s">
        <v>6</v>
      </c>
    </row>
    <row r="806" spans="1:5">
      <c r="A806" s="78">
        <v>0.60359953703703706</v>
      </c>
      <c r="B806" s="79">
        <v>118</v>
      </c>
      <c r="C806" s="80">
        <v>27.95</v>
      </c>
      <c r="D806" s="104">
        <v>3298.1</v>
      </c>
      <c r="E806" s="82" t="s">
        <v>42</v>
      </c>
    </row>
    <row r="807" spans="1:5">
      <c r="A807" s="78">
        <v>0.60359953703703706</v>
      </c>
      <c r="B807" s="79">
        <v>230</v>
      </c>
      <c r="C807" s="80">
        <v>27.95</v>
      </c>
      <c r="D807" s="104">
        <v>6428.5</v>
      </c>
      <c r="E807" s="82" t="s">
        <v>42</v>
      </c>
    </row>
    <row r="808" spans="1:5">
      <c r="A808" s="78">
        <v>0.60371527777777778</v>
      </c>
      <c r="B808" s="79">
        <v>49</v>
      </c>
      <c r="C808" s="80">
        <v>27.95</v>
      </c>
      <c r="D808" s="104">
        <v>1369.55</v>
      </c>
      <c r="E808" s="82" t="s">
        <v>42</v>
      </c>
    </row>
    <row r="809" spans="1:5">
      <c r="A809" s="78">
        <v>0.60371527777777778</v>
      </c>
      <c r="B809" s="79">
        <v>52</v>
      </c>
      <c r="C809" s="80">
        <v>27.95</v>
      </c>
      <c r="D809" s="104">
        <v>1453.4</v>
      </c>
      <c r="E809" s="82" t="s">
        <v>6</v>
      </c>
    </row>
    <row r="810" spans="1:5">
      <c r="A810" s="78">
        <v>0.60375000000000001</v>
      </c>
      <c r="B810" s="79">
        <v>11</v>
      </c>
      <c r="C810" s="80">
        <v>27.95</v>
      </c>
      <c r="D810" s="104">
        <v>307.45</v>
      </c>
      <c r="E810" s="82" t="s">
        <v>42</v>
      </c>
    </row>
    <row r="811" spans="1:5">
      <c r="A811" s="78">
        <v>0.60375000000000001</v>
      </c>
      <c r="B811" s="79">
        <v>479</v>
      </c>
      <c r="C811" s="80">
        <v>27.95</v>
      </c>
      <c r="D811" s="104">
        <v>13388.05</v>
      </c>
      <c r="E811" s="82" t="s">
        <v>6</v>
      </c>
    </row>
    <row r="812" spans="1:5">
      <c r="A812" s="78">
        <v>0.60541666666666671</v>
      </c>
      <c r="B812" s="79">
        <v>15</v>
      </c>
      <c r="C812" s="80">
        <v>27.98</v>
      </c>
      <c r="D812" s="104">
        <v>419.7</v>
      </c>
      <c r="E812" s="82" t="s">
        <v>42</v>
      </c>
    </row>
    <row r="813" spans="1:5">
      <c r="A813" s="78">
        <v>0.60541666666666671</v>
      </c>
      <c r="B813" s="79">
        <v>23</v>
      </c>
      <c r="C813" s="80">
        <v>27.98</v>
      </c>
      <c r="D813" s="104">
        <v>643.54</v>
      </c>
      <c r="E813" s="82" t="s">
        <v>6</v>
      </c>
    </row>
    <row r="814" spans="1:5">
      <c r="A814" s="78">
        <v>0.60541666666666671</v>
      </c>
      <c r="B814" s="79">
        <v>663</v>
      </c>
      <c r="C814" s="80">
        <v>27.98</v>
      </c>
      <c r="D814" s="104">
        <v>18550.740000000002</v>
      </c>
      <c r="E814" s="82" t="s">
        <v>6</v>
      </c>
    </row>
    <row r="815" spans="1:5">
      <c r="A815" s="78">
        <v>0.60542824074074075</v>
      </c>
      <c r="B815" s="79">
        <v>64</v>
      </c>
      <c r="C815" s="80">
        <v>27.98</v>
      </c>
      <c r="D815" s="104">
        <v>1790.72</v>
      </c>
      <c r="E815" s="82" t="s">
        <v>42</v>
      </c>
    </row>
    <row r="816" spans="1:5">
      <c r="A816" s="78">
        <v>0.60547453703703702</v>
      </c>
      <c r="B816" s="79">
        <v>165</v>
      </c>
      <c r="C816" s="80">
        <v>27.98</v>
      </c>
      <c r="D816" s="104">
        <v>4616.7</v>
      </c>
      <c r="E816" s="82" t="s">
        <v>6</v>
      </c>
    </row>
    <row r="817" spans="1:5">
      <c r="A817" s="78">
        <v>0.60556712962962966</v>
      </c>
      <c r="B817" s="79">
        <v>61</v>
      </c>
      <c r="C817" s="80">
        <v>27.96</v>
      </c>
      <c r="D817" s="104">
        <v>1705.56</v>
      </c>
      <c r="E817" s="82" t="s">
        <v>42</v>
      </c>
    </row>
    <row r="818" spans="1:5">
      <c r="A818" s="78">
        <v>0.60556712962962966</v>
      </c>
      <c r="B818" s="79">
        <v>165</v>
      </c>
      <c r="C818" s="80">
        <v>27.96</v>
      </c>
      <c r="D818" s="104">
        <v>4613.3999999999996</v>
      </c>
      <c r="E818" s="82" t="s">
        <v>6</v>
      </c>
    </row>
    <row r="819" spans="1:5">
      <c r="A819" s="78">
        <v>0.6060416666666667</v>
      </c>
      <c r="B819" s="79">
        <v>34</v>
      </c>
      <c r="C819" s="80">
        <v>27.96</v>
      </c>
      <c r="D819" s="104">
        <v>950.64</v>
      </c>
      <c r="E819" s="82" t="s">
        <v>6</v>
      </c>
    </row>
    <row r="820" spans="1:5">
      <c r="A820" s="78">
        <v>0.6060416666666667</v>
      </c>
      <c r="B820" s="79">
        <v>30</v>
      </c>
      <c r="C820" s="80">
        <v>27.96</v>
      </c>
      <c r="D820" s="104">
        <v>838.8</v>
      </c>
      <c r="E820" s="82" t="s">
        <v>6</v>
      </c>
    </row>
    <row r="821" spans="1:5">
      <c r="A821" s="78">
        <v>0.6060416666666667</v>
      </c>
      <c r="B821" s="79">
        <v>105</v>
      </c>
      <c r="C821" s="80">
        <v>27.96</v>
      </c>
      <c r="D821" s="104">
        <v>2935.8</v>
      </c>
      <c r="E821" s="82" t="s">
        <v>6</v>
      </c>
    </row>
    <row r="822" spans="1:5">
      <c r="A822" s="78">
        <v>0.6060416666666667</v>
      </c>
      <c r="B822" s="79">
        <v>93</v>
      </c>
      <c r="C822" s="80">
        <v>27.96</v>
      </c>
      <c r="D822" s="104">
        <v>2600.2800000000002</v>
      </c>
      <c r="E822" s="82" t="s">
        <v>42</v>
      </c>
    </row>
    <row r="823" spans="1:5">
      <c r="A823" s="78">
        <v>0.6060416666666667</v>
      </c>
      <c r="B823" s="79">
        <v>165</v>
      </c>
      <c r="C823" s="80">
        <v>27.96</v>
      </c>
      <c r="D823" s="104">
        <v>4613.3999999999996</v>
      </c>
      <c r="E823" s="82" t="s">
        <v>6</v>
      </c>
    </row>
    <row r="824" spans="1:5">
      <c r="A824" s="78">
        <v>0.6068055555555556</v>
      </c>
      <c r="B824" s="79">
        <v>1</v>
      </c>
      <c r="C824" s="80">
        <v>27.98</v>
      </c>
      <c r="D824" s="104">
        <v>27.98</v>
      </c>
      <c r="E824" s="82" t="s">
        <v>42</v>
      </c>
    </row>
    <row r="825" spans="1:5">
      <c r="A825" s="78">
        <v>0.60681712962962964</v>
      </c>
      <c r="B825" s="79">
        <v>69</v>
      </c>
      <c r="C825" s="80">
        <v>27.98</v>
      </c>
      <c r="D825" s="104">
        <v>1930.62</v>
      </c>
      <c r="E825" s="82" t="s">
        <v>42</v>
      </c>
    </row>
    <row r="826" spans="1:5">
      <c r="A826" s="78">
        <v>0.60747685185185185</v>
      </c>
      <c r="B826" s="79">
        <v>292</v>
      </c>
      <c r="C826" s="80">
        <v>27.97</v>
      </c>
      <c r="D826" s="104">
        <v>8167.24</v>
      </c>
      <c r="E826" s="82" t="s">
        <v>6</v>
      </c>
    </row>
    <row r="827" spans="1:5">
      <c r="A827" s="78">
        <v>0.60747685185185185</v>
      </c>
      <c r="B827" s="79">
        <v>160</v>
      </c>
      <c r="C827" s="80">
        <v>27.97</v>
      </c>
      <c r="D827" s="104">
        <v>4475.2</v>
      </c>
      <c r="E827" s="82" t="s">
        <v>42</v>
      </c>
    </row>
    <row r="828" spans="1:5">
      <c r="A828" s="78">
        <v>0.60798611111111112</v>
      </c>
      <c r="B828" s="79">
        <v>162</v>
      </c>
      <c r="C828" s="80">
        <v>27.96</v>
      </c>
      <c r="D828" s="104">
        <v>4529.5200000000004</v>
      </c>
      <c r="E828" s="82" t="s">
        <v>42</v>
      </c>
    </row>
    <row r="829" spans="1:5">
      <c r="A829" s="78">
        <v>0.60798611111111112</v>
      </c>
      <c r="B829" s="79">
        <v>295</v>
      </c>
      <c r="C829" s="80">
        <v>27.96</v>
      </c>
      <c r="D829" s="104">
        <v>8248.2000000000007</v>
      </c>
      <c r="E829" s="82" t="s">
        <v>6</v>
      </c>
    </row>
    <row r="830" spans="1:5">
      <c r="A830" s="78">
        <v>0.6080092592592593</v>
      </c>
      <c r="B830" s="79">
        <v>165</v>
      </c>
      <c r="C830" s="80">
        <v>27.95</v>
      </c>
      <c r="D830" s="104">
        <v>4611.75</v>
      </c>
      <c r="E830" s="82" t="s">
        <v>6</v>
      </c>
    </row>
    <row r="831" spans="1:5">
      <c r="A831" s="78">
        <v>0.6080092592592593</v>
      </c>
      <c r="B831" s="79">
        <v>88</v>
      </c>
      <c r="C831" s="80">
        <v>27.95</v>
      </c>
      <c r="D831" s="104">
        <v>2459.6</v>
      </c>
      <c r="E831" s="82" t="s">
        <v>42</v>
      </c>
    </row>
    <row r="832" spans="1:5">
      <c r="A832" s="78">
        <v>0.60853009259259261</v>
      </c>
      <c r="B832" s="79">
        <v>165</v>
      </c>
      <c r="C832" s="80">
        <v>27.95</v>
      </c>
      <c r="D832" s="104">
        <v>4611.75</v>
      </c>
      <c r="E832" s="82" t="s">
        <v>6</v>
      </c>
    </row>
    <row r="833" spans="1:5">
      <c r="A833" s="78">
        <v>0.60853009259259261</v>
      </c>
      <c r="B833" s="79">
        <v>79</v>
      </c>
      <c r="C833" s="80">
        <v>27.95</v>
      </c>
      <c r="D833" s="104">
        <v>2208.0500000000002</v>
      </c>
      <c r="E833" s="82" t="s">
        <v>42</v>
      </c>
    </row>
    <row r="834" spans="1:5">
      <c r="A834" s="78">
        <v>0.60857638888888888</v>
      </c>
      <c r="B834" s="79">
        <v>180</v>
      </c>
      <c r="C834" s="80">
        <v>27.94</v>
      </c>
      <c r="D834" s="104">
        <v>5029.2</v>
      </c>
      <c r="E834" s="82" t="s">
        <v>6</v>
      </c>
    </row>
    <row r="835" spans="1:5">
      <c r="A835" s="78">
        <v>0.60857638888888888</v>
      </c>
      <c r="B835" s="79">
        <v>99</v>
      </c>
      <c r="C835" s="80">
        <v>27.94</v>
      </c>
      <c r="D835" s="104">
        <v>2766.06</v>
      </c>
      <c r="E835" s="82" t="s">
        <v>42</v>
      </c>
    </row>
    <row r="836" spans="1:5">
      <c r="A836" s="78">
        <v>0.60990740740740745</v>
      </c>
      <c r="B836" s="79">
        <v>14</v>
      </c>
      <c r="C836" s="80">
        <v>28</v>
      </c>
      <c r="D836" s="104">
        <v>392</v>
      </c>
      <c r="E836" s="82" t="s">
        <v>6</v>
      </c>
    </row>
    <row r="837" spans="1:5">
      <c r="A837" s="78">
        <v>0.60990740740740745</v>
      </c>
      <c r="B837" s="79">
        <v>610</v>
      </c>
      <c r="C837" s="80">
        <v>28</v>
      </c>
      <c r="D837" s="104">
        <v>17080</v>
      </c>
      <c r="E837" s="82" t="s">
        <v>6</v>
      </c>
    </row>
    <row r="838" spans="1:5">
      <c r="A838" s="78">
        <v>0.60990740740740745</v>
      </c>
      <c r="B838" s="79">
        <v>340</v>
      </c>
      <c r="C838" s="80">
        <v>28</v>
      </c>
      <c r="D838" s="104">
        <v>9520</v>
      </c>
      <c r="E838" s="82" t="s">
        <v>42</v>
      </c>
    </row>
    <row r="839" spans="1:5">
      <c r="A839" s="78">
        <v>0.61067129629629635</v>
      </c>
      <c r="B839" s="79">
        <v>335</v>
      </c>
      <c r="C839" s="80">
        <v>28.04</v>
      </c>
      <c r="D839" s="104">
        <v>9393.4</v>
      </c>
      <c r="E839" s="82" t="s">
        <v>6</v>
      </c>
    </row>
    <row r="840" spans="1:5">
      <c r="A840" s="78">
        <v>0.61067129629629635</v>
      </c>
      <c r="B840" s="79">
        <v>146</v>
      </c>
      <c r="C840" s="80">
        <v>28.04</v>
      </c>
      <c r="D840" s="104">
        <v>4093.84</v>
      </c>
      <c r="E840" s="82" t="s">
        <v>42</v>
      </c>
    </row>
    <row r="841" spans="1:5">
      <c r="A841" s="78">
        <v>0.61067129629629635</v>
      </c>
      <c r="B841" s="79">
        <v>37</v>
      </c>
      <c r="C841" s="80">
        <v>28.04</v>
      </c>
      <c r="D841" s="104">
        <v>1037.48</v>
      </c>
      <c r="E841" s="82" t="s">
        <v>42</v>
      </c>
    </row>
    <row r="842" spans="1:5">
      <c r="A842" s="78">
        <v>0.61124999999999996</v>
      </c>
      <c r="B842" s="79">
        <v>165</v>
      </c>
      <c r="C842" s="80">
        <v>28.02</v>
      </c>
      <c r="D842" s="104">
        <v>4623.3</v>
      </c>
      <c r="E842" s="82" t="s">
        <v>6</v>
      </c>
    </row>
    <row r="843" spans="1:5">
      <c r="A843" s="78">
        <v>0.61124999999999996</v>
      </c>
      <c r="B843" s="79">
        <v>66</v>
      </c>
      <c r="C843" s="80">
        <v>28.02</v>
      </c>
      <c r="D843" s="104">
        <v>1849.32</v>
      </c>
      <c r="E843" s="82" t="s">
        <v>42</v>
      </c>
    </row>
    <row r="844" spans="1:5">
      <c r="A844" s="78">
        <v>0.61124999999999996</v>
      </c>
      <c r="B844" s="79">
        <v>5</v>
      </c>
      <c r="C844" s="80">
        <v>28.02</v>
      </c>
      <c r="D844" s="104">
        <v>140.1</v>
      </c>
      <c r="E844" s="82" t="s">
        <v>42</v>
      </c>
    </row>
    <row r="845" spans="1:5">
      <c r="A845" s="78">
        <v>0.61124999999999996</v>
      </c>
      <c r="B845" s="79">
        <v>8</v>
      </c>
      <c r="C845" s="80">
        <v>28.02</v>
      </c>
      <c r="D845" s="104">
        <v>224.16</v>
      </c>
      <c r="E845" s="82" t="s">
        <v>42</v>
      </c>
    </row>
    <row r="846" spans="1:5">
      <c r="A846" s="78">
        <v>0.61228009259259264</v>
      </c>
      <c r="B846" s="79">
        <v>303</v>
      </c>
      <c r="C846" s="80">
        <v>28.02</v>
      </c>
      <c r="D846" s="104">
        <v>8490.06</v>
      </c>
      <c r="E846" s="82" t="s">
        <v>6</v>
      </c>
    </row>
    <row r="847" spans="1:5">
      <c r="A847" s="78">
        <v>0.61228009259259264</v>
      </c>
      <c r="B847" s="79">
        <v>127</v>
      </c>
      <c r="C847" s="80">
        <v>28.02</v>
      </c>
      <c r="D847" s="104">
        <v>3558.54</v>
      </c>
      <c r="E847" s="82" t="s">
        <v>6</v>
      </c>
    </row>
    <row r="848" spans="1:5">
      <c r="A848" s="78">
        <v>0.61228009259259264</v>
      </c>
      <c r="B848" s="79">
        <v>232</v>
      </c>
      <c r="C848" s="80">
        <v>28.02</v>
      </c>
      <c r="D848" s="104">
        <v>6500.64</v>
      </c>
      <c r="E848" s="82" t="s">
        <v>6</v>
      </c>
    </row>
    <row r="849" spans="1:5">
      <c r="A849" s="78">
        <v>0.61228009259259264</v>
      </c>
      <c r="B849" s="79">
        <v>356</v>
      </c>
      <c r="C849" s="80">
        <v>28.02</v>
      </c>
      <c r="D849" s="104">
        <v>9975.1200000000008</v>
      </c>
      <c r="E849" s="82" t="s">
        <v>6</v>
      </c>
    </row>
    <row r="850" spans="1:5">
      <c r="A850" s="78">
        <v>0.61318287037037034</v>
      </c>
      <c r="B850" s="79">
        <v>162</v>
      </c>
      <c r="C850" s="80">
        <v>28.06</v>
      </c>
      <c r="D850" s="104">
        <v>4545.72</v>
      </c>
      <c r="E850" s="82" t="s">
        <v>42</v>
      </c>
    </row>
    <row r="851" spans="1:5">
      <c r="A851" s="78">
        <v>0.61318287037037034</v>
      </c>
      <c r="B851" s="79">
        <v>296</v>
      </c>
      <c r="C851" s="80">
        <v>28.06</v>
      </c>
      <c r="D851" s="104">
        <v>8305.76</v>
      </c>
      <c r="E851" s="82" t="s">
        <v>6</v>
      </c>
    </row>
    <row r="852" spans="1:5">
      <c r="A852" s="78">
        <v>0.6134722222222222</v>
      </c>
      <c r="B852" s="79">
        <v>98</v>
      </c>
      <c r="C852" s="80">
        <v>28.03</v>
      </c>
      <c r="D852" s="104">
        <v>2746.94</v>
      </c>
      <c r="E852" s="82" t="s">
        <v>42</v>
      </c>
    </row>
    <row r="853" spans="1:5">
      <c r="A853" s="78">
        <v>0.6134722222222222</v>
      </c>
      <c r="B853" s="79">
        <v>178</v>
      </c>
      <c r="C853" s="80">
        <v>28.03</v>
      </c>
      <c r="D853" s="104">
        <v>4989.34</v>
      </c>
      <c r="E853" s="82" t="s">
        <v>6</v>
      </c>
    </row>
    <row r="854" spans="1:5">
      <c r="A854" s="78">
        <v>0.61422453703703705</v>
      </c>
      <c r="B854" s="79">
        <v>292</v>
      </c>
      <c r="C854" s="80">
        <v>28.05</v>
      </c>
      <c r="D854" s="104">
        <v>8190.6</v>
      </c>
      <c r="E854" s="82" t="s">
        <v>6</v>
      </c>
    </row>
    <row r="855" spans="1:5">
      <c r="A855" s="78">
        <v>0.61422453703703705</v>
      </c>
      <c r="B855" s="79">
        <v>161</v>
      </c>
      <c r="C855" s="80">
        <v>28.05</v>
      </c>
      <c r="D855" s="104">
        <v>4516.05</v>
      </c>
      <c r="E855" s="82" t="s">
        <v>42</v>
      </c>
    </row>
    <row r="856" spans="1:5">
      <c r="A856" s="78">
        <v>0.61549768518518522</v>
      </c>
      <c r="B856" s="79">
        <v>343</v>
      </c>
      <c r="C856" s="80">
        <v>28.07</v>
      </c>
      <c r="D856" s="104">
        <v>9628.01</v>
      </c>
      <c r="E856" s="82" t="s">
        <v>42</v>
      </c>
    </row>
    <row r="857" spans="1:5">
      <c r="A857" s="78">
        <v>0.61549768518518522</v>
      </c>
      <c r="B857" s="79">
        <v>387</v>
      </c>
      <c r="C857" s="80">
        <v>28.07</v>
      </c>
      <c r="D857" s="104">
        <v>10863.09</v>
      </c>
      <c r="E857" s="82" t="s">
        <v>6</v>
      </c>
    </row>
    <row r="858" spans="1:5">
      <c r="A858" s="78">
        <v>0.61549768518518522</v>
      </c>
      <c r="B858" s="79">
        <v>241</v>
      </c>
      <c r="C858" s="80">
        <v>28.07</v>
      </c>
      <c r="D858" s="104">
        <v>6764.87</v>
      </c>
      <c r="E858" s="82" t="s">
        <v>6</v>
      </c>
    </row>
    <row r="859" spans="1:5">
      <c r="A859" s="78">
        <v>0.61656250000000001</v>
      </c>
      <c r="B859" s="79">
        <v>83</v>
      </c>
      <c r="C859" s="80">
        <v>28.06</v>
      </c>
      <c r="D859" s="104">
        <v>2328.98</v>
      </c>
      <c r="E859" s="82" t="s">
        <v>42</v>
      </c>
    </row>
    <row r="860" spans="1:5">
      <c r="A860" s="78">
        <v>0.61656250000000001</v>
      </c>
      <c r="B860" s="79">
        <v>165</v>
      </c>
      <c r="C860" s="80">
        <v>28.06</v>
      </c>
      <c r="D860" s="104">
        <v>4629.8999999999996</v>
      </c>
      <c r="E860" s="82" t="s">
        <v>6</v>
      </c>
    </row>
    <row r="861" spans="1:5">
      <c r="A861" s="78">
        <v>0.61758101851851854</v>
      </c>
      <c r="B861" s="79">
        <v>360</v>
      </c>
      <c r="C861" s="80">
        <v>28.09</v>
      </c>
      <c r="D861" s="104">
        <v>10112.4</v>
      </c>
      <c r="E861" s="82" t="s">
        <v>6</v>
      </c>
    </row>
    <row r="862" spans="1:5">
      <c r="A862" s="78">
        <v>0.61758101851851854</v>
      </c>
      <c r="B862" s="79">
        <v>321</v>
      </c>
      <c r="C862" s="80">
        <v>28.09</v>
      </c>
      <c r="D862" s="104">
        <v>9016.89</v>
      </c>
      <c r="E862" s="82" t="s">
        <v>6</v>
      </c>
    </row>
    <row r="863" spans="1:5">
      <c r="A863" s="78">
        <v>0.61758101851851854</v>
      </c>
      <c r="B863" s="79">
        <v>469</v>
      </c>
      <c r="C863" s="80">
        <v>28.09</v>
      </c>
      <c r="D863" s="104">
        <v>13174.21</v>
      </c>
      <c r="E863" s="82" t="s">
        <v>6</v>
      </c>
    </row>
    <row r="864" spans="1:5">
      <c r="A864" s="78">
        <v>0.61815972222222226</v>
      </c>
      <c r="B864" s="79">
        <v>165</v>
      </c>
      <c r="C864" s="80">
        <v>28.09</v>
      </c>
      <c r="D864" s="104">
        <v>4634.8500000000004</v>
      </c>
      <c r="E864" s="82" t="s">
        <v>6</v>
      </c>
    </row>
    <row r="865" spans="1:5">
      <c r="A865" s="78">
        <v>0.61815972222222226</v>
      </c>
      <c r="B865" s="79">
        <v>80</v>
      </c>
      <c r="C865" s="80">
        <v>28.09</v>
      </c>
      <c r="D865" s="104">
        <v>2247.1999999999998</v>
      </c>
      <c r="E865" s="82" t="s">
        <v>42</v>
      </c>
    </row>
    <row r="866" spans="1:5">
      <c r="A866" s="78">
        <v>0.61850694444444443</v>
      </c>
      <c r="B866" s="79">
        <v>24</v>
      </c>
      <c r="C866" s="80">
        <v>28.1</v>
      </c>
      <c r="D866" s="104">
        <v>674.4</v>
      </c>
      <c r="E866" s="82" t="s">
        <v>42</v>
      </c>
    </row>
    <row r="867" spans="1:5">
      <c r="A867" s="78">
        <v>0.61850694444444443</v>
      </c>
      <c r="B867" s="79">
        <v>60</v>
      </c>
      <c r="C867" s="80">
        <v>28.1</v>
      </c>
      <c r="D867" s="104">
        <v>1686</v>
      </c>
      <c r="E867" s="82" t="s">
        <v>42</v>
      </c>
    </row>
    <row r="868" spans="1:5">
      <c r="A868" s="78">
        <v>0.61850694444444443</v>
      </c>
      <c r="B868" s="79">
        <v>165</v>
      </c>
      <c r="C868" s="80">
        <v>28.1</v>
      </c>
      <c r="D868" s="104">
        <v>4636.5</v>
      </c>
      <c r="E868" s="82" t="s">
        <v>6</v>
      </c>
    </row>
    <row r="869" spans="1:5">
      <c r="A869" s="78">
        <v>0.61875000000000002</v>
      </c>
      <c r="B869" s="79">
        <v>165</v>
      </c>
      <c r="C869" s="80">
        <v>28.11</v>
      </c>
      <c r="D869" s="104">
        <v>4638.1499999999996</v>
      </c>
      <c r="E869" s="82" t="s">
        <v>6</v>
      </c>
    </row>
    <row r="870" spans="1:5">
      <c r="A870" s="78">
        <v>0.61875000000000002</v>
      </c>
      <c r="B870" s="79">
        <v>90</v>
      </c>
      <c r="C870" s="80">
        <v>28.11</v>
      </c>
      <c r="D870" s="104">
        <v>2529.9</v>
      </c>
      <c r="E870" s="82" t="s">
        <v>42</v>
      </c>
    </row>
    <row r="871" spans="1:5">
      <c r="A871" s="78">
        <v>0.62006944444444445</v>
      </c>
      <c r="B871" s="79">
        <v>132</v>
      </c>
      <c r="C871" s="80">
        <v>28.12</v>
      </c>
      <c r="D871" s="104">
        <v>3711.84</v>
      </c>
      <c r="E871" s="82" t="s">
        <v>42</v>
      </c>
    </row>
    <row r="872" spans="1:5">
      <c r="A872" s="78">
        <v>0.62006944444444445</v>
      </c>
      <c r="B872" s="79">
        <v>312</v>
      </c>
      <c r="C872" s="80">
        <v>28.13</v>
      </c>
      <c r="D872" s="104">
        <v>8776.56</v>
      </c>
      <c r="E872" s="82" t="s">
        <v>6</v>
      </c>
    </row>
    <row r="873" spans="1:5">
      <c r="A873" s="78">
        <v>0.62006944444444445</v>
      </c>
      <c r="B873" s="79">
        <v>468</v>
      </c>
      <c r="C873" s="80">
        <v>28.13</v>
      </c>
      <c r="D873" s="104">
        <v>13164.84</v>
      </c>
      <c r="E873" s="82" t="s">
        <v>6</v>
      </c>
    </row>
    <row r="874" spans="1:5">
      <c r="A874" s="78">
        <v>0.62065972222222221</v>
      </c>
      <c r="B874" s="79">
        <v>84</v>
      </c>
      <c r="C874" s="80">
        <v>28.14</v>
      </c>
      <c r="D874" s="104">
        <v>2363.7600000000002</v>
      </c>
      <c r="E874" s="82" t="s">
        <v>42</v>
      </c>
    </row>
    <row r="875" spans="1:5">
      <c r="A875" s="78">
        <v>0.62065972222222221</v>
      </c>
      <c r="B875" s="79">
        <v>48</v>
      </c>
      <c r="C875" s="80">
        <v>28.14</v>
      </c>
      <c r="D875" s="104">
        <v>1350.72</v>
      </c>
      <c r="E875" s="82" t="s">
        <v>6</v>
      </c>
    </row>
    <row r="876" spans="1:5">
      <c r="A876" s="78">
        <v>0.62065972222222221</v>
      </c>
      <c r="B876" s="79">
        <v>117</v>
      </c>
      <c r="C876" s="80">
        <v>28.14</v>
      </c>
      <c r="D876" s="104">
        <v>3292.38</v>
      </c>
      <c r="E876" s="82" t="s">
        <v>6</v>
      </c>
    </row>
    <row r="877" spans="1:5">
      <c r="A877" s="78">
        <v>0.62130787037037039</v>
      </c>
      <c r="B877" s="79">
        <v>85</v>
      </c>
      <c r="C877" s="80">
        <v>28.12</v>
      </c>
      <c r="D877" s="104">
        <v>2390.1999999999998</v>
      </c>
      <c r="E877" s="82" t="s">
        <v>42</v>
      </c>
    </row>
    <row r="878" spans="1:5">
      <c r="A878" s="78">
        <v>0.62130787037037039</v>
      </c>
      <c r="B878" s="79">
        <v>165</v>
      </c>
      <c r="C878" s="80">
        <v>28.12</v>
      </c>
      <c r="D878" s="104">
        <v>4639.8</v>
      </c>
      <c r="E878" s="82" t="s">
        <v>6</v>
      </c>
    </row>
    <row r="879" spans="1:5">
      <c r="A879" s="78">
        <v>0.62171296296296297</v>
      </c>
      <c r="B879" s="79">
        <v>87</v>
      </c>
      <c r="C879" s="80">
        <v>28.11</v>
      </c>
      <c r="D879" s="104">
        <v>2445.5700000000002</v>
      </c>
      <c r="E879" s="82" t="s">
        <v>42</v>
      </c>
    </row>
    <row r="880" spans="1:5">
      <c r="A880" s="78">
        <v>0.62171296296296297</v>
      </c>
      <c r="B880" s="79">
        <v>61</v>
      </c>
      <c r="C880" s="80">
        <v>28.11</v>
      </c>
      <c r="D880" s="104">
        <v>1714.71</v>
      </c>
      <c r="E880" s="82" t="s">
        <v>6</v>
      </c>
    </row>
    <row r="881" spans="1:5">
      <c r="A881" s="78">
        <v>0.62171296296296297</v>
      </c>
      <c r="B881" s="79">
        <v>104</v>
      </c>
      <c r="C881" s="80">
        <v>28.11</v>
      </c>
      <c r="D881" s="104">
        <v>2923.44</v>
      </c>
      <c r="E881" s="82" t="s">
        <v>6</v>
      </c>
    </row>
    <row r="882" spans="1:5">
      <c r="A882" s="78">
        <v>0.62208333333333332</v>
      </c>
      <c r="B882" s="79">
        <v>77</v>
      </c>
      <c r="C882" s="80">
        <v>28.1</v>
      </c>
      <c r="D882" s="104">
        <v>2163.6999999999998</v>
      </c>
      <c r="E882" s="82" t="s">
        <v>42</v>
      </c>
    </row>
    <row r="883" spans="1:5">
      <c r="A883" s="78">
        <v>0.62208333333333332</v>
      </c>
      <c r="B883" s="79">
        <v>165</v>
      </c>
      <c r="C883" s="80">
        <v>28.1</v>
      </c>
      <c r="D883" s="104">
        <v>4636.5</v>
      </c>
      <c r="E883" s="82" t="s">
        <v>6</v>
      </c>
    </row>
    <row r="884" spans="1:5">
      <c r="A884" s="78">
        <v>0.62221064814814819</v>
      </c>
      <c r="B884" s="79">
        <v>59</v>
      </c>
      <c r="C884" s="80">
        <v>28.09</v>
      </c>
      <c r="D884" s="104">
        <v>1657.31</v>
      </c>
      <c r="E884" s="82" t="s">
        <v>42</v>
      </c>
    </row>
    <row r="885" spans="1:5">
      <c r="A885" s="78">
        <v>0.62221064814814819</v>
      </c>
      <c r="B885" s="79">
        <v>165</v>
      </c>
      <c r="C885" s="80">
        <v>28.09</v>
      </c>
      <c r="D885" s="104">
        <v>4634.8500000000004</v>
      </c>
      <c r="E885" s="82" t="s">
        <v>6</v>
      </c>
    </row>
    <row r="886" spans="1:5">
      <c r="A886" s="78">
        <v>0.62233796296296295</v>
      </c>
      <c r="B886" s="79">
        <v>93</v>
      </c>
      <c r="C886" s="80">
        <v>28.08</v>
      </c>
      <c r="D886" s="104">
        <v>2611.44</v>
      </c>
      <c r="E886" s="82" t="s">
        <v>42</v>
      </c>
    </row>
    <row r="887" spans="1:5">
      <c r="A887" s="78">
        <v>0.62233796296296295</v>
      </c>
      <c r="B887" s="79">
        <v>169</v>
      </c>
      <c r="C887" s="80">
        <v>28.08</v>
      </c>
      <c r="D887" s="104">
        <v>4745.5200000000004</v>
      </c>
      <c r="E887" s="82" t="s">
        <v>6</v>
      </c>
    </row>
    <row r="888" spans="1:5">
      <c r="A888" s="78">
        <v>0.62349537037037039</v>
      </c>
      <c r="B888" s="79">
        <v>283</v>
      </c>
      <c r="C888" s="80">
        <v>28.09</v>
      </c>
      <c r="D888" s="104">
        <v>7949.47</v>
      </c>
      <c r="E888" s="82" t="s">
        <v>6</v>
      </c>
    </row>
    <row r="889" spans="1:5">
      <c r="A889" s="78">
        <v>0.62349537037037039</v>
      </c>
      <c r="B889" s="79">
        <v>156</v>
      </c>
      <c r="C889" s="80">
        <v>28.09</v>
      </c>
      <c r="D889" s="104">
        <v>4382.04</v>
      </c>
      <c r="E889" s="82" t="s">
        <v>42</v>
      </c>
    </row>
    <row r="890" spans="1:5">
      <c r="A890" s="78">
        <v>0.6236342592592593</v>
      </c>
      <c r="B890" s="79">
        <v>174</v>
      </c>
      <c r="C890" s="80">
        <v>28.09</v>
      </c>
      <c r="D890" s="104">
        <v>4887.66</v>
      </c>
      <c r="E890" s="82" t="s">
        <v>6</v>
      </c>
    </row>
    <row r="891" spans="1:5">
      <c r="A891" s="78">
        <v>0.6236342592592593</v>
      </c>
      <c r="B891" s="79">
        <v>96</v>
      </c>
      <c r="C891" s="80">
        <v>28.09</v>
      </c>
      <c r="D891" s="104">
        <v>2696.64</v>
      </c>
      <c r="E891" s="82" t="s">
        <v>42</v>
      </c>
    </row>
    <row r="892" spans="1:5">
      <c r="A892" s="78">
        <v>0.62462962962962965</v>
      </c>
      <c r="B892" s="79">
        <v>185</v>
      </c>
      <c r="C892" s="80">
        <v>28.1</v>
      </c>
      <c r="D892" s="104">
        <v>5198.5</v>
      </c>
      <c r="E892" s="82" t="s">
        <v>42</v>
      </c>
    </row>
    <row r="893" spans="1:5">
      <c r="A893" s="78">
        <v>0.62462962962962965</v>
      </c>
      <c r="B893" s="79">
        <v>229</v>
      </c>
      <c r="C893" s="80">
        <v>28.1</v>
      </c>
      <c r="D893" s="104">
        <v>6434.9</v>
      </c>
      <c r="E893" s="82" t="s">
        <v>6</v>
      </c>
    </row>
    <row r="894" spans="1:5">
      <c r="A894" s="78">
        <v>0.62476851851851856</v>
      </c>
      <c r="B894" s="79">
        <v>110</v>
      </c>
      <c r="C894" s="80">
        <v>28.1</v>
      </c>
      <c r="D894" s="104">
        <v>3091</v>
      </c>
      <c r="E894" s="82" t="s">
        <v>6</v>
      </c>
    </row>
    <row r="895" spans="1:5">
      <c r="A895" s="78">
        <v>0.62483796296296301</v>
      </c>
      <c r="B895" s="79">
        <v>32</v>
      </c>
      <c r="C895" s="80">
        <v>28.09</v>
      </c>
      <c r="D895" s="104">
        <v>898.88</v>
      </c>
      <c r="E895" s="82" t="s">
        <v>42</v>
      </c>
    </row>
    <row r="896" spans="1:5">
      <c r="A896" s="78">
        <v>0.62503472222222223</v>
      </c>
      <c r="B896" s="79">
        <v>124</v>
      </c>
      <c r="C896" s="80">
        <v>28.09</v>
      </c>
      <c r="D896" s="104">
        <v>3483.16</v>
      </c>
      <c r="E896" s="82" t="s">
        <v>42</v>
      </c>
    </row>
    <row r="897" spans="1:5">
      <c r="A897" s="78">
        <v>0.62503472222222223</v>
      </c>
      <c r="B897" s="79">
        <v>283</v>
      </c>
      <c r="C897" s="80">
        <v>28.09</v>
      </c>
      <c r="D897" s="104">
        <v>7949.47</v>
      </c>
      <c r="E897" s="82" t="s">
        <v>6</v>
      </c>
    </row>
    <row r="898" spans="1:5">
      <c r="A898" s="78">
        <v>0.62550925925925926</v>
      </c>
      <c r="B898" s="79">
        <v>342</v>
      </c>
      <c r="C898" s="80">
        <v>28.1</v>
      </c>
      <c r="D898" s="104">
        <v>9610.2000000000007</v>
      </c>
      <c r="E898" s="82" t="s">
        <v>6</v>
      </c>
    </row>
    <row r="899" spans="1:5">
      <c r="A899" s="78">
        <v>0.62550925925925926</v>
      </c>
      <c r="B899" s="79">
        <v>186</v>
      </c>
      <c r="C899" s="80">
        <v>28.1</v>
      </c>
      <c r="D899" s="104">
        <v>5226.6000000000004</v>
      </c>
      <c r="E899" s="82" t="s">
        <v>42</v>
      </c>
    </row>
    <row r="900" spans="1:5">
      <c r="A900" s="78">
        <v>0.62603009259259257</v>
      </c>
      <c r="B900" s="79">
        <v>165</v>
      </c>
      <c r="C900" s="80">
        <v>28.1</v>
      </c>
      <c r="D900" s="104">
        <v>4636.5</v>
      </c>
      <c r="E900" s="82" t="s">
        <v>6</v>
      </c>
    </row>
    <row r="901" spans="1:5">
      <c r="A901" s="78">
        <v>0.62603009259259257</v>
      </c>
      <c r="B901" s="79">
        <v>84</v>
      </c>
      <c r="C901" s="80">
        <v>28.1</v>
      </c>
      <c r="D901" s="104">
        <v>2360.4</v>
      </c>
      <c r="E901" s="82" t="s">
        <v>42</v>
      </c>
    </row>
    <row r="902" spans="1:5">
      <c r="A902" s="78">
        <v>0.62710648148148151</v>
      </c>
      <c r="B902" s="79">
        <v>807</v>
      </c>
      <c r="C902" s="80">
        <v>28.11</v>
      </c>
      <c r="D902" s="104">
        <v>22684.77</v>
      </c>
      <c r="E902" s="82" t="s">
        <v>42</v>
      </c>
    </row>
    <row r="903" spans="1:5">
      <c r="A903" s="78">
        <v>0.62710648148148151</v>
      </c>
      <c r="B903" s="79">
        <v>332</v>
      </c>
      <c r="C903" s="80">
        <v>28.11</v>
      </c>
      <c r="D903" s="104">
        <v>9332.52</v>
      </c>
      <c r="E903" s="82" t="s">
        <v>42</v>
      </c>
    </row>
    <row r="904" spans="1:5">
      <c r="A904" s="78">
        <v>0.62824074074074077</v>
      </c>
      <c r="B904" s="79">
        <v>195</v>
      </c>
      <c r="C904" s="80">
        <v>28.1</v>
      </c>
      <c r="D904" s="104">
        <v>5479.5</v>
      </c>
      <c r="E904" s="82" t="s">
        <v>6</v>
      </c>
    </row>
    <row r="905" spans="1:5">
      <c r="A905" s="78">
        <v>0.62824074074074077</v>
      </c>
      <c r="B905" s="79">
        <v>108</v>
      </c>
      <c r="C905" s="80">
        <v>28.1</v>
      </c>
      <c r="D905" s="104">
        <v>3034.8</v>
      </c>
      <c r="E905" s="82" t="s">
        <v>42</v>
      </c>
    </row>
    <row r="906" spans="1:5">
      <c r="A906" s="78">
        <v>0.62826388888888884</v>
      </c>
      <c r="B906" s="79">
        <v>250</v>
      </c>
      <c r="C906" s="80">
        <v>28.09</v>
      </c>
      <c r="D906" s="104">
        <v>7022.5</v>
      </c>
      <c r="E906" s="82" t="s">
        <v>6</v>
      </c>
    </row>
    <row r="907" spans="1:5">
      <c r="A907" s="78">
        <v>0.62826388888888884</v>
      </c>
      <c r="B907" s="79">
        <v>82</v>
      </c>
      <c r="C907" s="80">
        <v>28.09</v>
      </c>
      <c r="D907" s="104">
        <v>2303.38</v>
      </c>
      <c r="E907" s="82" t="s">
        <v>6</v>
      </c>
    </row>
    <row r="908" spans="1:5">
      <c r="A908" s="78">
        <v>0.62866898148148154</v>
      </c>
      <c r="B908" s="79">
        <v>9</v>
      </c>
      <c r="C908" s="80">
        <v>28.09</v>
      </c>
      <c r="D908" s="104">
        <v>252.81</v>
      </c>
      <c r="E908" s="82" t="s">
        <v>42</v>
      </c>
    </row>
    <row r="909" spans="1:5">
      <c r="A909" s="78">
        <v>0.6287962962962963</v>
      </c>
      <c r="B909" s="79">
        <v>1</v>
      </c>
      <c r="C909" s="80">
        <v>28.09</v>
      </c>
      <c r="D909" s="104">
        <v>28.09</v>
      </c>
      <c r="E909" s="82" t="s">
        <v>42</v>
      </c>
    </row>
    <row r="910" spans="1:5">
      <c r="A910" s="78">
        <v>0.62922453703703707</v>
      </c>
      <c r="B910" s="79">
        <v>319</v>
      </c>
      <c r="C910" s="80">
        <v>28.11</v>
      </c>
      <c r="D910" s="104">
        <v>8967.09</v>
      </c>
      <c r="E910" s="82" t="s">
        <v>6</v>
      </c>
    </row>
    <row r="911" spans="1:5">
      <c r="A911" s="78">
        <v>0.62922453703703707</v>
      </c>
      <c r="B911" s="79">
        <v>43</v>
      </c>
      <c r="C911" s="80">
        <v>28.11</v>
      </c>
      <c r="D911" s="104">
        <v>1208.73</v>
      </c>
      <c r="E911" s="82" t="s">
        <v>6</v>
      </c>
    </row>
    <row r="912" spans="1:5">
      <c r="A912" s="78">
        <v>0.62922453703703707</v>
      </c>
      <c r="B912" s="79">
        <v>298</v>
      </c>
      <c r="C912" s="80">
        <v>28.11</v>
      </c>
      <c r="D912" s="104">
        <v>8376.7800000000007</v>
      </c>
      <c r="E912" s="82" t="s">
        <v>6</v>
      </c>
    </row>
    <row r="913" spans="1:5">
      <c r="A913" s="78">
        <v>0.62922453703703707</v>
      </c>
      <c r="B913" s="79">
        <v>127</v>
      </c>
      <c r="C913" s="80">
        <v>28.11</v>
      </c>
      <c r="D913" s="104">
        <v>3569.97</v>
      </c>
      <c r="E913" s="82" t="s">
        <v>6</v>
      </c>
    </row>
    <row r="914" spans="1:5">
      <c r="A914" s="78">
        <v>0.62975694444444441</v>
      </c>
      <c r="B914" s="79">
        <v>320</v>
      </c>
      <c r="C914" s="80">
        <v>28.13</v>
      </c>
      <c r="D914" s="104">
        <v>9001.6</v>
      </c>
      <c r="E914" s="82" t="s">
        <v>6</v>
      </c>
    </row>
    <row r="915" spans="1:5">
      <c r="A915" s="78">
        <v>0.62975694444444441</v>
      </c>
      <c r="B915" s="79">
        <v>175</v>
      </c>
      <c r="C915" s="80">
        <v>28.13</v>
      </c>
      <c r="D915" s="104">
        <v>4922.75</v>
      </c>
      <c r="E915" s="82" t="s">
        <v>42</v>
      </c>
    </row>
    <row r="916" spans="1:5">
      <c r="A916" s="78">
        <v>0.62975694444444441</v>
      </c>
      <c r="B916" s="79">
        <v>37</v>
      </c>
      <c r="C916" s="80">
        <v>28.12</v>
      </c>
      <c r="D916" s="104">
        <v>1040.44</v>
      </c>
      <c r="E916" s="82" t="s">
        <v>6</v>
      </c>
    </row>
    <row r="917" spans="1:5">
      <c r="A917" s="78">
        <v>0.63071759259259264</v>
      </c>
      <c r="B917" s="79">
        <v>374</v>
      </c>
      <c r="C917" s="80">
        <v>28.15</v>
      </c>
      <c r="D917" s="104">
        <v>10528.1</v>
      </c>
      <c r="E917" s="82" t="s">
        <v>6</v>
      </c>
    </row>
    <row r="918" spans="1:5">
      <c r="A918" s="78">
        <v>0.63071759259259264</v>
      </c>
      <c r="B918" s="79">
        <v>204</v>
      </c>
      <c r="C918" s="80">
        <v>28.15</v>
      </c>
      <c r="D918" s="104">
        <v>5742.6</v>
      </c>
      <c r="E918" s="82" t="s">
        <v>42</v>
      </c>
    </row>
    <row r="919" spans="1:5">
      <c r="A919" s="78">
        <v>0.63099537037037035</v>
      </c>
      <c r="B919" s="79">
        <v>114</v>
      </c>
      <c r="C919" s="80">
        <v>28.13</v>
      </c>
      <c r="D919" s="104">
        <v>3206.82</v>
      </c>
      <c r="E919" s="82" t="s">
        <v>42</v>
      </c>
    </row>
    <row r="920" spans="1:5">
      <c r="A920" s="78">
        <v>0.63099537037037035</v>
      </c>
      <c r="B920" s="79">
        <v>137</v>
      </c>
      <c r="C920" s="80">
        <v>28.13</v>
      </c>
      <c r="D920" s="104">
        <v>3853.81</v>
      </c>
      <c r="E920" s="82" t="s">
        <v>6</v>
      </c>
    </row>
    <row r="921" spans="1:5">
      <c r="A921" s="78">
        <v>0.63099537037037035</v>
      </c>
      <c r="B921" s="79">
        <v>69</v>
      </c>
      <c r="C921" s="80">
        <v>28.13</v>
      </c>
      <c r="D921" s="104">
        <v>1940.97</v>
      </c>
      <c r="E921" s="82" t="s">
        <v>6</v>
      </c>
    </row>
    <row r="922" spans="1:5">
      <c r="A922" s="78">
        <v>0.63206018518518514</v>
      </c>
      <c r="B922" s="79">
        <v>644</v>
      </c>
      <c r="C922" s="80">
        <v>28.13</v>
      </c>
      <c r="D922" s="104">
        <v>18115.72</v>
      </c>
      <c r="E922" s="82" t="s">
        <v>6</v>
      </c>
    </row>
    <row r="923" spans="1:5">
      <c r="A923" s="78">
        <v>0.63206018518518514</v>
      </c>
      <c r="B923" s="79">
        <v>483</v>
      </c>
      <c r="C923" s="80">
        <v>28.13</v>
      </c>
      <c r="D923" s="104">
        <v>13586.79</v>
      </c>
      <c r="E923" s="82" t="s">
        <v>6</v>
      </c>
    </row>
    <row r="924" spans="1:5">
      <c r="A924" s="78">
        <v>0.63206018518518514</v>
      </c>
      <c r="B924" s="79">
        <v>2</v>
      </c>
      <c r="C924" s="80">
        <v>28.13</v>
      </c>
      <c r="D924" s="104">
        <v>56.26</v>
      </c>
      <c r="E924" s="82" t="s">
        <v>6</v>
      </c>
    </row>
    <row r="925" spans="1:5">
      <c r="A925" s="78">
        <v>0.6333333333333333</v>
      </c>
      <c r="B925" s="79">
        <v>71</v>
      </c>
      <c r="C925" s="80">
        <v>28.1</v>
      </c>
      <c r="D925" s="104">
        <v>1995.1</v>
      </c>
      <c r="E925" s="82" t="s">
        <v>6</v>
      </c>
    </row>
    <row r="926" spans="1:5">
      <c r="A926" s="78">
        <v>0.6333333333333333</v>
      </c>
      <c r="B926" s="79">
        <v>369</v>
      </c>
      <c r="C926" s="80">
        <v>28.1</v>
      </c>
      <c r="D926" s="104">
        <v>10368.9</v>
      </c>
      <c r="E926" s="82" t="s">
        <v>6</v>
      </c>
    </row>
    <row r="927" spans="1:5">
      <c r="A927" s="78">
        <v>0.6333333333333333</v>
      </c>
      <c r="B927" s="79">
        <v>240</v>
      </c>
      <c r="C927" s="80">
        <v>28.1</v>
      </c>
      <c r="D927" s="104">
        <v>6744</v>
      </c>
      <c r="E927" s="82" t="s">
        <v>42</v>
      </c>
    </row>
    <row r="928" spans="1:5">
      <c r="A928" s="78">
        <v>0.63449074074074074</v>
      </c>
      <c r="B928" s="79">
        <v>30</v>
      </c>
      <c r="C928" s="80">
        <v>28.12</v>
      </c>
      <c r="D928" s="104">
        <v>843.6</v>
      </c>
      <c r="E928" s="82" t="s">
        <v>42</v>
      </c>
    </row>
    <row r="929" spans="1:5">
      <c r="A929" s="78">
        <v>0.63449074074074074</v>
      </c>
      <c r="B929" s="79">
        <v>107</v>
      </c>
      <c r="C929" s="80">
        <v>28.12</v>
      </c>
      <c r="D929" s="104">
        <v>3008.84</v>
      </c>
      <c r="E929" s="82" t="s">
        <v>42</v>
      </c>
    </row>
    <row r="930" spans="1:5">
      <c r="A930" s="78">
        <v>0.63449074074074074</v>
      </c>
      <c r="B930" s="79">
        <v>165</v>
      </c>
      <c r="C930" s="80">
        <v>28.12</v>
      </c>
      <c r="D930" s="104">
        <v>4639.8</v>
      </c>
      <c r="E930" s="82" t="s">
        <v>6</v>
      </c>
    </row>
    <row r="931" spans="1:5">
      <c r="A931" s="78">
        <v>0.63490740740740736</v>
      </c>
      <c r="B931" s="79">
        <v>370</v>
      </c>
      <c r="C931" s="80">
        <v>28.12</v>
      </c>
      <c r="D931" s="104">
        <v>10404.4</v>
      </c>
      <c r="E931" s="82" t="s">
        <v>42</v>
      </c>
    </row>
    <row r="932" spans="1:5">
      <c r="A932" s="78">
        <v>0.63490740740740736</v>
      </c>
      <c r="B932" s="79">
        <v>678</v>
      </c>
      <c r="C932" s="80">
        <v>28.12</v>
      </c>
      <c r="D932" s="104">
        <v>19065.36</v>
      </c>
      <c r="E932" s="82" t="s">
        <v>6</v>
      </c>
    </row>
    <row r="933" spans="1:5">
      <c r="A933" s="78">
        <v>0.63571759259259264</v>
      </c>
      <c r="B933" s="79">
        <v>65</v>
      </c>
      <c r="C933" s="80">
        <v>28.11</v>
      </c>
      <c r="D933" s="104">
        <v>1827.15</v>
      </c>
      <c r="E933" s="82" t="s">
        <v>42</v>
      </c>
    </row>
    <row r="934" spans="1:5">
      <c r="A934" s="78">
        <v>0.63594907407407408</v>
      </c>
      <c r="B934" s="79">
        <v>297</v>
      </c>
      <c r="C934" s="80">
        <v>28.13</v>
      </c>
      <c r="D934" s="104">
        <v>8354.61</v>
      </c>
      <c r="E934" s="82" t="s">
        <v>6</v>
      </c>
    </row>
    <row r="935" spans="1:5">
      <c r="A935" s="78">
        <v>0.63594907407407408</v>
      </c>
      <c r="B935" s="79">
        <v>163</v>
      </c>
      <c r="C935" s="80">
        <v>28.13</v>
      </c>
      <c r="D935" s="104">
        <v>4585.1899999999996</v>
      </c>
      <c r="E935" s="82" t="s">
        <v>42</v>
      </c>
    </row>
    <row r="936" spans="1:5">
      <c r="A936" s="78">
        <v>0.6363657407407407</v>
      </c>
      <c r="B936" s="79">
        <v>389</v>
      </c>
      <c r="C936" s="80">
        <v>28.14</v>
      </c>
      <c r="D936" s="104">
        <v>10946.46</v>
      </c>
      <c r="E936" s="82" t="s">
        <v>6</v>
      </c>
    </row>
    <row r="937" spans="1:5">
      <c r="A937" s="78">
        <v>0.6363657407407407</v>
      </c>
      <c r="B937" s="79">
        <v>212</v>
      </c>
      <c r="C937" s="80">
        <v>28.14</v>
      </c>
      <c r="D937" s="104">
        <v>5965.68</v>
      </c>
      <c r="E937" s="82" t="s">
        <v>42</v>
      </c>
    </row>
    <row r="938" spans="1:5">
      <c r="A938" s="78">
        <v>0.63728009259259255</v>
      </c>
      <c r="B938" s="79">
        <v>381</v>
      </c>
      <c r="C938" s="80">
        <v>28.16</v>
      </c>
      <c r="D938" s="104">
        <v>10728.96</v>
      </c>
      <c r="E938" s="82" t="s">
        <v>6</v>
      </c>
    </row>
    <row r="939" spans="1:5">
      <c r="A939" s="78">
        <v>0.63728009259259255</v>
      </c>
      <c r="B939" s="79">
        <v>207</v>
      </c>
      <c r="C939" s="80">
        <v>28.16</v>
      </c>
      <c r="D939" s="104">
        <v>5829.12</v>
      </c>
      <c r="E939" s="82" t="s">
        <v>42</v>
      </c>
    </row>
    <row r="940" spans="1:5">
      <c r="A940" s="78">
        <v>0.63813657407407409</v>
      </c>
      <c r="B940" s="79">
        <v>517</v>
      </c>
      <c r="C940" s="80">
        <v>28.18</v>
      </c>
      <c r="D940" s="104">
        <v>14569.06</v>
      </c>
      <c r="E940" s="82" t="s">
        <v>42</v>
      </c>
    </row>
    <row r="941" spans="1:5">
      <c r="A941" s="78">
        <v>0.6384143518518518</v>
      </c>
      <c r="B941" s="79">
        <v>694</v>
      </c>
      <c r="C941" s="80">
        <v>28.18</v>
      </c>
      <c r="D941" s="104">
        <v>19556.919999999998</v>
      </c>
      <c r="E941" s="82" t="s">
        <v>42</v>
      </c>
    </row>
    <row r="942" spans="1:5">
      <c r="A942" s="78"/>
      <c r="B942" s="79"/>
      <c r="C942" s="80"/>
      <c r="D942" s="104"/>
      <c r="E942" s="82"/>
    </row>
    <row r="943" spans="1:5">
      <c r="A943" s="78"/>
      <c r="B943" s="79"/>
      <c r="C943" s="80"/>
      <c r="D943" s="104"/>
      <c r="E943" s="82"/>
    </row>
    <row r="944" spans="1:5">
      <c r="A944" s="78"/>
      <c r="B944" s="79"/>
      <c r="C944" s="80"/>
      <c r="D944" s="104"/>
      <c r="E944" s="82"/>
    </row>
    <row r="945" spans="1:5">
      <c r="A945" s="78"/>
      <c r="B945" s="79"/>
      <c r="C945" s="80"/>
      <c r="D945" s="104"/>
      <c r="E945" s="82"/>
    </row>
    <row r="946" spans="1:5">
      <c r="A946" s="78"/>
      <c r="B946" s="79"/>
      <c r="C946" s="80"/>
      <c r="D946" s="104"/>
      <c r="E946" s="82"/>
    </row>
    <row r="947" spans="1:5">
      <c r="A947" s="78"/>
      <c r="B947" s="79"/>
      <c r="C947" s="80"/>
      <c r="D947" s="104"/>
      <c r="E947" s="82"/>
    </row>
    <row r="948" spans="1:5">
      <c r="A948" s="78"/>
      <c r="B948" s="79"/>
      <c r="C948" s="80"/>
      <c r="D948" s="104"/>
      <c r="E948" s="82"/>
    </row>
    <row r="949" spans="1:5">
      <c r="A949" s="78"/>
      <c r="B949" s="79"/>
      <c r="C949" s="80"/>
      <c r="D949" s="104"/>
      <c r="E949" s="82"/>
    </row>
    <row r="950" spans="1:5">
      <c r="A950" s="78"/>
      <c r="B950" s="79"/>
      <c r="C950" s="80"/>
      <c r="D950" s="104"/>
      <c r="E950" s="82"/>
    </row>
    <row r="951" spans="1:5">
      <c r="A951" s="78"/>
      <c r="B951" s="79"/>
      <c r="C951" s="80"/>
      <c r="D951" s="104"/>
      <c r="E951" s="82"/>
    </row>
    <row r="952" spans="1:5">
      <c r="A952" s="78"/>
      <c r="B952" s="79"/>
      <c r="C952" s="80"/>
      <c r="D952" s="104"/>
      <c r="E952" s="82"/>
    </row>
    <row r="953" spans="1:5">
      <c r="A953" s="78"/>
      <c r="B953" s="79"/>
      <c r="C953" s="80"/>
      <c r="D953" s="104"/>
      <c r="E953" s="82"/>
    </row>
    <row r="954" spans="1:5">
      <c r="A954" s="78"/>
      <c r="B954" s="79"/>
      <c r="C954" s="80"/>
      <c r="D954" s="104"/>
      <c r="E954" s="82"/>
    </row>
    <row r="955" spans="1:5">
      <c r="A955" s="78"/>
      <c r="B955" s="79"/>
      <c r="C955" s="80"/>
      <c r="D955" s="104"/>
      <c r="E955" s="82"/>
    </row>
    <row r="956" spans="1:5">
      <c r="A956" s="78"/>
      <c r="B956" s="79"/>
      <c r="C956" s="80"/>
      <c r="D956" s="104"/>
      <c r="E956" s="82"/>
    </row>
    <row r="957" spans="1:5">
      <c r="A957" s="78"/>
      <c r="B957" s="79"/>
      <c r="C957" s="80"/>
      <c r="D957" s="104"/>
      <c r="E957" s="82"/>
    </row>
    <row r="958" spans="1:5">
      <c r="A958" s="78"/>
      <c r="B958" s="79"/>
      <c r="C958" s="80"/>
      <c r="D958" s="104"/>
      <c r="E958" s="82"/>
    </row>
    <row r="959" spans="1:5">
      <c r="A959" s="78"/>
      <c r="B959" s="79"/>
      <c r="C959" s="80"/>
      <c r="D959" s="104"/>
      <c r="E959" s="82"/>
    </row>
    <row r="960" spans="1:5">
      <c r="A960" s="78"/>
      <c r="B960" s="79"/>
      <c r="C960" s="80"/>
      <c r="D960" s="104"/>
      <c r="E960" s="82"/>
    </row>
    <row r="961" spans="1:5">
      <c r="A961" s="78"/>
      <c r="B961" s="79"/>
      <c r="C961" s="80"/>
      <c r="D961" s="104"/>
      <c r="E961" s="82"/>
    </row>
    <row r="962" spans="1:5">
      <c r="A962" s="78"/>
      <c r="B962" s="79"/>
      <c r="C962" s="80"/>
      <c r="D962" s="104"/>
      <c r="E962" s="82"/>
    </row>
    <row r="963" spans="1:5">
      <c r="A963" s="78"/>
      <c r="B963" s="79"/>
      <c r="C963" s="80"/>
      <c r="D963" s="104"/>
      <c r="E963" s="82"/>
    </row>
    <row r="964" spans="1:5">
      <c r="A964" s="78"/>
      <c r="B964" s="79"/>
      <c r="C964" s="80"/>
      <c r="D964" s="104"/>
      <c r="E964" s="82"/>
    </row>
    <row r="965" spans="1:5">
      <c r="A965" s="78"/>
      <c r="B965" s="79"/>
      <c r="C965" s="80"/>
      <c r="D965" s="104"/>
      <c r="E965" s="82"/>
    </row>
    <row r="966" spans="1:5">
      <c r="A966" s="78"/>
      <c r="B966" s="79"/>
      <c r="C966" s="80"/>
      <c r="D966" s="104"/>
      <c r="E966" s="82"/>
    </row>
    <row r="967" spans="1:5">
      <c r="A967" s="78"/>
      <c r="B967" s="79"/>
      <c r="C967" s="80"/>
      <c r="D967" s="104"/>
      <c r="E967" s="82"/>
    </row>
    <row r="968" spans="1:5">
      <c r="A968" s="78"/>
      <c r="B968" s="79"/>
      <c r="C968" s="80"/>
      <c r="D968" s="104"/>
      <c r="E968" s="82"/>
    </row>
    <row r="969" spans="1:5">
      <c r="A969" s="78"/>
      <c r="B969" s="79"/>
      <c r="C969" s="80"/>
      <c r="D969" s="104"/>
      <c r="E969" s="82"/>
    </row>
    <row r="970" spans="1:5">
      <c r="A970" s="78"/>
      <c r="B970" s="79"/>
      <c r="C970" s="80"/>
      <c r="D970" s="104"/>
      <c r="E970" s="82"/>
    </row>
    <row r="971" spans="1:5">
      <c r="A971" s="78"/>
      <c r="B971" s="79"/>
      <c r="C971" s="80"/>
      <c r="D971" s="104"/>
      <c r="E971" s="82"/>
    </row>
    <row r="972" spans="1:5">
      <c r="A972" s="78"/>
      <c r="B972" s="79"/>
      <c r="C972" s="80"/>
      <c r="D972" s="104"/>
      <c r="E972" s="82"/>
    </row>
    <row r="973" spans="1:5">
      <c r="A973" s="78"/>
      <c r="B973" s="79"/>
      <c r="C973" s="80"/>
      <c r="D973" s="104"/>
      <c r="E973" s="82"/>
    </row>
    <row r="974" spans="1:5">
      <c r="A974" s="78"/>
      <c r="B974" s="79"/>
      <c r="C974" s="80"/>
      <c r="D974" s="104"/>
      <c r="E974" s="82"/>
    </row>
    <row r="975" spans="1:5">
      <c r="A975" s="78"/>
      <c r="B975" s="79"/>
      <c r="C975" s="80"/>
      <c r="D975" s="104"/>
      <c r="E975" s="82"/>
    </row>
    <row r="976" spans="1:5">
      <c r="A976" s="78"/>
      <c r="B976" s="79"/>
      <c r="C976" s="80"/>
      <c r="D976" s="104"/>
      <c r="E976" s="82"/>
    </row>
    <row r="977" spans="1:5">
      <c r="A977" s="78"/>
      <c r="B977" s="79"/>
      <c r="C977" s="80"/>
      <c r="D977" s="104"/>
      <c r="E977" s="82"/>
    </row>
    <row r="978" spans="1:5">
      <c r="A978" s="78"/>
      <c r="B978" s="79"/>
      <c r="C978" s="80"/>
      <c r="D978" s="104"/>
      <c r="E978" s="82"/>
    </row>
    <row r="979" spans="1:5">
      <c r="A979" s="78"/>
      <c r="B979" s="79"/>
      <c r="C979" s="80"/>
      <c r="D979" s="104"/>
      <c r="E979" s="82"/>
    </row>
    <row r="980" spans="1:5">
      <c r="A980" s="78"/>
      <c r="B980" s="79"/>
      <c r="C980" s="80"/>
      <c r="D980" s="104"/>
      <c r="E980" s="82"/>
    </row>
    <row r="981" spans="1:5">
      <c r="A981" s="78"/>
      <c r="B981" s="79"/>
      <c r="C981" s="80"/>
      <c r="D981" s="104"/>
      <c r="E981" s="82"/>
    </row>
    <row r="982" spans="1:5">
      <c r="A982" s="78"/>
      <c r="B982" s="79"/>
      <c r="C982" s="80"/>
      <c r="D982" s="104"/>
      <c r="E982" s="82"/>
    </row>
    <row r="983" spans="1:5">
      <c r="A983" s="78"/>
      <c r="B983" s="79"/>
      <c r="C983" s="80"/>
      <c r="D983" s="104"/>
      <c r="E983" s="82"/>
    </row>
    <row r="984" spans="1:5">
      <c r="A984" s="78"/>
      <c r="B984" s="79"/>
      <c r="C984" s="80"/>
      <c r="D984" s="104"/>
      <c r="E984" s="82"/>
    </row>
    <row r="985" spans="1:5">
      <c r="A985" s="78"/>
      <c r="B985" s="79"/>
      <c r="C985" s="80"/>
      <c r="D985" s="104"/>
      <c r="E985" s="82"/>
    </row>
    <row r="986" spans="1:5">
      <c r="A986" s="78"/>
      <c r="B986" s="79"/>
      <c r="C986" s="80"/>
      <c r="D986" s="104"/>
      <c r="E986" s="82"/>
    </row>
    <row r="987" spans="1:5">
      <c r="A987" s="78"/>
      <c r="B987" s="79"/>
      <c r="C987" s="80"/>
      <c r="D987" s="104"/>
      <c r="E987" s="82"/>
    </row>
    <row r="988" spans="1:5">
      <c r="A988" s="78"/>
      <c r="B988" s="79"/>
      <c r="C988" s="80"/>
      <c r="D988" s="104"/>
      <c r="E988" s="82"/>
    </row>
    <row r="989" spans="1:5">
      <c r="A989" s="78"/>
      <c r="B989" s="79"/>
      <c r="C989" s="80"/>
      <c r="D989" s="104"/>
      <c r="E989" s="82"/>
    </row>
    <row r="990" spans="1:5">
      <c r="A990" s="78"/>
      <c r="B990" s="79"/>
      <c r="C990" s="80"/>
      <c r="D990" s="104"/>
      <c r="E990" s="82"/>
    </row>
    <row r="991" spans="1:5">
      <c r="A991" s="78"/>
      <c r="B991" s="79"/>
      <c r="C991" s="80"/>
      <c r="D991" s="104"/>
      <c r="E991" s="82"/>
    </row>
    <row r="992" spans="1:5">
      <c r="A992" s="78"/>
      <c r="B992" s="79"/>
      <c r="C992" s="80"/>
      <c r="D992" s="104"/>
      <c r="E992" s="82"/>
    </row>
    <row r="993" spans="1:5">
      <c r="A993" s="78"/>
      <c r="B993" s="79"/>
      <c r="C993" s="80"/>
      <c r="D993" s="104"/>
      <c r="E993" s="82"/>
    </row>
    <row r="994" spans="1:5">
      <c r="A994" s="78"/>
      <c r="B994" s="79"/>
      <c r="C994" s="80"/>
      <c r="D994" s="104"/>
      <c r="E994" s="82"/>
    </row>
    <row r="995" spans="1:5">
      <c r="A995" s="78"/>
      <c r="B995" s="79"/>
      <c r="C995" s="80"/>
      <c r="D995" s="104"/>
      <c r="E995" s="82"/>
    </row>
    <row r="996" spans="1:5">
      <c r="A996" s="78"/>
      <c r="B996" s="79"/>
      <c r="C996" s="80"/>
      <c r="D996" s="104"/>
      <c r="E996" s="82"/>
    </row>
    <row r="997" spans="1:5">
      <c r="A997" s="78"/>
      <c r="B997" s="79"/>
      <c r="C997" s="80"/>
      <c r="D997" s="104"/>
      <c r="E997" s="82"/>
    </row>
    <row r="998" spans="1:5">
      <c r="A998" s="78"/>
      <c r="B998" s="79"/>
      <c r="C998" s="80"/>
      <c r="D998" s="104"/>
      <c r="E998" s="82"/>
    </row>
    <row r="999" spans="1:5">
      <c r="A999" s="78"/>
      <c r="B999" s="79"/>
      <c r="C999" s="80"/>
      <c r="D999" s="104"/>
      <c r="E999" s="82"/>
    </row>
    <row r="1000" spans="1:5">
      <c r="A1000" s="78"/>
      <c r="B1000" s="79"/>
      <c r="C1000" s="80"/>
      <c r="D1000" s="104"/>
      <c r="E1000" s="82"/>
    </row>
    <row r="1001" spans="1:5">
      <c r="A1001" s="78"/>
      <c r="B1001" s="79"/>
      <c r="C1001" s="80"/>
      <c r="D1001" s="104"/>
      <c r="E1001" s="82"/>
    </row>
    <row r="1002" spans="1:5">
      <c r="A1002" s="78"/>
      <c r="B1002" s="79"/>
      <c r="C1002" s="80"/>
      <c r="D1002" s="104"/>
      <c r="E1002" s="82"/>
    </row>
    <row r="1003" spans="1:5">
      <c r="A1003" s="78"/>
      <c r="B1003" s="79"/>
      <c r="C1003" s="80"/>
      <c r="D1003" s="104"/>
      <c r="E1003" s="82"/>
    </row>
    <row r="1004" spans="1:5">
      <c r="A1004" s="78"/>
      <c r="B1004" s="79"/>
      <c r="C1004" s="80"/>
      <c r="D1004" s="104"/>
      <c r="E1004" s="82"/>
    </row>
    <row r="1005" spans="1:5">
      <c r="A1005" s="78"/>
      <c r="B1005" s="79"/>
      <c r="C1005" s="80"/>
      <c r="D1005" s="104"/>
      <c r="E1005" s="82"/>
    </row>
    <row r="1006" spans="1:5">
      <c r="A1006" s="78"/>
      <c r="B1006" s="79"/>
      <c r="C1006" s="80"/>
      <c r="D1006" s="104"/>
      <c r="E1006" s="82"/>
    </row>
    <row r="1007" spans="1:5">
      <c r="A1007" s="78"/>
      <c r="B1007" s="79"/>
      <c r="C1007" s="80"/>
      <c r="D1007" s="104"/>
      <c r="E1007" s="82"/>
    </row>
    <row r="1008" spans="1:5">
      <c r="A1008" s="78"/>
      <c r="B1008" s="79"/>
      <c r="C1008" s="80"/>
      <c r="D1008" s="104"/>
      <c r="E1008" s="82"/>
    </row>
    <row r="1009" spans="1:5">
      <c r="A1009" s="78"/>
      <c r="B1009" s="79"/>
      <c r="C1009" s="80"/>
      <c r="D1009" s="104"/>
      <c r="E1009" s="82"/>
    </row>
    <row r="1010" spans="1:5">
      <c r="A1010" s="78"/>
      <c r="B1010" s="79"/>
      <c r="C1010" s="80"/>
      <c r="D1010" s="104"/>
      <c r="E1010" s="82"/>
    </row>
    <row r="1011" spans="1:5">
      <c r="A1011" s="78"/>
      <c r="B1011" s="79"/>
      <c r="C1011" s="80"/>
      <c r="D1011" s="104"/>
      <c r="E1011" s="82"/>
    </row>
    <row r="1012" spans="1:5">
      <c r="A1012" s="78"/>
      <c r="B1012" s="79"/>
      <c r="C1012" s="80"/>
      <c r="D1012" s="104"/>
      <c r="E1012" s="82"/>
    </row>
    <row r="1013" spans="1:5">
      <c r="A1013" s="78"/>
      <c r="B1013" s="79"/>
      <c r="C1013" s="80"/>
      <c r="D1013" s="104"/>
      <c r="E1013" s="82"/>
    </row>
    <row r="1014" spans="1:5">
      <c r="A1014" s="78"/>
      <c r="B1014" s="79"/>
      <c r="C1014" s="80"/>
      <c r="D1014" s="104"/>
      <c r="E1014" s="82"/>
    </row>
    <row r="1015" spans="1:5">
      <c r="A1015" s="78"/>
      <c r="B1015" s="79"/>
      <c r="C1015" s="80"/>
      <c r="D1015" s="104"/>
      <c r="E1015" s="82"/>
    </row>
    <row r="1016" spans="1:5">
      <c r="A1016" s="78"/>
      <c r="B1016" s="79"/>
      <c r="C1016" s="80"/>
      <c r="D1016" s="104"/>
      <c r="E1016" s="82"/>
    </row>
    <row r="1017" spans="1:5">
      <c r="A1017" s="78"/>
      <c r="B1017" s="79"/>
      <c r="C1017" s="80"/>
      <c r="D1017" s="104"/>
      <c r="E1017" s="82"/>
    </row>
    <row r="1018" spans="1:5">
      <c r="A1018" s="78"/>
      <c r="B1018" s="79"/>
      <c r="C1018" s="80"/>
      <c r="D1018" s="104"/>
      <c r="E1018" s="82"/>
    </row>
    <row r="1019" spans="1:5">
      <c r="A1019" s="78"/>
      <c r="B1019" s="79"/>
      <c r="C1019" s="80"/>
      <c r="D1019" s="104"/>
      <c r="E1019" s="82"/>
    </row>
    <row r="1020" spans="1:5">
      <c r="A1020" s="78"/>
      <c r="B1020" s="79"/>
      <c r="C1020" s="80"/>
      <c r="D1020" s="104"/>
      <c r="E1020" s="82"/>
    </row>
    <row r="1021" spans="1:5">
      <c r="A1021" s="78"/>
      <c r="B1021" s="79"/>
      <c r="C1021" s="80"/>
      <c r="D1021" s="104"/>
      <c r="E1021" s="82"/>
    </row>
    <row r="1022" spans="1:5">
      <c r="A1022" s="78"/>
      <c r="B1022" s="79"/>
      <c r="C1022" s="80"/>
      <c r="D1022" s="104"/>
      <c r="E1022" s="82"/>
    </row>
    <row r="1023" spans="1:5">
      <c r="A1023" s="78"/>
      <c r="B1023" s="79"/>
      <c r="C1023" s="80"/>
      <c r="D1023" s="104"/>
      <c r="E1023" s="82"/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8BDD-9951-4B24-9A32-495FAF4A0822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0.29173611111111108</v>
      </c>
      <c r="B5" s="79">
        <v>116</v>
      </c>
      <c r="C5" s="104">
        <v>26.48</v>
      </c>
      <c r="D5" s="104">
        <v>3071.68</v>
      </c>
      <c r="E5" s="53" t="s">
        <v>6</v>
      </c>
      <c r="F5" s="4"/>
      <c r="G5" s="40" t="s">
        <v>8</v>
      </c>
      <c r="H5" s="30" t="s">
        <v>22</v>
      </c>
      <c r="I5" s="66"/>
    </row>
    <row r="6" spans="1:9">
      <c r="A6" s="78">
        <v>0.29203703703703704</v>
      </c>
      <c r="B6" s="79">
        <v>219</v>
      </c>
      <c r="C6" s="104">
        <v>26.56</v>
      </c>
      <c r="D6" s="104">
        <v>5816.64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0.29203703703703704</v>
      </c>
      <c r="B7" s="79">
        <v>120</v>
      </c>
      <c r="C7" s="104">
        <v>26.56</v>
      </c>
      <c r="D7" s="104">
        <v>3187.2</v>
      </c>
      <c r="E7" s="53" t="s">
        <v>6</v>
      </c>
      <c r="F7" s="4"/>
      <c r="I7" s="66"/>
    </row>
    <row r="8" spans="1:9">
      <c r="A8" s="78">
        <v>0.29216435185185186</v>
      </c>
      <c r="B8" s="79">
        <v>158</v>
      </c>
      <c r="C8" s="104">
        <v>26.54</v>
      </c>
      <c r="D8" s="104">
        <v>4193.32</v>
      </c>
      <c r="E8" s="53" t="s">
        <v>6</v>
      </c>
      <c r="F8" s="4"/>
      <c r="G8" s="42" t="s">
        <v>23</v>
      </c>
      <c r="H8" s="43"/>
      <c r="I8" s="44"/>
    </row>
    <row r="9" spans="1:9">
      <c r="A9" s="78">
        <v>0.29224537037037035</v>
      </c>
      <c r="B9" s="79">
        <v>162</v>
      </c>
      <c r="C9" s="104">
        <v>26.52</v>
      </c>
      <c r="D9" s="104">
        <v>4296.24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0.29224537037037035</v>
      </c>
      <c r="B10" s="79">
        <v>47</v>
      </c>
      <c r="C10" s="104">
        <v>26.52</v>
      </c>
      <c r="D10" s="104">
        <v>1246.44</v>
      </c>
      <c r="E10" s="53" t="s">
        <v>42</v>
      </c>
      <c r="F10" s="4"/>
      <c r="G10" s="25" t="s">
        <v>6</v>
      </c>
      <c r="H10" s="83">
        <f>SUMIF(E:E,"Euronext Amsterdam",B:B)</f>
        <v>108800</v>
      </c>
      <c r="I10" s="84">
        <f>SUMIF(E5:E19989,"Euronext Amsterdam",D5:D19989)</f>
        <v>2936056.310000001</v>
      </c>
    </row>
    <row r="11" spans="1:9">
      <c r="A11" s="78">
        <v>0.2928587962962963</v>
      </c>
      <c r="B11" s="79">
        <v>74</v>
      </c>
      <c r="C11" s="104">
        <v>26.57</v>
      </c>
      <c r="D11" s="104">
        <v>1966.18</v>
      </c>
      <c r="E11" s="53" t="s">
        <v>42</v>
      </c>
      <c r="F11" s="4"/>
      <c r="G11" s="25" t="s">
        <v>27</v>
      </c>
      <c r="H11" s="83">
        <f>SUMIF(E:E,"Cboe DXE",B:B)</f>
        <v>51200</v>
      </c>
      <c r="I11" s="84">
        <f>SUMIF(E5:E19989,"Cboe DXE",D5:D19989)</f>
        <v>1382594.1900000006</v>
      </c>
    </row>
    <row r="12" spans="1:9" ht="14.25" customHeight="1">
      <c r="A12" s="78">
        <v>0.29304398148148147</v>
      </c>
      <c r="B12" s="79">
        <v>162</v>
      </c>
      <c r="C12" s="104">
        <v>26.57</v>
      </c>
      <c r="D12" s="104">
        <v>4304.34</v>
      </c>
      <c r="E12" s="53" t="s">
        <v>6</v>
      </c>
      <c r="F12" s="4"/>
      <c r="G12" s="35" t="s">
        <v>29</v>
      </c>
      <c r="H12" s="85">
        <f>ROUND(((H10+H11)*0.25 ),0)</f>
        <v>40000</v>
      </c>
      <c r="I12" s="98">
        <f>H12*H13</f>
        <v>1079664</v>
      </c>
    </row>
    <row r="13" spans="1:9">
      <c r="A13" s="78">
        <v>0.2930902777777778</v>
      </c>
      <c r="B13" s="79">
        <v>162</v>
      </c>
      <c r="C13" s="104">
        <v>26.58</v>
      </c>
      <c r="D13" s="104">
        <v>4305.96</v>
      </c>
      <c r="E13" s="53" t="s">
        <v>6</v>
      </c>
      <c r="F13" s="4"/>
      <c r="G13" s="24" t="s">
        <v>11</v>
      </c>
      <c r="H13" s="86">
        <f>ROUND((I10+I11)/(H10+H11),4)</f>
        <v>26.991599999999998</v>
      </c>
      <c r="I13" s="36"/>
    </row>
    <row r="14" spans="1:9">
      <c r="A14" s="78">
        <v>0.2930902777777778</v>
      </c>
      <c r="B14" s="79">
        <v>85</v>
      </c>
      <c r="C14" s="104">
        <v>26.58</v>
      </c>
      <c r="D14" s="104">
        <v>2259.3000000000002</v>
      </c>
      <c r="E14" s="53" t="s">
        <v>42</v>
      </c>
      <c r="F14" s="4"/>
      <c r="G14" s="16"/>
      <c r="H14" s="11"/>
      <c r="I14" s="23"/>
    </row>
    <row r="15" spans="1:9">
      <c r="A15" s="78">
        <v>0.29311342592592593</v>
      </c>
      <c r="B15" s="79">
        <v>212</v>
      </c>
      <c r="C15" s="104">
        <v>26.56</v>
      </c>
      <c r="D15" s="104">
        <v>5630.72</v>
      </c>
      <c r="E15" s="53" t="s">
        <v>6</v>
      </c>
      <c r="F15" s="4"/>
      <c r="G15" s="17"/>
      <c r="H15" s="37"/>
      <c r="I15" s="37"/>
    </row>
    <row r="16" spans="1:9">
      <c r="A16" s="78">
        <v>0.29311342592592593</v>
      </c>
      <c r="B16" s="79">
        <v>239</v>
      </c>
      <c r="C16" s="104">
        <v>26.56</v>
      </c>
      <c r="D16" s="104">
        <v>6347.84</v>
      </c>
      <c r="E16" s="53" t="s">
        <v>6</v>
      </c>
      <c r="F16" s="4"/>
      <c r="G16" s="19"/>
      <c r="H16" s="20"/>
      <c r="I16" s="38"/>
    </row>
    <row r="17" spans="1:9">
      <c r="A17" s="78">
        <v>0.29311342592592593</v>
      </c>
      <c r="B17" s="79">
        <v>244</v>
      </c>
      <c r="C17" s="104">
        <v>26.56</v>
      </c>
      <c r="D17" s="104">
        <v>6480.64</v>
      </c>
      <c r="E17" s="53" t="s">
        <v>42</v>
      </c>
      <c r="F17" s="4"/>
      <c r="I17" s="21"/>
    </row>
    <row r="18" spans="1:9">
      <c r="A18" s="78">
        <v>0.29359953703703706</v>
      </c>
      <c r="B18" s="79">
        <v>113</v>
      </c>
      <c r="C18" s="104">
        <v>26.58</v>
      </c>
      <c r="D18" s="104">
        <v>3003.54</v>
      </c>
      <c r="E18" s="53" t="s">
        <v>42</v>
      </c>
      <c r="F18" s="4"/>
      <c r="G18" s="22"/>
      <c r="H18" s="23"/>
      <c r="I18" s="3"/>
    </row>
    <row r="19" spans="1:9">
      <c r="A19" s="78">
        <v>0.29366898148148146</v>
      </c>
      <c r="B19" s="79">
        <v>180</v>
      </c>
      <c r="C19" s="104">
        <v>26.58</v>
      </c>
      <c r="D19" s="104">
        <v>4784.3999999999996</v>
      </c>
      <c r="E19" s="53" t="s">
        <v>6</v>
      </c>
      <c r="F19" s="4"/>
      <c r="G19" s="16"/>
      <c r="H19" s="11"/>
      <c r="I19" s="23"/>
    </row>
    <row r="20" spans="1:9">
      <c r="A20" s="78">
        <v>0.29366898148148146</v>
      </c>
      <c r="B20" s="79">
        <v>28</v>
      </c>
      <c r="C20" s="104">
        <v>26.58</v>
      </c>
      <c r="D20" s="104">
        <v>744.24</v>
      </c>
      <c r="E20" s="53" t="s">
        <v>6</v>
      </c>
      <c r="F20" s="4"/>
      <c r="G20" s="17"/>
      <c r="H20" s="12"/>
      <c r="I20" s="11"/>
    </row>
    <row r="21" spans="1:9">
      <c r="A21" s="78">
        <v>0.29445601851851849</v>
      </c>
      <c r="B21" s="79">
        <v>381</v>
      </c>
      <c r="C21" s="104">
        <v>26.56</v>
      </c>
      <c r="D21" s="104">
        <v>10119.36</v>
      </c>
      <c r="E21" s="53" t="s">
        <v>6</v>
      </c>
      <c r="F21" s="4"/>
      <c r="G21" s="19"/>
      <c r="H21" s="20"/>
      <c r="I21" s="18"/>
    </row>
    <row r="22" spans="1:9">
      <c r="A22" s="78">
        <v>0.29445601851851849</v>
      </c>
      <c r="B22" s="79">
        <v>377</v>
      </c>
      <c r="C22" s="104">
        <v>26.56</v>
      </c>
      <c r="D22" s="104">
        <v>10013.120000000001</v>
      </c>
      <c r="E22" s="53" t="s">
        <v>6</v>
      </c>
      <c r="F22" s="4"/>
      <c r="I22" s="21"/>
    </row>
    <row r="23" spans="1:9">
      <c r="A23" s="78">
        <v>0.29445601851851849</v>
      </c>
      <c r="B23" s="79">
        <v>240</v>
      </c>
      <c r="C23" s="104">
        <v>26.56</v>
      </c>
      <c r="D23" s="104">
        <v>6374.4</v>
      </c>
      <c r="E23" s="53" t="s">
        <v>6</v>
      </c>
      <c r="F23" s="4"/>
      <c r="G23" s="14"/>
    </row>
    <row r="24" spans="1:9">
      <c r="A24" s="78">
        <v>0.29445601851851849</v>
      </c>
      <c r="B24" s="79">
        <v>93</v>
      </c>
      <c r="C24" s="104">
        <v>26.56</v>
      </c>
      <c r="D24" s="104">
        <v>2470.08</v>
      </c>
      <c r="E24" s="53" t="s">
        <v>6</v>
      </c>
      <c r="F24" s="4"/>
      <c r="G24" s="14"/>
      <c r="I24" s="3"/>
    </row>
    <row r="25" spans="1:9">
      <c r="A25" s="78">
        <v>0.29445601851851849</v>
      </c>
      <c r="B25" s="79">
        <v>61</v>
      </c>
      <c r="C25" s="104">
        <v>26.57</v>
      </c>
      <c r="D25" s="104">
        <v>1620.77</v>
      </c>
      <c r="E25" s="53" t="s">
        <v>6</v>
      </c>
      <c r="F25" s="4"/>
      <c r="I25" s="3"/>
    </row>
    <row r="26" spans="1:9">
      <c r="A26" s="78">
        <v>0.29445601851851849</v>
      </c>
      <c r="B26" s="79">
        <v>93</v>
      </c>
      <c r="C26" s="104">
        <v>26.57</v>
      </c>
      <c r="D26" s="104">
        <v>2471.0100000000002</v>
      </c>
      <c r="E26" s="53" t="s">
        <v>6</v>
      </c>
      <c r="F26" s="4"/>
      <c r="I26" s="3"/>
    </row>
    <row r="27" spans="1:9">
      <c r="A27" s="78">
        <v>0.29554398148148148</v>
      </c>
      <c r="B27" s="79">
        <v>452</v>
      </c>
      <c r="C27" s="104">
        <v>26.64</v>
      </c>
      <c r="D27" s="104">
        <v>12041.28</v>
      </c>
      <c r="E27" s="53" t="s">
        <v>6</v>
      </c>
      <c r="F27" s="4"/>
      <c r="I27" s="3"/>
    </row>
    <row r="28" spans="1:9">
      <c r="A28" s="78">
        <v>0.29594907407407406</v>
      </c>
      <c r="B28" s="79">
        <v>377</v>
      </c>
      <c r="C28" s="104">
        <v>26.64</v>
      </c>
      <c r="D28" s="104">
        <v>10043.280000000001</v>
      </c>
      <c r="E28" s="53" t="s">
        <v>42</v>
      </c>
      <c r="F28" s="4"/>
      <c r="I28" s="3"/>
    </row>
    <row r="29" spans="1:9">
      <c r="A29" s="78">
        <v>0.29594907407407406</v>
      </c>
      <c r="B29" s="79">
        <v>14</v>
      </c>
      <c r="C29" s="104">
        <v>26.64</v>
      </c>
      <c r="D29" s="104">
        <v>372.96</v>
      </c>
      <c r="E29" s="53" t="s">
        <v>42</v>
      </c>
      <c r="I29" s="3"/>
    </row>
    <row r="30" spans="1:9">
      <c r="A30" s="78">
        <v>0.29603009259259261</v>
      </c>
      <c r="B30" s="79">
        <v>68</v>
      </c>
      <c r="C30" s="104">
        <v>26.63</v>
      </c>
      <c r="D30" s="104">
        <v>1810.84</v>
      </c>
      <c r="E30" s="53" t="s">
        <v>42</v>
      </c>
      <c r="I30" s="3"/>
    </row>
    <row r="31" spans="1:9">
      <c r="A31" s="78">
        <v>0.29603009259259261</v>
      </c>
      <c r="B31" s="79">
        <v>162</v>
      </c>
      <c r="C31" s="104">
        <v>26.62</v>
      </c>
      <c r="D31" s="104">
        <v>4312.4399999999996</v>
      </c>
      <c r="E31" s="53" t="s">
        <v>6</v>
      </c>
      <c r="I31" s="3"/>
    </row>
    <row r="32" spans="1:9">
      <c r="A32" s="78">
        <v>0.2970949074074074</v>
      </c>
      <c r="B32" s="79">
        <v>410</v>
      </c>
      <c r="C32" s="104">
        <v>26.63</v>
      </c>
      <c r="D32" s="104">
        <v>10918.3</v>
      </c>
      <c r="E32" s="53" t="s">
        <v>42</v>
      </c>
      <c r="I32" s="3"/>
    </row>
    <row r="33" spans="1:9">
      <c r="A33" s="78">
        <v>0.29716435185185186</v>
      </c>
      <c r="B33" s="79">
        <v>491</v>
      </c>
      <c r="C33" s="104">
        <v>26.64</v>
      </c>
      <c r="D33" s="104">
        <v>13080.24</v>
      </c>
      <c r="E33" s="53" t="s">
        <v>6</v>
      </c>
      <c r="I33" s="3"/>
    </row>
    <row r="34" spans="1:9">
      <c r="A34" s="78">
        <v>0.29716435185185186</v>
      </c>
      <c r="B34" s="79">
        <v>21</v>
      </c>
      <c r="C34" s="104">
        <v>26.63</v>
      </c>
      <c r="D34" s="104">
        <v>559.23</v>
      </c>
      <c r="E34" s="53" t="s">
        <v>42</v>
      </c>
      <c r="H34" s="3"/>
      <c r="I34" s="3"/>
    </row>
    <row r="35" spans="1:9">
      <c r="A35" s="78">
        <v>0.29716435185185186</v>
      </c>
      <c r="B35" s="79">
        <v>245</v>
      </c>
      <c r="C35" s="104">
        <v>26.63</v>
      </c>
      <c r="D35" s="104">
        <v>6524.35</v>
      </c>
      <c r="E35" s="53" t="s">
        <v>42</v>
      </c>
      <c r="H35" s="3"/>
      <c r="I35" s="3"/>
    </row>
    <row r="36" spans="1:9">
      <c r="A36" s="78">
        <v>0.29775462962962962</v>
      </c>
      <c r="B36" s="79">
        <v>114</v>
      </c>
      <c r="C36" s="104">
        <v>26.6</v>
      </c>
      <c r="D36" s="104">
        <v>3032.4</v>
      </c>
      <c r="E36" s="53" t="s">
        <v>42</v>
      </c>
      <c r="I36" s="3"/>
    </row>
    <row r="37" spans="1:9">
      <c r="A37" s="78">
        <v>0.29775462962962962</v>
      </c>
      <c r="B37" s="79">
        <v>209</v>
      </c>
      <c r="C37" s="104">
        <v>26.6</v>
      </c>
      <c r="D37" s="104">
        <v>5559.4</v>
      </c>
      <c r="E37" s="53" t="s">
        <v>6</v>
      </c>
    </row>
    <row r="38" spans="1:9">
      <c r="A38" s="78">
        <v>0.29791666666666666</v>
      </c>
      <c r="B38" s="79">
        <v>100</v>
      </c>
      <c r="C38" s="104">
        <v>26.59</v>
      </c>
      <c r="D38" s="104">
        <v>2659</v>
      </c>
      <c r="E38" s="53" t="s">
        <v>42</v>
      </c>
    </row>
    <row r="39" spans="1:9">
      <c r="A39" s="78">
        <v>0.29791666666666666</v>
      </c>
      <c r="B39" s="79">
        <v>183</v>
      </c>
      <c r="C39" s="104">
        <v>26.59</v>
      </c>
      <c r="D39" s="104">
        <v>4865.97</v>
      </c>
      <c r="E39" s="53" t="s">
        <v>6</v>
      </c>
    </row>
    <row r="40" spans="1:9">
      <c r="A40" s="78">
        <v>0.29847222222222225</v>
      </c>
      <c r="B40" s="79">
        <v>186</v>
      </c>
      <c r="C40" s="104">
        <v>26.57</v>
      </c>
      <c r="D40" s="104">
        <v>4942.0200000000004</v>
      </c>
      <c r="E40" s="53" t="s">
        <v>6</v>
      </c>
    </row>
    <row r="41" spans="1:9">
      <c r="A41" s="78">
        <v>0.29848379629629629</v>
      </c>
      <c r="B41" s="79">
        <v>101</v>
      </c>
      <c r="C41" s="104">
        <v>26.57</v>
      </c>
      <c r="D41" s="104">
        <v>2683.57</v>
      </c>
      <c r="E41" s="53" t="s">
        <v>42</v>
      </c>
    </row>
    <row r="42" spans="1:9">
      <c r="A42" s="78">
        <v>0.29878472222222224</v>
      </c>
      <c r="B42" s="79">
        <v>79</v>
      </c>
      <c r="C42" s="104">
        <v>26.61</v>
      </c>
      <c r="D42" s="104">
        <v>2102.19</v>
      </c>
      <c r="E42" s="53" t="s">
        <v>42</v>
      </c>
    </row>
    <row r="43" spans="1:9">
      <c r="A43" s="78">
        <v>0.29878472222222224</v>
      </c>
      <c r="B43" s="79">
        <v>19</v>
      </c>
      <c r="C43" s="104">
        <v>26.61</v>
      </c>
      <c r="D43" s="104">
        <v>505.59</v>
      </c>
      <c r="E43" s="53" t="s">
        <v>42</v>
      </c>
    </row>
    <row r="44" spans="1:9">
      <c r="A44" s="78">
        <v>0.29878472222222224</v>
      </c>
      <c r="B44" s="79">
        <v>162</v>
      </c>
      <c r="C44" s="104">
        <v>26.61</v>
      </c>
      <c r="D44" s="104">
        <v>4310.82</v>
      </c>
      <c r="E44" s="53" t="s">
        <v>6</v>
      </c>
    </row>
    <row r="45" spans="1:9">
      <c r="A45" s="78">
        <v>0.29878472222222224</v>
      </c>
      <c r="B45" s="79">
        <v>29</v>
      </c>
      <c r="C45" s="104">
        <v>26.61</v>
      </c>
      <c r="D45" s="104">
        <v>771.69</v>
      </c>
      <c r="E45" s="53" t="s">
        <v>6</v>
      </c>
    </row>
    <row r="46" spans="1:9">
      <c r="A46" s="78">
        <v>0.29878472222222224</v>
      </c>
      <c r="B46" s="79">
        <v>60</v>
      </c>
      <c r="C46" s="104">
        <v>26.61</v>
      </c>
      <c r="D46" s="104">
        <v>1596.6</v>
      </c>
      <c r="E46" s="53" t="s">
        <v>6</v>
      </c>
    </row>
    <row r="47" spans="1:9">
      <c r="A47" s="78">
        <v>0.29917824074074073</v>
      </c>
      <c r="B47" s="79">
        <v>187</v>
      </c>
      <c r="C47" s="104">
        <v>26.61</v>
      </c>
      <c r="D47" s="104">
        <v>4976.07</v>
      </c>
      <c r="E47" s="53" t="s">
        <v>6</v>
      </c>
    </row>
    <row r="48" spans="1:9">
      <c r="A48" s="78">
        <v>0.29921296296296296</v>
      </c>
      <c r="B48" s="79">
        <v>103</v>
      </c>
      <c r="C48" s="104">
        <v>26.6</v>
      </c>
      <c r="D48" s="104">
        <v>2739.8</v>
      </c>
      <c r="E48" s="53" t="s">
        <v>42</v>
      </c>
    </row>
    <row r="49" spans="1:5">
      <c r="A49" s="78">
        <v>0.29966435185185186</v>
      </c>
      <c r="B49" s="79">
        <v>99</v>
      </c>
      <c r="C49" s="104">
        <v>26.57</v>
      </c>
      <c r="D49" s="104">
        <v>2630.43</v>
      </c>
      <c r="E49" s="53" t="s">
        <v>42</v>
      </c>
    </row>
    <row r="50" spans="1:5">
      <c r="A50" s="78">
        <v>0.29966435185185186</v>
      </c>
      <c r="B50" s="79">
        <v>180</v>
      </c>
      <c r="C50" s="104">
        <v>26.57</v>
      </c>
      <c r="D50" s="104">
        <v>4782.6000000000004</v>
      </c>
      <c r="E50" s="53" t="s">
        <v>6</v>
      </c>
    </row>
    <row r="51" spans="1:5">
      <c r="A51" s="78">
        <v>0.29980324074074072</v>
      </c>
      <c r="B51" s="79">
        <v>200</v>
      </c>
      <c r="C51" s="104">
        <v>26.56</v>
      </c>
      <c r="D51" s="104">
        <v>5312</v>
      </c>
      <c r="E51" s="53" t="s">
        <v>6</v>
      </c>
    </row>
    <row r="52" spans="1:5">
      <c r="A52" s="78">
        <v>0.29980324074074072</v>
      </c>
      <c r="B52" s="79">
        <v>25</v>
      </c>
      <c r="C52" s="104">
        <v>26.56</v>
      </c>
      <c r="D52" s="104">
        <v>664</v>
      </c>
      <c r="E52" s="53" t="s">
        <v>42</v>
      </c>
    </row>
    <row r="53" spans="1:5">
      <c r="A53" s="78">
        <v>0.29980324074074072</v>
      </c>
      <c r="B53" s="79">
        <v>85</v>
      </c>
      <c r="C53" s="104">
        <v>26.56</v>
      </c>
      <c r="D53" s="104">
        <v>2257.6</v>
      </c>
      <c r="E53" s="53" t="s">
        <v>42</v>
      </c>
    </row>
    <row r="54" spans="1:5">
      <c r="A54" s="78">
        <v>0.29983796296296295</v>
      </c>
      <c r="B54" s="79">
        <v>175</v>
      </c>
      <c r="C54" s="104">
        <v>26.54</v>
      </c>
      <c r="D54" s="104">
        <v>4644.5</v>
      </c>
      <c r="E54" s="53" t="s">
        <v>6</v>
      </c>
    </row>
    <row r="55" spans="1:5">
      <c r="A55" s="78">
        <v>0.29986111111111113</v>
      </c>
      <c r="B55" s="79">
        <v>96</v>
      </c>
      <c r="C55" s="104">
        <v>26.54</v>
      </c>
      <c r="D55" s="104">
        <v>2547.84</v>
      </c>
      <c r="E55" s="53" t="s">
        <v>42</v>
      </c>
    </row>
    <row r="56" spans="1:5">
      <c r="A56" s="78">
        <v>0.30054398148148148</v>
      </c>
      <c r="B56" s="79">
        <v>171</v>
      </c>
      <c r="C56" s="104">
        <v>26.51</v>
      </c>
      <c r="D56" s="104">
        <v>4533.21</v>
      </c>
      <c r="E56" s="53" t="s">
        <v>6</v>
      </c>
    </row>
    <row r="57" spans="1:5">
      <c r="A57" s="78">
        <v>0.30054398148148148</v>
      </c>
      <c r="B57" s="79">
        <v>93</v>
      </c>
      <c r="C57" s="104">
        <v>26.51</v>
      </c>
      <c r="D57" s="104">
        <v>2465.4299999999998</v>
      </c>
      <c r="E57" s="53" t="s">
        <v>42</v>
      </c>
    </row>
    <row r="58" spans="1:5">
      <c r="A58" s="78">
        <v>0.30092592592592593</v>
      </c>
      <c r="B58" s="79">
        <v>175</v>
      </c>
      <c r="C58" s="104">
        <v>26.49</v>
      </c>
      <c r="D58" s="104">
        <v>4635.75</v>
      </c>
      <c r="E58" s="53" t="s">
        <v>6</v>
      </c>
    </row>
    <row r="59" spans="1:5">
      <c r="A59" s="78">
        <v>0.30092592592592593</v>
      </c>
      <c r="B59" s="79">
        <v>96</v>
      </c>
      <c r="C59" s="104">
        <v>26.49</v>
      </c>
      <c r="D59" s="104">
        <v>2543.04</v>
      </c>
      <c r="E59" s="53" t="s">
        <v>42</v>
      </c>
    </row>
    <row r="60" spans="1:5">
      <c r="A60" s="78">
        <v>0.30126157407407406</v>
      </c>
      <c r="B60" s="79">
        <v>107</v>
      </c>
      <c r="C60" s="104">
        <v>26.47</v>
      </c>
      <c r="D60" s="104">
        <v>2832.29</v>
      </c>
      <c r="E60" s="53" t="s">
        <v>42</v>
      </c>
    </row>
    <row r="61" spans="1:5">
      <c r="A61" s="78">
        <v>0.30126157407407406</v>
      </c>
      <c r="B61" s="79">
        <v>196</v>
      </c>
      <c r="C61" s="104">
        <v>26.47</v>
      </c>
      <c r="D61" s="104">
        <v>5188.12</v>
      </c>
      <c r="E61" s="53" t="s">
        <v>6</v>
      </c>
    </row>
    <row r="62" spans="1:5">
      <c r="A62" s="78">
        <v>0.30208333333333331</v>
      </c>
      <c r="B62" s="79">
        <v>107</v>
      </c>
      <c r="C62" s="104">
        <v>26.53</v>
      </c>
      <c r="D62" s="104">
        <v>2838.71</v>
      </c>
      <c r="E62" s="53" t="s">
        <v>42</v>
      </c>
    </row>
    <row r="63" spans="1:5">
      <c r="A63" s="78">
        <v>0.30208333333333331</v>
      </c>
      <c r="B63" s="79">
        <v>197</v>
      </c>
      <c r="C63" s="104">
        <v>26.53</v>
      </c>
      <c r="D63" s="104">
        <v>5226.41</v>
      </c>
      <c r="E63" s="53" t="s">
        <v>6</v>
      </c>
    </row>
    <row r="64" spans="1:5">
      <c r="A64" s="78">
        <v>0.30281249999999998</v>
      </c>
      <c r="B64" s="79">
        <v>157</v>
      </c>
      <c r="C64" s="104">
        <v>26.55</v>
      </c>
      <c r="D64" s="104">
        <v>4168.3500000000004</v>
      </c>
      <c r="E64" s="53" t="s">
        <v>6</v>
      </c>
    </row>
    <row r="65" spans="1:5">
      <c r="A65" s="78">
        <v>0.30281249999999998</v>
      </c>
      <c r="B65" s="79">
        <v>572</v>
      </c>
      <c r="C65" s="104">
        <v>26.55</v>
      </c>
      <c r="D65" s="104">
        <v>15186.6</v>
      </c>
      <c r="E65" s="53" t="s">
        <v>6</v>
      </c>
    </row>
    <row r="66" spans="1:5">
      <c r="A66" s="78">
        <v>0.30281249999999998</v>
      </c>
      <c r="B66" s="79">
        <v>235</v>
      </c>
      <c r="C66" s="104">
        <v>26.55</v>
      </c>
      <c r="D66" s="104">
        <v>6239.25</v>
      </c>
      <c r="E66" s="53" t="s">
        <v>6</v>
      </c>
    </row>
    <row r="67" spans="1:5">
      <c r="A67" s="78">
        <v>0.30281249999999998</v>
      </c>
      <c r="B67" s="79">
        <v>122</v>
      </c>
      <c r="C67" s="104">
        <v>26.55</v>
      </c>
      <c r="D67" s="104">
        <v>3239.1</v>
      </c>
      <c r="E67" s="53" t="s">
        <v>6</v>
      </c>
    </row>
    <row r="68" spans="1:5">
      <c r="A68" s="78">
        <v>0.30318287037037039</v>
      </c>
      <c r="B68" s="79">
        <v>39</v>
      </c>
      <c r="C68" s="104">
        <v>26.53</v>
      </c>
      <c r="D68" s="104">
        <v>1034.67</v>
      </c>
      <c r="E68" s="53" t="s">
        <v>6</v>
      </c>
    </row>
    <row r="69" spans="1:5">
      <c r="A69" s="78">
        <v>0.30376157407407406</v>
      </c>
      <c r="B69" s="79">
        <v>104</v>
      </c>
      <c r="C69" s="104">
        <v>26.55</v>
      </c>
      <c r="D69" s="104">
        <v>2761.2</v>
      </c>
      <c r="E69" s="53" t="s">
        <v>42</v>
      </c>
    </row>
    <row r="70" spans="1:5">
      <c r="A70" s="78">
        <v>0.30376157407407406</v>
      </c>
      <c r="B70" s="79">
        <v>189</v>
      </c>
      <c r="C70" s="104">
        <v>26.55</v>
      </c>
      <c r="D70" s="104">
        <v>5017.95</v>
      </c>
      <c r="E70" s="53" t="s">
        <v>6</v>
      </c>
    </row>
    <row r="71" spans="1:5">
      <c r="A71" s="78">
        <v>0.30435185185185187</v>
      </c>
      <c r="B71" s="79">
        <v>33</v>
      </c>
      <c r="C71" s="104">
        <v>26.53</v>
      </c>
      <c r="D71" s="104">
        <v>875.49</v>
      </c>
      <c r="E71" s="53" t="s">
        <v>6</v>
      </c>
    </row>
    <row r="72" spans="1:5">
      <c r="A72" s="78">
        <v>0.30435185185185187</v>
      </c>
      <c r="B72" s="79">
        <v>88</v>
      </c>
      <c r="C72" s="104">
        <v>26.53</v>
      </c>
      <c r="D72" s="104">
        <v>2334.64</v>
      </c>
      <c r="E72" s="53" t="s">
        <v>6</v>
      </c>
    </row>
    <row r="73" spans="1:5">
      <c r="A73" s="78">
        <v>0.30435185185185187</v>
      </c>
      <c r="B73" s="79">
        <v>42</v>
      </c>
      <c r="C73" s="104">
        <v>26.53</v>
      </c>
      <c r="D73" s="104">
        <v>1114.26</v>
      </c>
      <c r="E73" s="53" t="s">
        <v>6</v>
      </c>
    </row>
    <row r="74" spans="1:5">
      <c r="A74" s="78">
        <v>0.30435185185185187</v>
      </c>
      <c r="B74" s="79">
        <v>36</v>
      </c>
      <c r="C74" s="104">
        <v>26.53</v>
      </c>
      <c r="D74" s="104">
        <v>955.08</v>
      </c>
      <c r="E74" s="53" t="s">
        <v>6</v>
      </c>
    </row>
    <row r="75" spans="1:5">
      <c r="A75" s="78">
        <v>0.30435185185185187</v>
      </c>
      <c r="B75" s="79">
        <v>50</v>
      </c>
      <c r="C75" s="104">
        <v>26.53</v>
      </c>
      <c r="D75" s="104">
        <v>1326.5</v>
      </c>
      <c r="E75" s="53" t="s">
        <v>6</v>
      </c>
    </row>
    <row r="76" spans="1:5">
      <c r="A76" s="78">
        <v>0.30435185185185187</v>
      </c>
      <c r="B76" s="79">
        <v>136</v>
      </c>
      <c r="C76" s="104">
        <v>26.53</v>
      </c>
      <c r="D76" s="104">
        <v>3608.08</v>
      </c>
      <c r="E76" s="53" t="s">
        <v>42</v>
      </c>
    </row>
    <row r="77" spans="1:5">
      <c r="A77" s="78">
        <v>0.30452546296296296</v>
      </c>
      <c r="B77" s="79">
        <v>138</v>
      </c>
      <c r="C77" s="104">
        <v>26.52</v>
      </c>
      <c r="D77" s="104">
        <v>3659.76</v>
      </c>
      <c r="E77" s="53" t="s">
        <v>42</v>
      </c>
    </row>
    <row r="78" spans="1:5">
      <c r="A78" s="78">
        <v>0.30452546296296296</v>
      </c>
      <c r="B78" s="79">
        <v>253</v>
      </c>
      <c r="C78" s="104">
        <v>26.52</v>
      </c>
      <c r="D78" s="104">
        <v>6709.56</v>
      </c>
      <c r="E78" s="53" t="s">
        <v>6</v>
      </c>
    </row>
    <row r="79" spans="1:5">
      <c r="A79" s="78">
        <v>0.30516203703703704</v>
      </c>
      <c r="B79" s="79">
        <v>133</v>
      </c>
      <c r="C79" s="104">
        <v>26.5</v>
      </c>
      <c r="D79" s="104">
        <v>3524.5</v>
      </c>
      <c r="E79" s="53" t="s">
        <v>6</v>
      </c>
    </row>
    <row r="80" spans="1:5">
      <c r="A80" s="78">
        <v>0.3059027777777778</v>
      </c>
      <c r="B80" s="79">
        <v>119</v>
      </c>
      <c r="C80" s="104">
        <v>26.56</v>
      </c>
      <c r="D80" s="104">
        <v>3160.64</v>
      </c>
      <c r="E80" s="53" t="s">
        <v>42</v>
      </c>
    </row>
    <row r="81" spans="1:5">
      <c r="A81" s="78">
        <v>0.3059027777777778</v>
      </c>
      <c r="B81" s="79">
        <v>55</v>
      </c>
      <c r="C81" s="104">
        <v>26.56</v>
      </c>
      <c r="D81" s="104">
        <v>1460.8</v>
      </c>
      <c r="E81" s="53" t="s">
        <v>42</v>
      </c>
    </row>
    <row r="82" spans="1:5">
      <c r="A82" s="78">
        <v>0.3059027777777778</v>
      </c>
      <c r="B82" s="79">
        <v>162</v>
      </c>
      <c r="C82" s="104">
        <v>26.56</v>
      </c>
      <c r="D82" s="104">
        <v>4302.72</v>
      </c>
      <c r="E82" s="53" t="s">
        <v>6</v>
      </c>
    </row>
    <row r="83" spans="1:5">
      <c r="A83" s="78">
        <v>0.30637731481481484</v>
      </c>
      <c r="B83" s="79">
        <v>202</v>
      </c>
      <c r="C83" s="104">
        <v>26.56</v>
      </c>
      <c r="D83" s="104">
        <v>5365.12</v>
      </c>
      <c r="E83" s="53" t="s">
        <v>6</v>
      </c>
    </row>
    <row r="84" spans="1:5">
      <c r="A84" s="78">
        <v>0.30637731481481484</v>
      </c>
      <c r="B84" s="79">
        <v>111</v>
      </c>
      <c r="C84" s="104">
        <v>26.56</v>
      </c>
      <c r="D84" s="104">
        <v>2948.16</v>
      </c>
      <c r="E84" s="53" t="s">
        <v>42</v>
      </c>
    </row>
    <row r="85" spans="1:5">
      <c r="A85" s="78">
        <v>0.30650462962962965</v>
      </c>
      <c r="B85" s="79">
        <v>118</v>
      </c>
      <c r="C85" s="104">
        <v>26.56</v>
      </c>
      <c r="D85" s="104">
        <v>3134.08</v>
      </c>
      <c r="E85" s="53" t="s">
        <v>42</v>
      </c>
    </row>
    <row r="86" spans="1:5">
      <c r="A86" s="78">
        <v>0.30650462962962965</v>
      </c>
      <c r="B86" s="79">
        <v>215</v>
      </c>
      <c r="C86" s="104">
        <v>26.56</v>
      </c>
      <c r="D86" s="104">
        <v>5710.4</v>
      </c>
      <c r="E86" s="53" t="s">
        <v>6</v>
      </c>
    </row>
    <row r="87" spans="1:5">
      <c r="A87" s="78">
        <v>0.30736111111111108</v>
      </c>
      <c r="B87" s="79">
        <v>111</v>
      </c>
      <c r="C87" s="104">
        <v>26.57</v>
      </c>
      <c r="D87" s="104">
        <v>2949.27</v>
      </c>
      <c r="E87" s="53" t="s">
        <v>42</v>
      </c>
    </row>
    <row r="88" spans="1:5">
      <c r="A88" s="78">
        <v>0.30736111111111108</v>
      </c>
      <c r="B88" s="79">
        <v>151</v>
      </c>
      <c r="C88" s="104">
        <v>26.57</v>
      </c>
      <c r="D88" s="104">
        <v>4012.07</v>
      </c>
      <c r="E88" s="53" t="s">
        <v>6</v>
      </c>
    </row>
    <row r="89" spans="1:5">
      <c r="A89" s="78">
        <v>0.30736111111111108</v>
      </c>
      <c r="B89" s="79">
        <v>51</v>
      </c>
      <c r="C89" s="104">
        <v>26.57</v>
      </c>
      <c r="D89" s="104">
        <v>1355.07</v>
      </c>
      <c r="E89" s="53" t="s">
        <v>6</v>
      </c>
    </row>
    <row r="90" spans="1:5">
      <c r="A90" s="78">
        <v>0.30743055555555554</v>
      </c>
      <c r="B90" s="79">
        <v>132</v>
      </c>
      <c r="C90" s="104">
        <v>26.54</v>
      </c>
      <c r="D90" s="104">
        <v>3503.28</v>
      </c>
      <c r="E90" s="53" t="s">
        <v>42</v>
      </c>
    </row>
    <row r="91" spans="1:5">
      <c r="A91" s="78">
        <v>0.30743055555555554</v>
      </c>
      <c r="B91" s="79">
        <v>242</v>
      </c>
      <c r="C91" s="104">
        <v>26.54</v>
      </c>
      <c r="D91" s="104">
        <v>6422.68</v>
      </c>
      <c r="E91" s="53" t="s">
        <v>6</v>
      </c>
    </row>
    <row r="92" spans="1:5">
      <c r="A92" s="78">
        <v>0.30846064814814816</v>
      </c>
      <c r="B92" s="79">
        <v>162</v>
      </c>
      <c r="C92" s="104">
        <v>26.54</v>
      </c>
      <c r="D92" s="104">
        <v>4299.4799999999996</v>
      </c>
      <c r="E92" s="53" t="s">
        <v>6</v>
      </c>
    </row>
    <row r="93" spans="1:5">
      <c r="A93" s="78">
        <v>0.30846064814814816</v>
      </c>
      <c r="B93" s="79">
        <v>81</v>
      </c>
      <c r="C93" s="104">
        <v>26.54</v>
      </c>
      <c r="D93" s="104">
        <v>2149.7399999999998</v>
      </c>
      <c r="E93" s="53" t="s">
        <v>42</v>
      </c>
    </row>
    <row r="94" spans="1:5">
      <c r="A94" s="78">
        <v>0.30921296296296297</v>
      </c>
      <c r="B94" s="79">
        <v>162</v>
      </c>
      <c r="C94" s="104">
        <v>26.6</v>
      </c>
      <c r="D94" s="104">
        <v>4309.2</v>
      </c>
      <c r="E94" s="53" t="s">
        <v>6</v>
      </c>
    </row>
    <row r="95" spans="1:5">
      <c r="A95" s="78">
        <v>0.30921296296296297</v>
      </c>
      <c r="B95" s="79">
        <v>143</v>
      </c>
      <c r="C95" s="104">
        <v>26.6</v>
      </c>
      <c r="D95" s="104">
        <v>3803.8</v>
      </c>
      <c r="E95" s="53" t="s">
        <v>6</v>
      </c>
    </row>
    <row r="96" spans="1:5">
      <c r="A96" s="78">
        <v>0.30925925925925923</v>
      </c>
      <c r="B96" s="79">
        <v>233</v>
      </c>
      <c r="C96" s="104">
        <v>26.58</v>
      </c>
      <c r="D96" s="104">
        <v>6193.14</v>
      </c>
      <c r="E96" s="53" t="s">
        <v>6</v>
      </c>
    </row>
    <row r="97" spans="1:5">
      <c r="A97" s="78">
        <v>0.30925925925925923</v>
      </c>
      <c r="B97" s="79">
        <v>127</v>
      </c>
      <c r="C97" s="104">
        <v>26.58</v>
      </c>
      <c r="D97" s="104">
        <v>3375.66</v>
      </c>
      <c r="E97" s="53" t="s">
        <v>42</v>
      </c>
    </row>
    <row r="98" spans="1:5">
      <c r="A98" s="78">
        <v>0.31032407407407409</v>
      </c>
      <c r="B98" s="79">
        <v>146</v>
      </c>
      <c r="C98" s="104">
        <v>26.6</v>
      </c>
      <c r="D98" s="104">
        <v>3883.6</v>
      </c>
      <c r="E98" s="53" t="s">
        <v>42</v>
      </c>
    </row>
    <row r="99" spans="1:5">
      <c r="A99" s="78">
        <v>0.31032407407407409</v>
      </c>
      <c r="B99" s="79">
        <v>267</v>
      </c>
      <c r="C99" s="104">
        <v>26.6</v>
      </c>
      <c r="D99" s="104">
        <v>7102.2</v>
      </c>
      <c r="E99" s="53" t="s">
        <v>6</v>
      </c>
    </row>
    <row r="100" spans="1:5">
      <c r="A100" s="78">
        <v>0.31140046296296298</v>
      </c>
      <c r="B100" s="79">
        <v>642</v>
      </c>
      <c r="C100" s="104">
        <v>26.7</v>
      </c>
      <c r="D100" s="104">
        <v>17141.400000000001</v>
      </c>
      <c r="E100" s="53" t="s">
        <v>6</v>
      </c>
    </row>
    <row r="101" spans="1:5">
      <c r="A101" s="78">
        <v>0.31149305555555556</v>
      </c>
      <c r="B101" s="79">
        <v>348</v>
      </c>
      <c r="C101" s="104">
        <v>26.69</v>
      </c>
      <c r="D101" s="104">
        <v>9288.1200000000008</v>
      </c>
      <c r="E101" s="53" t="s">
        <v>42</v>
      </c>
    </row>
    <row r="102" spans="1:5">
      <c r="A102" s="78">
        <v>0.3134953703703704</v>
      </c>
      <c r="B102" s="79">
        <v>115</v>
      </c>
      <c r="C102" s="104">
        <v>26.7</v>
      </c>
      <c r="D102" s="104">
        <v>3070.5</v>
      </c>
      <c r="E102" s="53" t="s">
        <v>42</v>
      </c>
    </row>
    <row r="103" spans="1:5">
      <c r="A103" s="78">
        <v>0.3134953703703704</v>
      </c>
      <c r="B103" s="79">
        <v>211</v>
      </c>
      <c r="C103" s="104">
        <v>26.7</v>
      </c>
      <c r="D103" s="104">
        <v>5633.7</v>
      </c>
      <c r="E103" s="53" t="s">
        <v>6</v>
      </c>
    </row>
    <row r="104" spans="1:5">
      <c r="A104" s="78">
        <v>0.31398148148148147</v>
      </c>
      <c r="B104" s="79">
        <v>345</v>
      </c>
      <c r="C104" s="104">
        <v>26.73</v>
      </c>
      <c r="D104" s="104">
        <v>9221.85</v>
      </c>
      <c r="E104" s="53" t="s">
        <v>42</v>
      </c>
    </row>
    <row r="105" spans="1:5">
      <c r="A105" s="78">
        <v>0.31398148148148147</v>
      </c>
      <c r="B105" s="79">
        <v>638</v>
      </c>
      <c r="C105" s="104">
        <v>26.73</v>
      </c>
      <c r="D105" s="104">
        <v>17053.740000000002</v>
      </c>
      <c r="E105" s="53" t="s">
        <v>6</v>
      </c>
    </row>
    <row r="106" spans="1:5">
      <c r="A106" s="78">
        <v>0.31506944444444446</v>
      </c>
      <c r="B106" s="79">
        <v>221</v>
      </c>
      <c r="C106" s="104">
        <v>26.75</v>
      </c>
      <c r="D106" s="104">
        <v>5911.75</v>
      </c>
      <c r="E106" s="53" t="s">
        <v>6</v>
      </c>
    </row>
    <row r="107" spans="1:5">
      <c r="A107" s="78">
        <v>0.31506944444444446</v>
      </c>
      <c r="B107" s="79">
        <v>121</v>
      </c>
      <c r="C107" s="104">
        <v>26.75</v>
      </c>
      <c r="D107" s="104">
        <v>3236.75</v>
      </c>
      <c r="E107" s="53" t="s">
        <v>42</v>
      </c>
    </row>
    <row r="108" spans="1:5">
      <c r="A108" s="78">
        <v>0.31688657407407406</v>
      </c>
      <c r="B108" s="79">
        <v>415</v>
      </c>
      <c r="C108" s="104">
        <v>26.78</v>
      </c>
      <c r="D108" s="104">
        <v>11113.7</v>
      </c>
      <c r="E108" s="53" t="s">
        <v>6</v>
      </c>
    </row>
    <row r="109" spans="1:5">
      <c r="A109" s="78">
        <v>0.31688657407407406</v>
      </c>
      <c r="B109" s="79">
        <v>320</v>
      </c>
      <c r="C109" s="104">
        <v>26.78</v>
      </c>
      <c r="D109" s="104">
        <v>8569.6</v>
      </c>
      <c r="E109" s="53" t="s">
        <v>6</v>
      </c>
    </row>
    <row r="110" spans="1:5">
      <c r="A110" s="78">
        <v>0.31688657407407406</v>
      </c>
      <c r="B110" s="79">
        <v>398</v>
      </c>
      <c r="C110" s="104">
        <v>26.78</v>
      </c>
      <c r="D110" s="104">
        <v>10658.44</v>
      </c>
      <c r="E110" s="53" t="s">
        <v>42</v>
      </c>
    </row>
    <row r="111" spans="1:5">
      <c r="A111" s="78">
        <v>0.31754629629629627</v>
      </c>
      <c r="B111" s="79">
        <v>257</v>
      </c>
      <c r="C111" s="104">
        <v>26.79</v>
      </c>
      <c r="D111" s="104">
        <v>6885.03</v>
      </c>
      <c r="E111" s="53" t="s">
        <v>6</v>
      </c>
    </row>
    <row r="112" spans="1:5">
      <c r="A112" s="78">
        <v>0.31805555555555554</v>
      </c>
      <c r="B112" s="79">
        <v>140</v>
      </c>
      <c r="C112" s="104">
        <v>26.79</v>
      </c>
      <c r="D112" s="104">
        <v>3750.6</v>
      </c>
      <c r="E112" s="53" t="s">
        <v>6</v>
      </c>
    </row>
    <row r="113" spans="1:5">
      <c r="A113" s="78">
        <v>0.31905092592592593</v>
      </c>
      <c r="B113" s="79">
        <v>240</v>
      </c>
      <c r="C113" s="104">
        <v>26.79</v>
      </c>
      <c r="D113" s="104">
        <v>6429.6</v>
      </c>
      <c r="E113" s="53" t="s">
        <v>6</v>
      </c>
    </row>
    <row r="114" spans="1:5">
      <c r="A114" s="78">
        <v>0.31905092592592593</v>
      </c>
      <c r="B114" s="79">
        <v>131</v>
      </c>
      <c r="C114" s="104">
        <v>26.79</v>
      </c>
      <c r="D114" s="104">
        <v>3509.49</v>
      </c>
      <c r="E114" s="53" t="s">
        <v>42</v>
      </c>
    </row>
    <row r="115" spans="1:5">
      <c r="A115" s="78">
        <v>0.31952546296296297</v>
      </c>
      <c r="B115" s="79">
        <v>375</v>
      </c>
      <c r="C115" s="104">
        <v>26.8</v>
      </c>
      <c r="D115" s="104">
        <v>10050</v>
      </c>
      <c r="E115" s="53" t="s">
        <v>6</v>
      </c>
    </row>
    <row r="116" spans="1:5">
      <c r="A116" s="78">
        <v>0.31952546296296297</v>
      </c>
      <c r="B116" s="79">
        <v>470</v>
      </c>
      <c r="C116" s="104">
        <v>26.8</v>
      </c>
      <c r="D116" s="104">
        <v>12596</v>
      </c>
      <c r="E116" s="53" t="s">
        <v>6</v>
      </c>
    </row>
    <row r="117" spans="1:5">
      <c r="A117" s="78">
        <v>0.31952546296296297</v>
      </c>
      <c r="B117" s="79">
        <v>50</v>
      </c>
      <c r="C117" s="104">
        <v>26.8</v>
      </c>
      <c r="D117" s="104">
        <v>1340</v>
      </c>
      <c r="E117" s="53" t="s">
        <v>6</v>
      </c>
    </row>
    <row r="118" spans="1:5">
      <c r="A118" s="78">
        <v>0.31952546296296297</v>
      </c>
      <c r="B118" s="79">
        <v>92</v>
      </c>
      <c r="C118" s="104">
        <v>26.8</v>
      </c>
      <c r="D118" s="104">
        <v>2465.6</v>
      </c>
      <c r="E118" s="53" t="s">
        <v>6</v>
      </c>
    </row>
    <row r="119" spans="1:5">
      <c r="A119" s="78">
        <v>0.32155092592592593</v>
      </c>
      <c r="B119" s="79">
        <v>103</v>
      </c>
      <c r="C119" s="104">
        <v>26.81</v>
      </c>
      <c r="D119" s="104">
        <v>2761.43</v>
      </c>
      <c r="E119" s="53" t="s">
        <v>42</v>
      </c>
    </row>
    <row r="120" spans="1:5">
      <c r="A120" s="78">
        <v>0.32155092592592593</v>
      </c>
      <c r="B120" s="79">
        <v>187</v>
      </c>
      <c r="C120" s="104">
        <v>26.81</v>
      </c>
      <c r="D120" s="104">
        <v>5013.47</v>
      </c>
      <c r="E120" s="53" t="s">
        <v>6</v>
      </c>
    </row>
    <row r="121" spans="1:5">
      <c r="A121" s="78">
        <v>0.32164351851851852</v>
      </c>
      <c r="B121" s="79">
        <v>241</v>
      </c>
      <c r="C121" s="104">
        <v>26.79</v>
      </c>
      <c r="D121" s="104">
        <v>6456.39</v>
      </c>
      <c r="E121" s="53" t="s">
        <v>6</v>
      </c>
    </row>
    <row r="122" spans="1:5">
      <c r="A122" s="78">
        <v>0.32164351851851852</v>
      </c>
      <c r="B122" s="79">
        <v>132</v>
      </c>
      <c r="C122" s="104">
        <v>26.79</v>
      </c>
      <c r="D122" s="104">
        <v>3536.28</v>
      </c>
      <c r="E122" s="53" t="s">
        <v>42</v>
      </c>
    </row>
    <row r="123" spans="1:5">
      <c r="A123" s="78">
        <v>0.32297453703703705</v>
      </c>
      <c r="B123" s="79">
        <v>30</v>
      </c>
      <c r="C123" s="104">
        <v>26.85</v>
      </c>
      <c r="D123" s="104">
        <v>805.5</v>
      </c>
      <c r="E123" s="53" t="s">
        <v>6</v>
      </c>
    </row>
    <row r="124" spans="1:5">
      <c r="A124" s="78">
        <v>0.32297453703703705</v>
      </c>
      <c r="B124" s="79">
        <v>94</v>
      </c>
      <c r="C124" s="104">
        <v>26.85</v>
      </c>
      <c r="D124" s="104">
        <v>2523.9</v>
      </c>
      <c r="E124" s="53" t="s">
        <v>6</v>
      </c>
    </row>
    <row r="125" spans="1:5">
      <c r="A125" s="78">
        <v>0.32297453703703705</v>
      </c>
      <c r="B125" s="79">
        <v>227</v>
      </c>
      <c r="C125" s="104">
        <v>26.85</v>
      </c>
      <c r="D125" s="104">
        <v>6094.95</v>
      </c>
      <c r="E125" s="53" t="s">
        <v>6</v>
      </c>
    </row>
    <row r="126" spans="1:5">
      <c r="A126" s="78">
        <v>0.32359953703703703</v>
      </c>
      <c r="B126" s="79">
        <v>116</v>
      </c>
      <c r="C126" s="104">
        <v>26.85</v>
      </c>
      <c r="D126" s="104">
        <v>3114.6</v>
      </c>
      <c r="E126" s="53" t="s">
        <v>42</v>
      </c>
    </row>
    <row r="127" spans="1:5">
      <c r="A127" s="78">
        <v>0.32361111111111113</v>
      </c>
      <c r="B127" s="79">
        <v>57</v>
      </c>
      <c r="C127" s="104">
        <v>26.85</v>
      </c>
      <c r="D127" s="104">
        <v>1530.45</v>
      </c>
      <c r="E127" s="53" t="s">
        <v>6</v>
      </c>
    </row>
    <row r="128" spans="1:5">
      <c r="A128" s="78">
        <v>0.32361111111111113</v>
      </c>
      <c r="B128" s="79">
        <v>33</v>
      </c>
      <c r="C128" s="104">
        <v>26.85</v>
      </c>
      <c r="D128" s="104">
        <v>886.05</v>
      </c>
      <c r="E128" s="53" t="s">
        <v>6</v>
      </c>
    </row>
    <row r="129" spans="1:5">
      <c r="A129" s="78">
        <v>0.32361111111111113</v>
      </c>
      <c r="B129" s="79">
        <v>33</v>
      </c>
      <c r="C129" s="104">
        <v>26.85</v>
      </c>
      <c r="D129" s="104">
        <v>886.05</v>
      </c>
      <c r="E129" s="53" t="s">
        <v>6</v>
      </c>
    </row>
    <row r="130" spans="1:5">
      <c r="A130" s="78">
        <v>0.32361111111111113</v>
      </c>
      <c r="B130" s="79">
        <v>90</v>
      </c>
      <c r="C130" s="104">
        <v>26.85</v>
      </c>
      <c r="D130" s="104">
        <v>2416.5</v>
      </c>
      <c r="E130" s="53" t="s">
        <v>6</v>
      </c>
    </row>
    <row r="131" spans="1:5">
      <c r="A131" s="78">
        <v>0.32490740740740742</v>
      </c>
      <c r="B131" s="79">
        <v>55</v>
      </c>
      <c r="C131" s="104">
        <v>26.89</v>
      </c>
      <c r="D131" s="104">
        <v>1478.95</v>
      </c>
      <c r="E131" s="53" t="s">
        <v>6</v>
      </c>
    </row>
    <row r="132" spans="1:5">
      <c r="A132" s="78">
        <v>0.32490740740740742</v>
      </c>
      <c r="B132" s="79">
        <v>197</v>
      </c>
      <c r="C132" s="104">
        <v>26.89</v>
      </c>
      <c r="D132" s="104">
        <v>5297.33</v>
      </c>
      <c r="E132" s="53" t="s">
        <v>6</v>
      </c>
    </row>
    <row r="133" spans="1:5">
      <c r="A133" s="78">
        <v>0.32490740740740742</v>
      </c>
      <c r="B133" s="79">
        <v>137</v>
      </c>
      <c r="C133" s="104">
        <v>26.89</v>
      </c>
      <c r="D133" s="104">
        <v>3683.93</v>
      </c>
      <c r="E133" s="53" t="s">
        <v>42</v>
      </c>
    </row>
    <row r="134" spans="1:5">
      <c r="A134" s="78">
        <v>0.3256134259259259</v>
      </c>
      <c r="B134" s="79">
        <v>115</v>
      </c>
      <c r="C134" s="104">
        <v>26.89</v>
      </c>
      <c r="D134" s="104">
        <v>3092.35</v>
      </c>
      <c r="E134" s="53" t="s">
        <v>42</v>
      </c>
    </row>
    <row r="135" spans="1:5">
      <c r="A135" s="78">
        <v>0.3256134259259259</v>
      </c>
      <c r="B135" s="79">
        <v>211</v>
      </c>
      <c r="C135" s="104">
        <v>26.89</v>
      </c>
      <c r="D135" s="104">
        <v>5673.79</v>
      </c>
      <c r="E135" s="53" t="s">
        <v>6</v>
      </c>
    </row>
    <row r="136" spans="1:5">
      <c r="A136" s="78">
        <v>0.32629629629629631</v>
      </c>
      <c r="B136" s="79">
        <v>267</v>
      </c>
      <c r="C136" s="104">
        <v>26.88</v>
      </c>
      <c r="D136" s="104">
        <v>7176.96</v>
      </c>
      <c r="E136" s="53" t="s">
        <v>6</v>
      </c>
    </row>
    <row r="137" spans="1:5">
      <c r="A137" s="78">
        <v>0.32629629629629631</v>
      </c>
      <c r="B137" s="79">
        <v>146</v>
      </c>
      <c r="C137" s="104">
        <v>26.88</v>
      </c>
      <c r="D137" s="104">
        <v>3924.48</v>
      </c>
      <c r="E137" s="53" t="s">
        <v>42</v>
      </c>
    </row>
    <row r="138" spans="1:5">
      <c r="A138" s="78">
        <v>0.3269097222222222</v>
      </c>
      <c r="B138" s="79">
        <v>151</v>
      </c>
      <c r="C138" s="104">
        <v>26.9</v>
      </c>
      <c r="D138" s="104">
        <v>4061.9</v>
      </c>
      <c r="E138" s="53" t="s">
        <v>42</v>
      </c>
    </row>
    <row r="139" spans="1:5">
      <c r="A139" s="78">
        <v>0.3269097222222222</v>
      </c>
      <c r="B139" s="79">
        <v>277</v>
      </c>
      <c r="C139" s="104">
        <v>26.9</v>
      </c>
      <c r="D139" s="104">
        <v>7451.3</v>
      </c>
      <c r="E139" s="53" t="s">
        <v>6</v>
      </c>
    </row>
    <row r="140" spans="1:5">
      <c r="A140" s="78">
        <v>0.32771990740740742</v>
      </c>
      <c r="B140" s="79">
        <v>137</v>
      </c>
      <c r="C140" s="104">
        <v>26.9</v>
      </c>
      <c r="D140" s="104">
        <v>3685.3</v>
      </c>
      <c r="E140" s="53" t="s">
        <v>42</v>
      </c>
    </row>
    <row r="141" spans="1:5">
      <c r="A141" s="78">
        <v>0.32771990740740742</v>
      </c>
      <c r="B141" s="79">
        <v>251</v>
      </c>
      <c r="C141" s="104">
        <v>26.9</v>
      </c>
      <c r="D141" s="104">
        <v>6751.9</v>
      </c>
      <c r="E141" s="53" t="s">
        <v>6</v>
      </c>
    </row>
    <row r="142" spans="1:5">
      <c r="A142" s="78">
        <v>0.32953703703703702</v>
      </c>
      <c r="B142" s="79">
        <v>250</v>
      </c>
      <c r="C142" s="104">
        <v>26.94</v>
      </c>
      <c r="D142" s="104">
        <v>6735</v>
      </c>
      <c r="E142" s="53" t="s">
        <v>6</v>
      </c>
    </row>
    <row r="143" spans="1:5">
      <c r="A143" s="78">
        <v>0.32953703703703702</v>
      </c>
      <c r="B143" s="79">
        <v>137</v>
      </c>
      <c r="C143" s="104">
        <v>26.94</v>
      </c>
      <c r="D143" s="104">
        <v>3690.78</v>
      </c>
      <c r="E143" s="53" t="s">
        <v>42</v>
      </c>
    </row>
    <row r="144" spans="1:5">
      <c r="A144" s="78">
        <v>0.33048611111111109</v>
      </c>
      <c r="B144" s="79">
        <v>257</v>
      </c>
      <c r="C144" s="104">
        <v>26.94</v>
      </c>
      <c r="D144" s="104">
        <v>6923.58</v>
      </c>
      <c r="E144" s="53" t="s">
        <v>6</v>
      </c>
    </row>
    <row r="145" spans="1:5">
      <c r="A145" s="78">
        <v>0.33048611111111109</v>
      </c>
      <c r="B145" s="79">
        <v>140</v>
      </c>
      <c r="C145" s="104">
        <v>26.94</v>
      </c>
      <c r="D145" s="104">
        <v>3771.6</v>
      </c>
      <c r="E145" s="53" t="s">
        <v>42</v>
      </c>
    </row>
    <row r="146" spans="1:5">
      <c r="A146" s="78">
        <v>0.33149305555555558</v>
      </c>
      <c r="B146" s="79">
        <v>144</v>
      </c>
      <c r="C146" s="104">
        <v>26.96</v>
      </c>
      <c r="D146" s="104">
        <v>3882.24</v>
      </c>
      <c r="E146" s="53" t="s">
        <v>42</v>
      </c>
    </row>
    <row r="147" spans="1:5">
      <c r="A147" s="78">
        <v>0.33149305555555558</v>
      </c>
      <c r="B147" s="79">
        <v>263</v>
      </c>
      <c r="C147" s="104">
        <v>26.96</v>
      </c>
      <c r="D147" s="104">
        <v>7090.48</v>
      </c>
      <c r="E147" s="53" t="s">
        <v>6</v>
      </c>
    </row>
    <row r="148" spans="1:5">
      <c r="A148" s="78">
        <v>0.33185185185185184</v>
      </c>
      <c r="B148" s="79">
        <v>144</v>
      </c>
      <c r="C148" s="104">
        <v>26.95</v>
      </c>
      <c r="D148" s="104">
        <v>3880.8</v>
      </c>
      <c r="E148" s="53" t="s">
        <v>42</v>
      </c>
    </row>
    <row r="149" spans="1:5">
      <c r="A149" s="78">
        <v>0.33185185185185184</v>
      </c>
      <c r="B149" s="79">
        <v>241</v>
      </c>
      <c r="C149" s="104">
        <v>26.95</v>
      </c>
      <c r="D149" s="104">
        <v>6494.95</v>
      </c>
      <c r="E149" s="53" t="s">
        <v>6</v>
      </c>
    </row>
    <row r="150" spans="1:5">
      <c r="A150" s="78">
        <v>0.33185185185185184</v>
      </c>
      <c r="B150" s="79">
        <v>23</v>
      </c>
      <c r="C150" s="104">
        <v>26.95</v>
      </c>
      <c r="D150" s="104">
        <v>619.85</v>
      </c>
      <c r="E150" s="53" t="s">
        <v>6</v>
      </c>
    </row>
    <row r="151" spans="1:5">
      <c r="A151" s="78">
        <v>0.33326388888888892</v>
      </c>
      <c r="B151" s="79">
        <v>76</v>
      </c>
      <c r="C151" s="104">
        <v>26.97</v>
      </c>
      <c r="D151" s="104">
        <v>2049.7199999999998</v>
      </c>
      <c r="E151" s="53" t="s">
        <v>42</v>
      </c>
    </row>
    <row r="152" spans="1:5">
      <c r="A152" s="78">
        <v>0.33326388888888892</v>
      </c>
      <c r="B152" s="79">
        <v>61</v>
      </c>
      <c r="C152" s="104">
        <v>26.97</v>
      </c>
      <c r="D152" s="104">
        <v>1645.17</v>
      </c>
      <c r="E152" s="53" t="s">
        <v>6</v>
      </c>
    </row>
    <row r="153" spans="1:5">
      <c r="A153" s="78">
        <v>0.33326388888888892</v>
      </c>
      <c r="B153" s="79">
        <v>251</v>
      </c>
      <c r="C153" s="104">
        <v>26.97</v>
      </c>
      <c r="D153" s="104">
        <v>6769.47</v>
      </c>
      <c r="E153" s="53" t="s">
        <v>6</v>
      </c>
    </row>
    <row r="154" spans="1:5">
      <c r="A154" s="78">
        <v>0.33405092592592595</v>
      </c>
      <c r="B154" s="79">
        <v>80</v>
      </c>
      <c r="C154" s="104">
        <v>26.96</v>
      </c>
      <c r="D154" s="104">
        <v>2156.8000000000002</v>
      </c>
      <c r="E154" s="53" t="s">
        <v>42</v>
      </c>
    </row>
    <row r="155" spans="1:5">
      <c r="A155" s="78">
        <v>0.33405092592592595</v>
      </c>
      <c r="B155" s="79">
        <v>162</v>
      </c>
      <c r="C155" s="104">
        <v>26.96</v>
      </c>
      <c r="D155" s="104">
        <v>4367.5200000000004</v>
      </c>
      <c r="E155" s="53" t="s">
        <v>6</v>
      </c>
    </row>
    <row r="156" spans="1:5">
      <c r="A156" s="78">
        <v>0.33421296296296299</v>
      </c>
      <c r="B156" s="79">
        <v>139</v>
      </c>
      <c r="C156" s="104">
        <v>26.95</v>
      </c>
      <c r="D156" s="104">
        <v>3746.05</v>
      </c>
      <c r="E156" s="53" t="s">
        <v>42</v>
      </c>
    </row>
    <row r="157" spans="1:5">
      <c r="A157" s="78">
        <v>0.33451388888888889</v>
      </c>
      <c r="B157" s="79">
        <v>131</v>
      </c>
      <c r="C157" s="104">
        <v>26.95</v>
      </c>
      <c r="D157" s="104">
        <v>3530.45</v>
      </c>
      <c r="E157" s="53" t="s">
        <v>6</v>
      </c>
    </row>
    <row r="158" spans="1:5">
      <c r="A158" s="78">
        <v>0.33451388888888889</v>
      </c>
      <c r="B158" s="79">
        <v>124</v>
      </c>
      <c r="C158" s="104">
        <v>26.95</v>
      </c>
      <c r="D158" s="104">
        <v>3341.8</v>
      </c>
      <c r="E158" s="53" t="s">
        <v>6</v>
      </c>
    </row>
    <row r="159" spans="1:5">
      <c r="A159" s="78">
        <v>0.33457175925925925</v>
      </c>
      <c r="B159" s="79">
        <v>26</v>
      </c>
      <c r="C159" s="104">
        <v>26.94</v>
      </c>
      <c r="D159" s="104">
        <v>700.44</v>
      </c>
      <c r="E159" s="53" t="s">
        <v>42</v>
      </c>
    </row>
    <row r="160" spans="1:5">
      <c r="A160" s="78">
        <v>0.33457175925925925</v>
      </c>
      <c r="B160" s="79">
        <v>162</v>
      </c>
      <c r="C160" s="104">
        <v>26.94</v>
      </c>
      <c r="D160" s="104">
        <v>4364.28</v>
      </c>
      <c r="E160" s="53" t="s">
        <v>6</v>
      </c>
    </row>
    <row r="161" spans="1:5">
      <c r="A161" s="78">
        <v>0.33717592592592593</v>
      </c>
      <c r="B161" s="79">
        <v>415</v>
      </c>
      <c r="C161" s="104">
        <v>26.98</v>
      </c>
      <c r="D161" s="104">
        <v>11196.7</v>
      </c>
      <c r="E161" s="53" t="s">
        <v>6</v>
      </c>
    </row>
    <row r="162" spans="1:5">
      <c r="A162" s="78">
        <v>0.33717592592592593</v>
      </c>
      <c r="B162" s="79">
        <v>230</v>
      </c>
      <c r="C162" s="104">
        <v>26.98</v>
      </c>
      <c r="D162" s="104">
        <v>6205.4</v>
      </c>
      <c r="E162" s="53" t="s">
        <v>6</v>
      </c>
    </row>
    <row r="163" spans="1:5">
      <c r="A163" s="78">
        <v>0.33717592592592593</v>
      </c>
      <c r="B163" s="79">
        <v>455</v>
      </c>
      <c r="C163" s="104">
        <v>26.98</v>
      </c>
      <c r="D163" s="104">
        <v>12275.9</v>
      </c>
      <c r="E163" s="53" t="s">
        <v>6</v>
      </c>
    </row>
    <row r="164" spans="1:5">
      <c r="A164" s="78">
        <v>0.33771990740740743</v>
      </c>
      <c r="B164" s="79">
        <v>154</v>
      </c>
      <c r="C164" s="104">
        <v>26.96</v>
      </c>
      <c r="D164" s="104">
        <v>4151.84</v>
      </c>
      <c r="E164" s="53" t="s">
        <v>6</v>
      </c>
    </row>
    <row r="165" spans="1:5">
      <c r="A165" s="78">
        <v>0.33771990740740743</v>
      </c>
      <c r="B165" s="79">
        <v>8</v>
      </c>
      <c r="C165" s="104">
        <v>26.96</v>
      </c>
      <c r="D165" s="104">
        <v>215.68</v>
      </c>
      <c r="E165" s="53" t="s">
        <v>6</v>
      </c>
    </row>
    <row r="166" spans="1:5">
      <c r="A166" s="78">
        <v>0.33800925925925923</v>
      </c>
      <c r="B166" s="79">
        <v>9</v>
      </c>
      <c r="C166" s="104">
        <v>26.96</v>
      </c>
      <c r="D166" s="104">
        <v>242.64</v>
      </c>
      <c r="E166" s="53" t="s">
        <v>42</v>
      </c>
    </row>
    <row r="167" spans="1:5">
      <c r="A167" s="78">
        <v>0.33802083333333333</v>
      </c>
      <c r="B167" s="79">
        <v>135</v>
      </c>
      <c r="C167" s="104">
        <v>26.95</v>
      </c>
      <c r="D167" s="104">
        <v>3638.25</v>
      </c>
      <c r="E167" s="53" t="s">
        <v>6</v>
      </c>
    </row>
    <row r="168" spans="1:5">
      <c r="A168" s="78">
        <v>0.3386689814814815</v>
      </c>
      <c r="B168" s="79">
        <v>10</v>
      </c>
      <c r="C168" s="104">
        <v>26.94</v>
      </c>
      <c r="D168" s="104">
        <v>269.39999999999998</v>
      </c>
      <c r="E168" s="53" t="s">
        <v>6</v>
      </c>
    </row>
    <row r="169" spans="1:5">
      <c r="A169" s="78">
        <v>0.3386689814814815</v>
      </c>
      <c r="B169" s="79">
        <v>32</v>
      </c>
      <c r="C169" s="104">
        <v>26.94</v>
      </c>
      <c r="D169" s="104">
        <v>862.08</v>
      </c>
      <c r="E169" s="53" t="s">
        <v>6</v>
      </c>
    </row>
    <row r="170" spans="1:5">
      <c r="A170" s="78">
        <v>0.3386689814814815</v>
      </c>
      <c r="B170" s="79">
        <v>120</v>
      </c>
      <c r="C170" s="104">
        <v>26.94</v>
      </c>
      <c r="D170" s="104">
        <v>3232.8</v>
      </c>
      <c r="E170" s="53" t="s">
        <v>6</v>
      </c>
    </row>
    <row r="171" spans="1:5">
      <c r="A171" s="78">
        <v>0.3386689814814815</v>
      </c>
      <c r="B171" s="79">
        <v>5</v>
      </c>
      <c r="C171" s="104">
        <v>26.94</v>
      </c>
      <c r="D171" s="104">
        <v>134.69999999999999</v>
      </c>
      <c r="E171" s="53" t="s">
        <v>42</v>
      </c>
    </row>
    <row r="172" spans="1:5">
      <c r="A172" s="78">
        <v>0.33944444444444444</v>
      </c>
      <c r="B172" s="79">
        <v>124</v>
      </c>
      <c r="C172" s="104">
        <v>26.94</v>
      </c>
      <c r="D172" s="104">
        <v>3340.56</v>
      </c>
      <c r="E172" s="53" t="s">
        <v>6</v>
      </c>
    </row>
    <row r="173" spans="1:5">
      <c r="A173" s="78">
        <v>0.33944444444444444</v>
      </c>
      <c r="B173" s="79">
        <v>86</v>
      </c>
      <c r="C173" s="104">
        <v>26.94</v>
      </c>
      <c r="D173" s="104">
        <v>2316.84</v>
      </c>
      <c r="E173" s="53" t="s">
        <v>6</v>
      </c>
    </row>
    <row r="174" spans="1:5">
      <c r="A174" s="78">
        <v>0.33944444444444444</v>
      </c>
      <c r="B174" s="79">
        <v>115</v>
      </c>
      <c r="C174" s="104">
        <v>26.94</v>
      </c>
      <c r="D174" s="104">
        <v>3098.1</v>
      </c>
      <c r="E174" s="53" t="s">
        <v>42</v>
      </c>
    </row>
    <row r="175" spans="1:5">
      <c r="A175" s="78">
        <v>0.34006944444444442</v>
      </c>
      <c r="B175" s="79">
        <v>37</v>
      </c>
      <c r="C175" s="104">
        <v>26.94</v>
      </c>
      <c r="D175" s="104">
        <v>996.78</v>
      </c>
      <c r="E175" s="53" t="s">
        <v>6</v>
      </c>
    </row>
    <row r="176" spans="1:5">
      <c r="A176" s="78">
        <v>0.34006944444444442</v>
      </c>
      <c r="B176" s="79">
        <v>163</v>
      </c>
      <c r="C176" s="104">
        <v>26.94</v>
      </c>
      <c r="D176" s="104">
        <v>4391.22</v>
      </c>
      <c r="E176" s="53" t="s">
        <v>6</v>
      </c>
    </row>
    <row r="177" spans="1:5">
      <c r="A177" s="78">
        <v>0.34006944444444442</v>
      </c>
      <c r="B177" s="79">
        <v>110</v>
      </c>
      <c r="C177" s="104">
        <v>26.94</v>
      </c>
      <c r="D177" s="104">
        <v>2963.4</v>
      </c>
      <c r="E177" s="53" t="s">
        <v>42</v>
      </c>
    </row>
    <row r="178" spans="1:5">
      <c r="A178" s="78">
        <v>0.34030092592592592</v>
      </c>
      <c r="B178" s="79">
        <v>17</v>
      </c>
      <c r="C178" s="104">
        <v>26.92</v>
      </c>
      <c r="D178" s="104">
        <v>457.64</v>
      </c>
      <c r="E178" s="53" t="s">
        <v>42</v>
      </c>
    </row>
    <row r="179" spans="1:5">
      <c r="A179" s="78">
        <v>0.34030092592592592</v>
      </c>
      <c r="B179" s="79">
        <v>162</v>
      </c>
      <c r="C179" s="104">
        <v>26.92</v>
      </c>
      <c r="D179" s="104">
        <v>4361.04</v>
      </c>
      <c r="E179" s="53" t="s">
        <v>6</v>
      </c>
    </row>
    <row r="180" spans="1:5">
      <c r="A180" s="78">
        <v>0.34137731481481481</v>
      </c>
      <c r="B180" s="79">
        <v>137</v>
      </c>
      <c r="C180" s="104">
        <v>26.9</v>
      </c>
      <c r="D180" s="104">
        <v>3685.3</v>
      </c>
      <c r="E180" s="53" t="s">
        <v>6</v>
      </c>
    </row>
    <row r="181" spans="1:5">
      <c r="A181" s="78">
        <v>0.34206018518518516</v>
      </c>
      <c r="B181" s="79">
        <v>95</v>
      </c>
      <c r="C181" s="104">
        <v>26.88</v>
      </c>
      <c r="D181" s="104">
        <v>2553.6</v>
      </c>
      <c r="E181" s="53" t="s">
        <v>6</v>
      </c>
    </row>
    <row r="182" spans="1:5">
      <c r="A182" s="78">
        <v>0.34206018518518516</v>
      </c>
      <c r="B182" s="79">
        <v>67</v>
      </c>
      <c r="C182" s="104">
        <v>26.88</v>
      </c>
      <c r="D182" s="104">
        <v>1800.96</v>
      </c>
      <c r="E182" s="53" t="s">
        <v>6</v>
      </c>
    </row>
    <row r="183" spans="1:5">
      <c r="A183" s="78">
        <v>0.34211805555555558</v>
      </c>
      <c r="B183" s="79">
        <v>57</v>
      </c>
      <c r="C183" s="104">
        <v>26.88</v>
      </c>
      <c r="D183" s="104">
        <v>1532.16</v>
      </c>
      <c r="E183" s="53" t="s">
        <v>42</v>
      </c>
    </row>
    <row r="184" spans="1:5">
      <c r="A184" s="78">
        <v>0.3435300925925926</v>
      </c>
      <c r="B184" s="79">
        <v>119</v>
      </c>
      <c r="C184" s="104">
        <v>26.87</v>
      </c>
      <c r="D184" s="104">
        <v>3197.53</v>
      </c>
      <c r="E184" s="53" t="s">
        <v>42</v>
      </c>
    </row>
    <row r="185" spans="1:5">
      <c r="A185" s="78">
        <v>0.3435300925925926</v>
      </c>
      <c r="B185" s="79">
        <v>219</v>
      </c>
      <c r="C185" s="104">
        <v>26.87</v>
      </c>
      <c r="D185" s="104">
        <v>5884.53</v>
      </c>
      <c r="E185" s="53" t="s">
        <v>6</v>
      </c>
    </row>
    <row r="186" spans="1:5">
      <c r="A186" s="78">
        <v>0.34488425925925925</v>
      </c>
      <c r="B186" s="79">
        <v>153</v>
      </c>
      <c r="C186" s="104">
        <v>26.92</v>
      </c>
      <c r="D186" s="104">
        <v>4118.76</v>
      </c>
      <c r="E186" s="53" t="s">
        <v>6</v>
      </c>
    </row>
    <row r="187" spans="1:5">
      <c r="A187" s="78">
        <v>0.34488425925925925</v>
      </c>
      <c r="B187" s="79">
        <v>281</v>
      </c>
      <c r="C187" s="104">
        <v>26.92</v>
      </c>
      <c r="D187" s="104">
        <v>7564.52</v>
      </c>
      <c r="E187" s="53" t="s">
        <v>6</v>
      </c>
    </row>
    <row r="188" spans="1:5">
      <c r="A188" s="78">
        <v>0.34528935185185183</v>
      </c>
      <c r="B188" s="79">
        <v>214</v>
      </c>
      <c r="C188" s="104">
        <v>26.91</v>
      </c>
      <c r="D188" s="104">
        <v>5758.74</v>
      </c>
      <c r="E188" s="53" t="s">
        <v>6</v>
      </c>
    </row>
    <row r="189" spans="1:5">
      <c r="A189" s="78">
        <v>0.34528935185185183</v>
      </c>
      <c r="B189" s="79">
        <v>117</v>
      </c>
      <c r="C189" s="104">
        <v>26.91</v>
      </c>
      <c r="D189" s="104">
        <v>3148.47</v>
      </c>
      <c r="E189" s="53" t="s">
        <v>42</v>
      </c>
    </row>
    <row r="190" spans="1:5">
      <c r="A190" s="78">
        <v>0.3460300925925926</v>
      </c>
      <c r="B190" s="79">
        <v>181</v>
      </c>
      <c r="C190" s="104">
        <v>26.91</v>
      </c>
      <c r="D190" s="104">
        <v>4870.71</v>
      </c>
      <c r="E190" s="53" t="s">
        <v>6</v>
      </c>
    </row>
    <row r="191" spans="1:5">
      <c r="A191" s="78">
        <v>0.3460300925925926</v>
      </c>
      <c r="B191" s="79">
        <v>99</v>
      </c>
      <c r="C191" s="104">
        <v>26.91</v>
      </c>
      <c r="D191" s="104">
        <v>2664.09</v>
      </c>
      <c r="E191" s="53" t="s">
        <v>42</v>
      </c>
    </row>
    <row r="192" spans="1:5">
      <c r="A192" s="78">
        <v>0.3463310185185185</v>
      </c>
      <c r="B192" s="79">
        <v>96</v>
      </c>
      <c r="C192" s="104">
        <v>26.89</v>
      </c>
      <c r="D192" s="104">
        <v>2581.44</v>
      </c>
      <c r="E192" s="53" t="s">
        <v>42</v>
      </c>
    </row>
    <row r="193" spans="1:5">
      <c r="A193" s="78">
        <v>0.3463310185185185</v>
      </c>
      <c r="B193" s="79">
        <v>175</v>
      </c>
      <c r="C193" s="104">
        <v>26.89</v>
      </c>
      <c r="D193" s="104">
        <v>4705.75</v>
      </c>
      <c r="E193" s="53" t="s">
        <v>6</v>
      </c>
    </row>
    <row r="194" spans="1:5">
      <c r="A194" s="78">
        <v>0.34840277777777778</v>
      </c>
      <c r="B194" s="79">
        <v>135</v>
      </c>
      <c r="C194" s="104">
        <v>26.91</v>
      </c>
      <c r="D194" s="104">
        <v>3632.85</v>
      </c>
      <c r="E194" s="53" t="s">
        <v>6</v>
      </c>
    </row>
    <row r="195" spans="1:5">
      <c r="A195" s="78">
        <v>0.34840277777777778</v>
      </c>
      <c r="B195" s="79">
        <v>246</v>
      </c>
      <c r="C195" s="104">
        <v>26.91</v>
      </c>
      <c r="D195" s="104">
        <v>6619.86</v>
      </c>
      <c r="E195" s="53" t="s">
        <v>6</v>
      </c>
    </row>
    <row r="196" spans="1:5">
      <c r="A196" s="78">
        <v>0.34866898148148145</v>
      </c>
      <c r="B196" s="79">
        <v>125</v>
      </c>
      <c r="C196" s="104">
        <v>26.9</v>
      </c>
      <c r="D196" s="104">
        <v>3362.5</v>
      </c>
      <c r="E196" s="53" t="s">
        <v>42</v>
      </c>
    </row>
    <row r="197" spans="1:5">
      <c r="A197" s="78">
        <v>0.34866898148148145</v>
      </c>
      <c r="B197" s="79">
        <v>228</v>
      </c>
      <c r="C197" s="104">
        <v>26.9</v>
      </c>
      <c r="D197" s="104">
        <v>6133.2</v>
      </c>
      <c r="E197" s="53" t="s">
        <v>6</v>
      </c>
    </row>
    <row r="198" spans="1:5">
      <c r="A198" s="78">
        <v>0.34890046296296295</v>
      </c>
      <c r="B198" s="79">
        <v>40</v>
      </c>
      <c r="C198" s="104">
        <v>26.89</v>
      </c>
      <c r="D198" s="104">
        <v>1075.5999999999999</v>
      </c>
      <c r="E198" s="53" t="s">
        <v>42</v>
      </c>
    </row>
    <row r="199" spans="1:5">
      <c r="A199" s="78">
        <v>0.34890046296296295</v>
      </c>
      <c r="B199" s="79">
        <v>4</v>
      </c>
      <c r="C199" s="104">
        <v>26.89</v>
      </c>
      <c r="D199" s="104">
        <v>107.56</v>
      </c>
      <c r="E199" s="53" t="s">
        <v>6</v>
      </c>
    </row>
    <row r="200" spans="1:5">
      <c r="A200" s="78">
        <v>0.34890046296296295</v>
      </c>
      <c r="B200" s="79">
        <v>158</v>
      </c>
      <c r="C200" s="104">
        <v>26.89</v>
      </c>
      <c r="D200" s="104">
        <v>4248.62</v>
      </c>
      <c r="E200" s="53" t="s">
        <v>6</v>
      </c>
    </row>
    <row r="201" spans="1:5">
      <c r="A201" s="78">
        <v>0.34902777777777777</v>
      </c>
      <c r="B201" s="79">
        <v>123</v>
      </c>
      <c r="C201" s="104">
        <v>26.89</v>
      </c>
      <c r="D201" s="104">
        <v>3307.47</v>
      </c>
      <c r="E201" s="53" t="s">
        <v>6</v>
      </c>
    </row>
    <row r="202" spans="1:5">
      <c r="A202" s="78">
        <v>0.35053240740740743</v>
      </c>
      <c r="B202" s="79">
        <v>162</v>
      </c>
      <c r="C202" s="104">
        <v>26.88</v>
      </c>
      <c r="D202" s="104">
        <v>4354.5600000000004</v>
      </c>
      <c r="E202" s="53" t="s">
        <v>6</v>
      </c>
    </row>
    <row r="203" spans="1:5">
      <c r="A203" s="78">
        <v>0.35053240740740743</v>
      </c>
      <c r="B203" s="79">
        <v>82</v>
      </c>
      <c r="C203" s="104">
        <v>26.88</v>
      </c>
      <c r="D203" s="104">
        <v>2204.16</v>
      </c>
      <c r="E203" s="53" t="s">
        <v>42</v>
      </c>
    </row>
    <row r="204" spans="1:5">
      <c r="A204" s="78">
        <v>0.35108796296296296</v>
      </c>
      <c r="B204" s="79">
        <v>226</v>
      </c>
      <c r="C204" s="104">
        <v>26.88</v>
      </c>
      <c r="D204" s="104">
        <v>6074.88</v>
      </c>
      <c r="E204" s="53" t="s">
        <v>6</v>
      </c>
    </row>
    <row r="205" spans="1:5">
      <c r="A205" s="78">
        <v>0.35108796296296296</v>
      </c>
      <c r="B205" s="79">
        <v>123</v>
      </c>
      <c r="C205" s="104">
        <v>26.88</v>
      </c>
      <c r="D205" s="104">
        <v>3306.24</v>
      </c>
      <c r="E205" s="53" t="s">
        <v>42</v>
      </c>
    </row>
    <row r="206" spans="1:5">
      <c r="A206" s="78">
        <v>0.35251157407407407</v>
      </c>
      <c r="B206" s="79">
        <v>41</v>
      </c>
      <c r="C206" s="104">
        <v>26.86</v>
      </c>
      <c r="D206" s="104">
        <v>1101.26</v>
      </c>
      <c r="E206" s="53" t="s">
        <v>42</v>
      </c>
    </row>
    <row r="207" spans="1:5">
      <c r="A207" s="78">
        <v>0.35251157407407407</v>
      </c>
      <c r="B207" s="79">
        <v>162</v>
      </c>
      <c r="C207" s="104">
        <v>26.86</v>
      </c>
      <c r="D207" s="104">
        <v>4351.32</v>
      </c>
      <c r="E207" s="53" t="s">
        <v>6</v>
      </c>
    </row>
    <row r="208" spans="1:5">
      <c r="A208" s="78">
        <v>0.35377314814814814</v>
      </c>
      <c r="B208" s="79">
        <v>76</v>
      </c>
      <c r="C208" s="104">
        <v>26.91</v>
      </c>
      <c r="D208" s="104">
        <v>2045.16</v>
      </c>
      <c r="E208" s="53" t="s">
        <v>42</v>
      </c>
    </row>
    <row r="209" spans="1:5">
      <c r="A209" s="78">
        <v>0.35377314814814814</v>
      </c>
      <c r="B209" s="79">
        <v>199</v>
      </c>
      <c r="C209" s="104">
        <v>26.91</v>
      </c>
      <c r="D209" s="104">
        <v>5355.09</v>
      </c>
      <c r="E209" s="53" t="s">
        <v>42</v>
      </c>
    </row>
    <row r="210" spans="1:5">
      <c r="A210" s="78">
        <v>0.35377314814814814</v>
      </c>
      <c r="B210" s="79">
        <v>75</v>
      </c>
      <c r="C210" s="104">
        <v>26.91</v>
      </c>
      <c r="D210" s="104">
        <v>2018.25</v>
      </c>
      <c r="E210" s="53" t="s">
        <v>42</v>
      </c>
    </row>
    <row r="211" spans="1:5">
      <c r="A211" s="78">
        <v>0.35377314814814814</v>
      </c>
      <c r="B211" s="79">
        <v>219</v>
      </c>
      <c r="C211" s="104">
        <v>26.91</v>
      </c>
      <c r="D211" s="104">
        <v>5893.29</v>
      </c>
      <c r="E211" s="53" t="s">
        <v>42</v>
      </c>
    </row>
    <row r="212" spans="1:5">
      <c r="A212" s="78">
        <v>0.35377314814814814</v>
      </c>
      <c r="B212" s="79">
        <v>23</v>
      </c>
      <c r="C212" s="104">
        <v>26.91</v>
      </c>
      <c r="D212" s="104">
        <v>618.92999999999995</v>
      </c>
      <c r="E212" s="53" t="s">
        <v>42</v>
      </c>
    </row>
    <row r="213" spans="1:5">
      <c r="A213" s="78">
        <v>0.3538425925925926</v>
      </c>
      <c r="B213" s="79">
        <v>75</v>
      </c>
      <c r="C213" s="104">
        <v>26.91</v>
      </c>
      <c r="D213" s="104">
        <v>2018.25</v>
      </c>
      <c r="E213" s="53" t="s">
        <v>42</v>
      </c>
    </row>
    <row r="214" spans="1:5">
      <c r="A214" s="78">
        <v>0.3538425925925926</v>
      </c>
      <c r="B214" s="79">
        <v>6</v>
      </c>
      <c r="C214" s="104">
        <v>26.91</v>
      </c>
      <c r="D214" s="104">
        <v>161.46</v>
      </c>
      <c r="E214" s="53" t="s">
        <v>42</v>
      </c>
    </row>
    <row r="215" spans="1:5">
      <c r="A215" s="78">
        <v>0.3538425925925926</v>
      </c>
      <c r="B215" s="79">
        <v>81</v>
      </c>
      <c r="C215" s="104">
        <v>26.91</v>
      </c>
      <c r="D215" s="104">
        <v>2179.71</v>
      </c>
      <c r="E215" s="53" t="s">
        <v>42</v>
      </c>
    </row>
    <row r="216" spans="1:5">
      <c r="A216" s="78">
        <v>0.3540625</v>
      </c>
      <c r="B216" s="79">
        <v>72</v>
      </c>
      <c r="C216" s="104">
        <v>26.88</v>
      </c>
      <c r="D216" s="104">
        <v>1935.36</v>
      </c>
      <c r="E216" s="53" t="s">
        <v>42</v>
      </c>
    </row>
    <row r="217" spans="1:5">
      <c r="A217" s="78">
        <v>0.3540625</v>
      </c>
      <c r="B217" s="79">
        <v>162</v>
      </c>
      <c r="C217" s="104">
        <v>26.88</v>
      </c>
      <c r="D217" s="104">
        <v>4354.5600000000004</v>
      </c>
      <c r="E217" s="53" t="s">
        <v>6</v>
      </c>
    </row>
    <row r="218" spans="1:5">
      <c r="A218" s="78">
        <v>0.3555787037037037</v>
      </c>
      <c r="B218" s="79">
        <v>69</v>
      </c>
      <c r="C218" s="104">
        <v>26.86</v>
      </c>
      <c r="D218" s="104">
        <v>1853.34</v>
      </c>
      <c r="E218" s="53" t="s">
        <v>6</v>
      </c>
    </row>
    <row r="219" spans="1:5">
      <c r="A219" s="78">
        <v>0.3555787037037037</v>
      </c>
      <c r="B219" s="79">
        <v>62</v>
      </c>
      <c r="C219" s="104">
        <v>26.86</v>
      </c>
      <c r="D219" s="104">
        <v>1665.32</v>
      </c>
      <c r="E219" s="53" t="s">
        <v>6</v>
      </c>
    </row>
    <row r="220" spans="1:5">
      <c r="A220" s="78">
        <v>0.35667824074074073</v>
      </c>
      <c r="B220" s="79">
        <v>266</v>
      </c>
      <c r="C220" s="104">
        <v>26.84</v>
      </c>
      <c r="D220" s="104">
        <v>7139.44</v>
      </c>
      <c r="E220" s="53" t="s">
        <v>6</v>
      </c>
    </row>
    <row r="221" spans="1:5">
      <c r="A221" s="78">
        <v>0.35718749999999999</v>
      </c>
      <c r="B221" s="79">
        <v>145</v>
      </c>
      <c r="C221" s="104">
        <v>26.84</v>
      </c>
      <c r="D221" s="104">
        <v>3891.8</v>
      </c>
      <c r="E221" s="53" t="s">
        <v>42</v>
      </c>
    </row>
    <row r="222" spans="1:5">
      <c r="A222" s="78">
        <v>0.35741898148148149</v>
      </c>
      <c r="B222" s="79">
        <v>148</v>
      </c>
      <c r="C222" s="104">
        <v>26.83</v>
      </c>
      <c r="D222" s="104">
        <v>3970.84</v>
      </c>
      <c r="E222" s="53" t="s">
        <v>6</v>
      </c>
    </row>
    <row r="223" spans="1:5">
      <c r="A223" s="78">
        <v>0.35741898148148149</v>
      </c>
      <c r="B223" s="79">
        <v>61</v>
      </c>
      <c r="C223" s="104">
        <v>26.83</v>
      </c>
      <c r="D223" s="104">
        <v>1636.63</v>
      </c>
      <c r="E223" s="53" t="s">
        <v>6</v>
      </c>
    </row>
    <row r="224" spans="1:5">
      <c r="A224" s="78">
        <v>0.35741898148148149</v>
      </c>
      <c r="B224" s="79">
        <v>114</v>
      </c>
      <c r="C224" s="104">
        <v>26.83</v>
      </c>
      <c r="D224" s="104">
        <v>3058.62</v>
      </c>
      <c r="E224" s="53" t="s">
        <v>42</v>
      </c>
    </row>
    <row r="225" spans="1:5">
      <c r="A225" s="78">
        <v>0.35923611111111109</v>
      </c>
      <c r="B225" s="79">
        <v>653</v>
      </c>
      <c r="C225" s="104">
        <v>26.84</v>
      </c>
      <c r="D225" s="104">
        <v>17526.52</v>
      </c>
      <c r="E225" s="53" t="s">
        <v>6</v>
      </c>
    </row>
    <row r="226" spans="1:5">
      <c r="A226" s="78">
        <v>0.35923611111111109</v>
      </c>
      <c r="B226" s="79">
        <v>354</v>
      </c>
      <c r="C226" s="104">
        <v>26.84</v>
      </c>
      <c r="D226" s="104">
        <v>9501.36</v>
      </c>
      <c r="E226" s="53" t="s">
        <v>42</v>
      </c>
    </row>
    <row r="227" spans="1:5">
      <c r="A227" s="78">
        <v>0.35924768518518518</v>
      </c>
      <c r="B227" s="79">
        <v>94</v>
      </c>
      <c r="C227" s="104">
        <v>26.84</v>
      </c>
      <c r="D227" s="104">
        <v>2522.96</v>
      </c>
      <c r="E227" s="53" t="s">
        <v>42</v>
      </c>
    </row>
    <row r="228" spans="1:5">
      <c r="A228" s="78">
        <v>0.36060185185185184</v>
      </c>
      <c r="B228" s="79">
        <v>126</v>
      </c>
      <c r="C228" s="104">
        <v>26.85</v>
      </c>
      <c r="D228" s="104">
        <v>3383.1</v>
      </c>
      <c r="E228" s="53" t="s">
        <v>6</v>
      </c>
    </row>
    <row r="229" spans="1:5">
      <c r="A229" s="78">
        <v>0.3608912037037037</v>
      </c>
      <c r="B229" s="79">
        <v>121</v>
      </c>
      <c r="C229" s="104">
        <v>26.82</v>
      </c>
      <c r="D229" s="104">
        <v>3245.22</v>
      </c>
      <c r="E229" s="53" t="s">
        <v>42</v>
      </c>
    </row>
    <row r="230" spans="1:5">
      <c r="A230" s="78">
        <v>0.3608912037037037</v>
      </c>
      <c r="B230" s="79">
        <v>221</v>
      </c>
      <c r="C230" s="104">
        <v>26.82</v>
      </c>
      <c r="D230" s="104">
        <v>5927.22</v>
      </c>
      <c r="E230" s="53" t="s">
        <v>6</v>
      </c>
    </row>
    <row r="231" spans="1:5">
      <c r="A231" s="78">
        <v>0.36189814814814814</v>
      </c>
      <c r="B231" s="79">
        <v>66</v>
      </c>
      <c r="C231" s="104">
        <v>26.8</v>
      </c>
      <c r="D231" s="104">
        <v>1768.8</v>
      </c>
      <c r="E231" s="53" t="s">
        <v>42</v>
      </c>
    </row>
    <row r="232" spans="1:5">
      <c r="A232" s="78">
        <v>0.36189814814814814</v>
      </c>
      <c r="B232" s="79">
        <v>162</v>
      </c>
      <c r="C232" s="104">
        <v>26.8</v>
      </c>
      <c r="D232" s="104">
        <v>4341.6000000000004</v>
      </c>
      <c r="E232" s="53" t="s">
        <v>6</v>
      </c>
    </row>
    <row r="233" spans="1:5">
      <c r="A233" s="78">
        <v>0.36325231481481479</v>
      </c>
      <c r="B233" s="79">
        <v>201</v>
      </c>
      <c r="C233" s="104">
        <v>26.77</v>
      </c>
      <c r="D233" s="104">
        <v>5380.77</v>
      </c>
      <c r="E233" s="53" t="s">
        <v>6</v>
      </c>
    </row>
    <row r="234" spans="1:5">
      <c r="A234" s="78">
        <v>0.36325231481481479</v>
      </c>
      <c r="B234" s="79">
        <v>110</v>
      </c>
      <c r="C234" s="104">
        <v>26.77</v>
      </c>
      <c r="D234" s="104">
        <v>2944.7</v>
      </c>
      <c r="E234" s="53" t="s">
        <v>42</v>
      </c>
    </row>
    <row r="235" spans="1:5">
      <c r="A235" s="78">
        <v>0.36398148148148146</v>
      </c>
      <c r="B235" s="79">
        <v>115</v>
      </c>
      <c r="C235" s="104">
        <v>26.75</v>
      </c>
      <c r="D235" s="104">
        <v>3076.25</v>
      </c>
      <c r="E235" s="53" t="s">
        <v>42</v>
      </c>
    </row>
    <row r="236" spans="1:5">
      <c r="A236" s="78">
        <v>0.36398148148148146</v>
      </c>
      <c r="B236" s="79">
        <v>167</v>
      </c>
      <c r="C236" s="104">
        <v>26.75</v>
      </c>
      <c r="D236" s="104">
        <v>4467.25</v>
      </c>
      <c r="E236" s="53" t="s">
        <v>6</v>
      </c>
    </row>
    <row r="237" spans="1:5">
      <c r="A237" s="78">
        <v>0.36398148148148146</v>
      </c>
      <c r="B237" s="79">
        <v>43</v>
      </c>
      <c r="C237" s="104">
        <v>26.75</v>
      </c>
      <c r="D237" s="104">
        <v>1150.25</v>
      </c>
      <c r="E237" s="53" t="s">
        <v>6</v>
      </c>
    </row>
    <row r="238" spans="1:5">
      <c r="A238" s="78">
        <v>0.36495370370370372</v>
      </c>
      <c r="B238" s="79">
        <v>137</v>
      </c>
      <c r="C238" s="104">
        <v>26.75</v>
      </c>
      <c r="D238" s="104">
        <v>3664.75</v>
      </c>
      <c r="E238" s="53" t="s">
        <v>6</v>
      </c>
    </row>
    <row r="239" spans="1:5">
      <c r="A239" s="78">
        <v>0.36495370370370372</v>
      </c>
      <c r="B239" s="79">
        <v>84</v>
      </c>
      <c r="C239" s="104">
        <v>26.75</v>
      </c>
      <c r="D239" s="104">
        <v>2247</v>
      </c>
      <c r="E239" s="53" t="s">
        <v>6</v>
      </c>
    </row>
    <row r="240" spans="1:5">
      <c r="A240" s="78">
        <v>0.36495370370370372</v>
      </c>
      <c r="B240" s="79">
        <v>121</v>
      </c>
      <c r="C240" s="104">
        <v>26.75</v>
      </c>
      <c r="D240" s="104">
        <v>3236.75</v>
      </c>
      <c r="E240" s="53" t="s">
        <v>42</v>
      </c>
    </row>
    <row r="241" spans="1:5">
      <c r="A241" s="78">
        <v>0.36586805555555557</v>
      </c>
      <c r="B241" s="79">
        <v>5</v>
      </c>
      <c r="C241" s="104">
        <v>26.78</v>
      </c>
      <c r="D241" s="104">
        <v>133.9</v>
      </c>
      <c r="E241" s="53" t="s">
        <v>42</v>
      </c>
    </row>
    <row r="242" spans="1:5">
      <c r="A242" s="78">
        <v>0.36586805555555557</v>
      </c>
      <c r="B242" s="79">
        <v>110</v>
      </c>
      <c r="C242" s="104">
        <v>26.78</v>
      </c>
      <c r="D242" s="104">
        <v>2945.8</v>
      </c>
      <c r="E242" s="53" t="s">
        <v>42</v>
      </c>
    </row>
    <row r="243" spans="1:5">
      <c r="A243" s="78">
        <v>0.36753472222222222</v>
      </c>
      <c r="B243" s="79">
        <v>807</v>
      </c>
      <c r="C243" s="104">
        <v>26.81</v>
      </c>
      <c r="D243" s="104">
        <v>21635.67</v>
      </c>
      <c r="E243" s="53" t="s">
        <v>42</v>
      </c>
    </row>
    <row r="244" spans="1:5">
      <c r="A244" s="78">
        <v>0.36753472222222222</v>
      </c>
      <c r="B244" s="79">
        <v>54</v>
      </c>
      <c r="C244" s="104">
        <v>26.81</v>
      </c>
      <c r="D244" s="104">
        <v>1447.74</v>
      </c>
      <c r="E244" s="53" t="s">
        <v>42</v>
      </c>
    </row>
    <row r="245" spans="1:5">
      <c r="A245" s="78">
        <v>0.36753472222222222</v>
      </c>
      <c r="B245" s="79">
        <v>75</v>
      </c>
      <c r="C245" s="104">
        <v>26.81</v>
      </c>
      <c r="D245" s="104">
        <v>2010.75</v>
      </c>
      <c r="E245" s="53" t="s">
        <v>42</v>
      </c>
    </row>
    <row r="246" spans="1:5">
      <c r="A246" s="78">
        <v>0.36753472222222222</v>
      </c>
      <c r="B246" s="79">
        <v>113</v>
      </c>
      <c r="C246" s="104">
        <v>26.81</v>
      </c>
      <c r="D246" s="104">
        <v>3029.53</v>
      </c>
      <c r="E246" s="53" t="s">
        <v>6</v>
      </c>
    </row>
    <row r="247" spans="1:5">
      <c r="A247" s="78">
        <v>0.36949074074074073</v>
      </c>
      <c r="B247" s="79">
        <v>125</v>
      </c>
      <c r="C247" s="104">
        <v>26.8</v>
      </c>
      <c r="D247" s="104">
        <v>3350</v>
      </c>
      <c r="E247" s="53" t="s">
        <v>6</v>
      </c>
    </row>
    <row r="248" spans="1:5">
      <c r="A248" s="78">
        <v>0.36958333333333332</v>
      </c>
      <c r="B248" s="79">
        <v>143</v>
      </c>
      <c r="C248" s="104">
        <v>26.81</v>
      </c>
      <c r="D248" s="104">
        <v>3833.83</v>
      </c>
      <c r="E248" s="53" t="s">
        <v>42</v>
      </c>
    </row>
    <row r="249" spans="1:5">
      <c r="A249" s="78">
        <v>0.36958333333333332</v>
      </c>
      <c r="B249" s="79">
        <v>262</v>
      </c>
      <c r="C249" s="104">
        <v>26.81</v>
      </c>
      <c r="D249" s="104">
        <v>7024.22</v>
      </c>
      <c r="E249" s="53" t="s">
        <v>6</v>
      </c>
    </row>
    <row r="250" spans="1:5">
      <c r="A250" s="78">
        <v>0.36959490740740741</v>
      </c>
      <c r="B250" s="79">
        <v>31</v>
      </c>
      <c r="C250" s="104">
        <v>26.8</v>
      </c>
      <c r="D250" s="104">
        <v>830.8</v>
      </c>
      <c r="E250" s="53" t="s">
        <v>6</v>
      </c>
    </row>
    <row r="251" spans="1:5">
      <c r="A251" s="78">
        <v>0.36959490740740741</v>
      </c>
      <c r="B251" s="79">
        <v>32</v>
      </c>
      <c r="C251" s="104">
        <v>26.8</v>
      </c>
      <c r="D251" s="104">
        <v>857.6</v>
      </c>
      <c r="E251" s="53" t="s">
        <v>6</v>
      </c>
    </row>
    <row r="252" spans="1:5">
      <c r="A252" s="78">
        <v>0.37084490740740739</v>
      </c>
      <c r="B252" s="79">
        <v>137</v>
      </c>
      <c r="C252" s="104">
        <v>26.75</v>
      </c>
      <c r="D252" s="104">
        <v>3664.75</v>
      </c>
      <c r="E252" s="53" t="s">
        <v>6</v>
      </c>
    </row>
    <row r="253" spans="1:5">
      <c r="A253" s="78">
        <v>0.37208333333333332</v>
      </c>
      <c r="B253" s="79">
        <v>138</v>
      </c>
      <c r="C253" s="104">
        <v>26.76</v>
      </c>
      <c r="D253" s="104">
        <v>3692.88</v>
      </c>
      <c r="E253" s="53" t="s">
        <v>42</v>
      </c>
    </row>
    <row r="254" spans="1:5">
      <c r="A254" s="78">
        <v>0.37208333333333332</v>
      </c>
      <c r="B254" s="79">
        <v>252</v>
      </c>
      <c r="C254" s="104">
        <v>26.76</v>
      </c>
      <c r="D254" s="104">
        <v>6743.52</v>
      </c>
      <c r="E254" s="53" t="s">
        <v>6</v>
      </c>
    </row>
    <row r="255" spans="1:5">
      <c r="A255" s="78">
        <v>0.37230324074074073</v>
      </c>
      <c r="B255" s="79">
        <v>119</v>
      </c>
      <c r="C255" s="104">
        <v>26.74</v>
      </c>
      <c r="D255" s="104">
        <v>3182.06</v>
      </c>
      <c r="E255" s="53" t="s">
        <v>42</v>
      </c>
    </row>
    <row r="256" spans="1:5">
      <c r="A256" s="78">
        <v>0.37230324074074073</v>
      </c>
      <c r="B256" s="79">
        <v>219</v>
      </c>
      <c r="C256" s="104">
        <v>26.74</v>
      </c>
      <c r="D256" s="104">
        <v>5856.06</v>
      </c>
      <c r="E256" s="53" t="s">
        <v>6</v>
      </c>
    </row>
    <row r="257" spans="1:5">
      <c r="A257" s="78">
        <v>0.37436342592592592</v>
      </c>
      <c r="B257" s="79">
        <v>218</v>
      </c>
      <c r="C257" s="104">
        <v>26.77</v>
      </c>
      <c r="D257" s="104">
        <v>5835.86</v>
      </c>
      <c r="E257" s="53" t="s">
        <v>42</v>
      </c>
    </row>
    <row r="258" spans="1:5">
      <c r="A258" s="78">
        <v>0.37456018518518519</v>
      </c>
      <c r="B258" s="79">
        <v>62</v>
      </c>
      <c r="C258" s="104">
        <v>26.76</v>
      </c>
      <c r="D258" s="104">
        <v>1659.12</v>
      </c>
      <c r="E258" s="53" t="s">
        <v>42</v>
      </c>
    </row>
    <row r="259" spans="1:5">
      <c r="A259" s="78">
        <v>0.37456018518518519</v>
      </c>
      <c r="B259" s="79">
        <v>162</v>
      </c>
      <c r="C259" s="104">
        <v>26.76</v>
      </c>
      <c r="D259" s="104">
        <v>4335.12</v>
      </c>
      <c r="E259" s="53" t="s">
        <v>6</v>
      </c>
    </row>
    <row r="260" spans="1:5">
      <c r="A260" s="78">
        <v>0.37531249999999999</v>
      </c>
      <c r="B260" s="79">
        <v>142</v>
      </c>
      <c r="C260" s="104">
        <v>26.79</v>
      </c>
      <c r="D260" s="104">
        <v>3804.18</v>
      </c>
      <c r="E260" s="53" t="s">
        <v>42</v>
      </c>
    </row>
    <row r="261" spans="1:5">
      <c r="A261" s="78">
        <v>0.37531249999999999</v>
      </c>
      <c r="B261" s="79">
        <v>261</v>
      </c>
      <c r="C261" s="104">
        <v>26.79</v>
      </c>
      <c r="D261" s="104">
        <v>6992.19</v>
      </c>
      <c r="E261" s="53" t="s">
        <v>6</v>
      </c>
    </row>
    <row r="262" spans="1:5">
      <c r="A262" s="78">
        <v>0.37638888888888888</v>
      </c>
      <c r="B262" s="79">
        <v>216</v>
      </c>
      <c r="C262" s="104">
        <v>26.79</v>
      </c>
      <c r="D262" s="104">
        <v>5786.64</v>
      </c>
      <c r="E262" s="53" t="s">
        <v>6</v>
      </c>
    </row>
    <row r="263" spans="1:5">
      <c r="A263" s="78">
        <v>0.37638888888888888</v>
      </c>
      <c r="B263" s="79">
        <v>118</v>
      </c>
      <c r="C263" s="104">
        <v>26.79</v>
      </c>
      <c r="D263" s="104">
        <v>3161.22</v>
      </c>
      <c r="E263" s="53" t="s">
        <v>42</v>
      </c>
    </row>
    <row r="264" spans="1:5">
      <c r="A264" s="78">
        <v>0.3784837962962963</v>
      </c>
      <c r="B264" s="79">
        <v>455</v>
      </c>
      <c r="C264" s="80">
        <v>26.84</v>
      </c>
      <c r="D264" s="104">
        <v>12212.2</v>
      </c>
      <c r="E264" s="53" t="s">
        <v>6</v>
      </c>
    </row>
    <row r="265" spans="1:5">
      <c r="A265" s="78">
        <v>0.3784837962962963</v>
      </c>
      <c r="B265" s="79">
        <v>373</v>
      </c>
      <c r="C265" s="80">
        <v>26.84</v>
      </c>
      <c r="D265" s="104">
        <v>10011.32</v>
      </c>
      <c r="E265" s="53" t="s">
        <v>6</v>
      </c>
    </row>
    <row r="266" spans="1:5">
      <c r="A266" s="78">
        <v>0.3784837962962963</v>
      </c>
      <c r="B266" s="79">
        <v>172</v>
      </c>
      <c r="C266" s="80">
        <v>26.84</v>
      </c>
      <c r="D266" s="104">
        <v>4616.4799999999996</v>
      </c>
      <c r="E266" s="53" t="s">
        <v>6</v>
      </c>
    </row>
    <row r="267" spans="1:5">
      <c r="A267" s="78">
        <v>0.38130787037037039</v>
      </c>
      <c r="B267" s="79">
        <v>225</v>
      </c>
      <c r="C267" s="80">
        <v>26.84</v>
      </c>
      <c r="D267" s="104">
        <v>6039</v>
      </c>
      <c r="E267" s="53" t="s">
        <v>42</v>
      </c>
    </row>
    <row r="268" spans="1:5">
      <c r="A268" s="78">
        <v>0.38130787037037039</v>
      </c>
      <c r="B268" s="79">
        <v>82</v>
      </c>
      <c r="C268" s="80">
        <v>26.84</v>
      </c>
      <c r="D268" s="104">
        <v>2200.88</v>
      </c>
      <c r="E268" s="53" t="s">
        <v>42</v>
      </c>
    </row>
    <row r="269" spans="1:5">
      <c r="A269" s="78">
        <v>0.38130787037037039</v>
      </c>
      <c r="B269" s="79">
        <v>75</v>
      </c>
      <c r="C269" s="80">
        <v>26.84</v>
      </c>
      <c r="D269" s="104">
        <v>2013</v>
      </c>
      <c r="E269" s="53" t="s">
        <v>42</v>
      </c>
    </row>
    <row r="270" spans="1:5">
      <c r="A270" s="78">
        <v>0.38130787037037039</v>
      </c>
      <c r="B270" s="79">
        <v>233</v>
      </c>
      <c r="C270" s="80">
        <v>26.84</v>
      </c>
      <c r="D270" s="104">
        <v>6253.72</v>
      </c>
      <c r="E270" s="53" t="s">
        <v>6</v>
      </c>
    </row>
    <row r="271" spans="1:5">
      <c r="A271" s="78">
        <v>0.38130787037037039</v>
      </c>
      <c r="B271" s="79">
        <v>404</v>
      </c>
      <c r="C271" s="80">
        <v>26.84</v>
      </c>
      <c r="D271" s="104">
        <v>10843.36</v>
      </c>
      <c r="E271" s="53" t="s">
        <v>6</v>
      </c>
    </row>
    <row r="272" spans="1:5">
      <c r="A272" s="78">
        <v>0.38212962962962965</v>
      </c>
      <c r="B272" s="79">
        <v>136</v>
      </c>
      <c r="C272" s="80">
        <v>26.82</v>
      </c>
      <c r="D272" s="104">
        <v>3647.52</v>
      </c>
      <c r="E272" s="53" t="s">
        <v>6</v>
      </c>
    </row>
    <row r="273" spans="1:5">
      <c r="A273" s="78">
        <v>0.38335648148148149</v>
      </c>
      <c r="B273" s="79">
        <v>169</v>
      </c>
      <c r="C273" s="80">
        <v>26.83</v>
      </c>
      <c r="D273" s="104">
        <v>4534.2700000000004</v>
      </c>
      <c r="E273" s="53" t="s">
        <v>42</v>
      </c>
    </row>
    <row r="274" spans="1:5">
      <c r="A274" s="78">
        <v>0.38394675925925925</v>
      </c>
      <c r="B274" s="79">
        <v>162</v>
      </c>
      <c r="C274" s="80">
        <v>26.83</v>
      </c>
      <c r="D274" s="104">
        <v>4346.46</v>
      </c>
      <c r="E274" s="53" t="s">
        <v>6</v>
      </c>
    </row>
    <row r="275" spans="1:5">
      <c r="A275" s="78">
        <v>0.38394675925925925</v>
      </c>
      <c r="B275" s="79">
        <v>39</v>
      </c>
      <c r="C275" s="80">
        <v>26.83</v>
      </c>
      <c r="D275" s="104">
        <v>1046.3699999999999</v>
      </c>
      <c r="E275" s="53" t="s">
        <v>42</v>
      </c>
    </row>
    <row r="276" spans="1:5">
      <c r="A276" s="78">
        <v>0.38394675925925925</v>
      </c>
      <c r="B276" s="79">
        <v>40</v>
      </c>
      <c r="C276" s="80">
        <v>26.83</v>
      </c>
      <c r="D276" s="104">
        <v>1073.2</v>
      </c>
      <c r="E276" s="53" t="s">
        <v>42</v>
      </c>
    </row>
    <row r="277" spans="1:5">
      <c r="A277" s="78">
        <v>0.38394675925925925</v>
      </c>
      <c r="B277" s="79">
        <v>71</v>
      </c>
      <c r="C277" s="80">
        <v>26.83</v>
      </c>
      <c r="D277" s="104">
        <v>1904.93</v>
      </c>
      <c r="E277" s="53" t="s">
        <v>42</v>
      </c>
    </row>
    <row r="278" spans="1:5">
      <c r="A278" s="78">
        <v>0.38489583333333333</v>
      </c>
      <c r="B278" s="79">
        <v>239</v>
      </c>
      <c r="C278" s="80">
        <v>26.84</v>
      </c>
      <c r="D278" s="104">
        <v>6414.76</v>
      </c>
      <c r="E278" s="53" t="s">
        <v>6</v>
      </c>
    </row>
    <row r="279" spans="1:5">
      <c r="A279" s="78">
        <v>0.38489583333333333</v>
      </c>
      <c r="B279" s="79">
        <v>130</v>
      </c>
      <c r="C279" s="80">
        <v>26.84</v>
      </c>
      <c r="D279" s="104">
        <v>3489.2</v>
      </c>
      <c r="E279" s="53" t="s">
        <v>42</v>
      </c>
    </row>
    <row r="280" spans="1:5">
      <c r="A280" s="78">
        <v>0.38519675925925928</v>
      </c>
      <c r="B280" s="79">
        <v>42</v>
      </c>
      <c r="C280" s="80">
        <v>26.84</v>
      </c>
      <c r="D280" s="104">
        <v>1127.28</v>
      </c>
      <c r="E280" s="53" t="s">
        <v>6</v>
      </c>
    </row>
    <row r="281" spans="1:5">
      <c r="A281" s="78">
        <v>0.38519675925925928</v>
      </c>
      <c r="B281" s="79">
        <v>200</v>
      </c>
      <c r="C281" s="80">
        <v>26.84</v>
      </c>
      <c r="D281" s="104">
        <v>5368</v>
      </c>
      <c r="E281" s="53" t="s">
        <v>6</v>
      </c>
    </row>
    <row r="282" spans="1:5">
      <c r="A282" s="78">
        <v>0.38519675925925928</v>
      </c>
      <c r="B282" s="79">
        <v>3</v>
      </c>
      <c r="C282" s="80">
        <v>26.84</v>
      </c>
      <c r="D282" s="104">
        <v>80.52</v>
      </c>
      <c r="E282" s="53" t="s">
        <v>42</v>
      </c>
    </row>
    <row r="283" spans="1:5">
      <c r="A283" s="78">
        <v>0.38519675925925928</v>
      </c>
      <c r="B283" s="79">
        <v>129</v>
      </c>
      <c r="C283" s="80">
        <v>26.84</v>
      </c>
      <c r="D283" s="104">
        <v>3462.36</v>
      </c>
      <c r="E283" s="53" t="s">
        <v>42</v>
      </c>
    </row>
    <row r="284" spans="1:5">
      <c r="A284" s="78">
        <v>0.38621527777777775</v>
      </c>
      <c r="B284" s="79">
        <v>37</v>
      </c>
      <c r="C284" s="80">
        <v>26.85</v>
      </c>
      <c r="D284" s="104">
        <v>993.45</v>
      </c>
      <c r="E284" s="53" t="s">
        <v>6</v>
      </c>
    </row>
    <row r="285" spans="1:5">
      <c r="A285" s="78">
        <v>0.38621527777777775</v>
      </c>
      <c r="B285" s="79">
        <v>106</v>
      </c>
      <c r="C285" s="80">
        <v>26.85</v>
      </c>
      <c r="D285" s="104">
        <v>2846.1</v>
      </c>
      <c r="E285" s="53" t="s">
        <v>6</v>
      </c>
    </row>
    <row r="286" spans="1:5">
      <c r="A286" s="78">
        <v>0.38633101851851853</v>
      </c>
      <c r="B286" s="79">
        <v>76</v>
      </c>
      <c r="C286" s="80">
        <v>26.83</v>
      </c>
      <c r="D286" s="104">
        <v>2039.08</v>
      </c>
      <c r="E286" s="53" t="s">
        <v>42</v>
      </c>
    </row>
    <row r="287" spans="1:5">
      <c r="A287" s="78">
        <v>0.38633101851851853</v>
      </c>
      <c r="B287" s="79">
        <v>162</v>
      </c>
      <c r="C287" s="80">
        <v>26.83</v>
      </c>
      <c r="D287" s="104">
        <v>4346.46</v>
      </c>
      <c r="E287" s="53" t="s">
        <v>6</v>
      </c>
    </row>
    <row r="288" spans="1:5">
      <c r="A288" s="78">
        <v>0.38672453703703702</v>
      </c>
      <c r="B288" s="79">
        <v>9</v>
      </c>
      <c r="C288" s="80">
        <v>26.81</v>
      </c>
      <c r="D288" s="104">
        <v>241.29</v>
      </c>
      <c r="E288" s="53" t="s">
        <v>6</v>
      </c>
    </row>
    <row r="289" spans="1:5">
      <c r="A289" s="78">
        <v>0.38672453703703702</v>
      </c>
      <c r="B289" s="79">
        <v>97</v>
      </c>
      <c r="C289" s="80">
        <v>26.81</v>
      </c>
      <c r="D289" s="104">
        <v>2600.5700000000002</v>
      </c>
      <c r="E289" s="53" t="s">
        <v>6</v>
      </c>
    </row>
    <row r="290" spans="1:5">
      <c r="A290" s="78">
        <v>0.38848379629629631</v>
      </c>
      <c r="B290" s="79">
        <v>143</v>
      </c>
      <c r="C290" s="80">
        <v>26.83</v>
      </c>
      <c r="D290" s="104">
        <v>3836.69</v>
      </c>
      <c r="E290" s="53" t="s">
        <v>42</v>
      </c>
    </row>
    <row r="291" spans="1:5">
      <c r="A291" s="78">
        <v>0.38849537037037035</v>
      </c>
      <c r="B291" s="79">
        <v>213</v>
      </c>
      <c r="C291" s="80">
        <v>26.83</v>
      </c>
      <c r="D291" s="104">
        <v>5714.79</v>
      </c>
      <c r="E291" s="53" t="s">
        <v>6</v>
      </c>
    </row>
    <row r="292" spans="1:5">
      <c r="A292" s="78">
        <v>0.38849537037037035</v>
      </c>
      <c r="B292" s="79">
        <v>48</v>
      </c>
      <c r="C292" s="80">
        <v>26.83</v>
      </c>
      <c r="D292" s="104">
        <v>1287.8399999999999</v>
      </c>
      <c r="E292" s="53" t="s">
        <v>6</v>
      </c>
    </row>
    <row r="293" spans="1:5">
      <c r="A293" s="78">
        <v>0.39027777777777778</v>
      </c>
      <c r="B293" s="79">
        <v>165</v>
      </c>
      <c r="C293" s="80">
        <v>26.83</v>
      </c>
      <c r="D293" s="104">
        <v>4426.95</v>
      </c>
      <c r="E293" s="53" t="s">
        <v>42</v>
      </c>
    </row>
    <row r="294" spans="1:5">
      <c r="A294" s="78">
        <v>0.39027777777777778</v>
      </c>
      <c r="B294" s="79">
        <v>304</v>
      </c>
      <c r="C294" s="80">
        <v>26.83</v>
      </c>
      <c r="D294" s="104">
        <v>8156.32</v>
      </c>
      <c r="E294" s="53" t="s">
        <v>6</v>
      </c>
    </row>
    <row r="295" spans="1:5">
      <c r="A295" s="78">
        <v>0.39078703703703704</v>
      </c>
      <c r="B295" s="79">
        <v>162</v>
      </c>
      <c r="C295" s="80">
        <v>26.85</v>
      </c>
      <c r="D295" s="104">
        <v>4349.7</v>
      </c>
      <c r="E295" s="53" t="s">
        <v>6</v>
      </c>
    </row>
    <row r="296" spans="1:5">
      <c r="A296" s="78">
        <v>0.39078703703703704</v>
      </c>
      <c r="B296" s="79">
        <v>9</v>
      </c>
      <c r="C296" s="80">
        <v>26.85</v>
      </c>
      <c r="D296" s="104">
        <v>241.65</v>
      </c>
      <c r="E296" s="53" t="s">
        <v>6</v>
      </c>
    </row>
    <row r="297" spans="1:5">
      <c r="A297" s="78">
        <v>0.39078703703703704</v>
      </c>
      <c r="B297" s="79">
        <v>25</v>
      </c>
      <c r="C297" s="80">
        <v>26.85</v>
      </c>
      <c r="D297" s="104">
        <v>671.25</v>
      </c>
      <c r="E297" s="53" t="s">
        <v>6</v>
      </c>
    </row>
    <row r="298" spans="1:5">
      <c r="A298" s="78">
        <v>0.39078703703703704</v>
      </c>
      <c r="B298" s="79">
        <v>291</v>
      </c>
      <c r="C298" s="80">
        <v>26.85</v>
      </c>
      <c r="D298" s="104">
        <v>7813.35</v>
      </c>
      <c r="E298" s="53" t="s">
        <v>6</v>
      </c>
    </row>
    <row r="299" spans="1:5">
      <c r="A299" s="78">
        <v>0.39262731481481483</v>
      </c>
      <c r="B299" s="79">
        <v>148</v>
      </c>
      <c r="C299" s="80">
        <v>26.85</v>
      </c>
      <c r="D299" s="104">
        <v>3973.8</v>
      </c>
      <c r="E299" s="53" t="s">
        <v>6</v>
      </c>
    </row>
    <row r="300" spans="1:5">
      <c r="A300" s="78">
        <v>0.39314814814814814</v>
      </c>
      <c r="B300" s="79">
        <v>312</v>
      </c>
      <c r="C300" s="80">
        <v>26.85</v>
      </c>
      <c r="D300" s="104">
        <v>8377.2000000000007</v>
      </c>
      <c r="E300" s="53" t="s">
        <v>6</v>
      </c>
    </row>
    <row r="301" spans="1:5">
      <c r="A301" s="78">
        <v>0.39314814814814814</v>
      </c>
      <c r="B301" s="79">
        <v>168</v>
      </c>
      <c r="C301" s="80">
        <v>26.85</v>
      </c>
      <c r="D301" s="104">
        <v>4510.8</v>
      </c>
      <c r="E301" s="53" t="s">
        <v>42</v>
      </c>
    </row>
    <row r="302" spans="1:5">
      <c r="A302" s="78">
        <v>0.39341435185185186</v>
      </c>
      <c r="B302" s="79">
        <v>68</v>
      </c>
      <c r="C302" s="80">
        <v>26.86</v>
      </c>
      <c r="D302" s="104">
        <v>1826.48</v>
      </c>
      <c r="E302" s="53" t="s">
        <v>42</v>
      </c>
    </row>
    <row r="303" spans="1:5">
      <c r="A303" s="78">
        <v>0.39347222222222222</v>
      </c>
      <c r="B303" s="79">
        <v>162</v>
      </c>
      <c r="C303" s="80">
        <v>26.86</v>
      </c>
      <c r="D303" s="104">
        <v>4351.32</v>
      </c>
      <c r="E303" s="53" t="s">
        <v>6</v>
      </c>
    </row>
    <row r="304" spans="1:5">
      <c r="A304" s="78">
        <v>0.39505787037037038</v>
      </c>
      <c r="B304" s="79">
        <v>64</v>
      </c>
      <c r="C304" s="80">
        <v>26.85</v>
      </c>
      <c r="D304" s="104">
        <v>1718.4</v>
      </c>
      <c r="E304" s="53" t="s">
        <v>6</v>
      </c>
    </row>
    <row r="305" spans="1:5">
      <c r="A305" s="78">
        <v>0.39552083333333332</v>
      </c>
      <c r="B305" s="79">
        <v>248</v>
      </c>
      <c r="C305" s="80">
        <v>26.85</v>
      </c>
      <c r="D305" s="104">
        <v>6658.8</v>
      </c>
      <c r="E305" s="53" t="s">
        <v>6</v>
      </c>
    </row>
    <row r="306" spans="1:5">
      <c r="A306" s="78">
        <v>0.39552083333333332</v>
      </c>
      <c r="B306" s="79">
        <v>136</v>
      </c>
      <c r="C306" s="80">
        <v>26.85</v>
      </c>
      <c r="D306" s="104">
        <v>3651.6</v>
      </c>
      <c r="E306" s="53" t="s">
        <v>42</v>
      </c>
    </row>
    <row r="307" spans="1:5">
      <c r="A307" s="78">
        <v>0.39642361111111113</v>
      </c>
      <c r="B307" s="79">
        <v>79</v>
      </c>
      <c r="C307" s="80">
        <v>26.84</v>
      </c>
      <c r="D307" s="104">
        <v>2120.36</v>
      </c>
      <c r="E307" s="53" t="s">
        <v>42</v>
      </c>
    </row>
    <row r="308" spans="1:5">
      <c r="A308" s="78">
        <v>0.39642361111111113</v>
      </c>
      <c r="B308" s="79">
        <v>162</v>
      </c>
      <c r="C308" s="80">
        <v>26.84</v>
      </c>
      <c r="D308" s="104">
        <v>4348.08</v>
      </c>
      <c r="E308" s="53" t="s">
        <v>6</v>
      </c>
    </row>
    <row r="309" spans="1:5">
      <c r="A309" s="78">
        <v>0.39694444444444443</v>
      </c>
      <c r="B309" s="79">
        <v>38</v>
      </c>
      <c r="C309" s="80">
        <v>26.83</v>
      </c>
      <c r="D309" s="104">
        <v>1019.54</v>
      </c>
      <c r="E309" s="53" t="s">
        <v>42</v>
      </c>
    </row>
    <row r="310" spans="1:5">
      <c r="A310" s="78">
        <v>0.39694444444444443</v>
      </c>
      <c r="B310" s="79">
        <v>162</v>
      </c>
      <c r="C310" s="80">
        <v>26.83</v>
      </c>
      <c r="D310" s="104">
        <v>4346.46</v>
      </c>
      <c r="E310" s="53" t="s">
        <v>6</v>
      </c>
    </row>
    <row r="311" spans="1:5">
      <c r="A311" s="78">
        <v>0.39707175925925925</v>
      </c>
      <c r="B311" s="79">
        <v>92</v>
      </c>
      <c r="C311" s="80">
        <v>26.81</v>
      </c>
      <c r="D311" s="104">
        <v>2466.52</v>
      </c>
      <c r="E311" s="53" t="s">
        <v>42</v>
      </c>
    </row>
    <row r="312" spans="1:5">
      <c r="A312" s="78">
        <v>0.39707175925925925</v>
      </c>
      <c r="B312" s="79">
        <v>167</v>
      </c>
      <c r="C312" s="80">
        <v>26.81</v>
      </c>
      <c r="D312" s="104">
        <v>4477.2700000000004</v>
      </c>
      <c r="E312" s="53" t="s">
        <v>6</v>
      </c>
    </row>
    <row r="313" spans="1:5">
      <c r="A313" s="78">
        <v>0.39855324074074072</v>
      </c>
      <c r="B313" s="79">
        <v>144</v>
      </c>
      <c r="C313" s="80">
        <v>26.83</v>
      </c>
      <c r="D313" s="104">
        <v>3863.52</v>
      </c>
      <c r="E313" s="53" t="s">
        <v>42</v>
      </c>
    </row>
    <row r="314" spans="1:5">
      <c r="A314" s="78">
        <v>0.39855324074074072</v>
      </c>
      <c r="B314" s="79">
        <v>263</v>
      </c>
      <c r="C314" s="80">
        <v>26.83</v>
      </c>
      <c r="D314" s="104">
        <v>7056.29</v>
      </c>
      <c r="E314" s="53" t="s">
        <v>6</v>
      </c>
    </row>
    <row r="315" spans="1:5">
      <c r="A315" s="78">
        <v>0.40149305555555553</v>
      </c>
      <c r="B315" s="79">
        <v>741</v>
      </c>
      <c r="C315" s="80">
        <v>26.86</v>
      </c>
      <c r="D315" s="104">
        <v>19903.259999999998</v>
      </c>
      <c r="E315" s="53" t="s">
        <v>6</v>
      </c>
    </row>
    <row r="316" spans="1:5">
      <c r="A316" s="78">
        <v>0.40149305555555553</v>
      </c>
      <c r="B316" s="79">
        <v>402</v>
      </c>
      <c r="C316" s="80">
        <v>26.86</v>
      </c>
      <c r="D316" s="104">
        <v>10797.72</v>
      </c>
      <c r="E316" s="53" t="s">
        <v>42</v>
      </c>
    </row>
    <row r="317" spans="1:5">
      <c r="A317" s="78">
        <v>0.40153935185185186</v>
      </c>
      <c r="B317" s="79">
        <v>54</v>
      </c>
      <c r="C317" s="80">
        <v>26.86</v>
      </c>
      <c r="D317" s="104">
        <v>1450.44</v>
      </c>
      <c r="E317" s="53" t="s">
        <v>6</v>
      </c>
    </row>
    <row r="318" spans="1:5">
      <c r="A318" s="78">
        <v>0.40153935185185186</v>
      </c>
      <c r="B318" s="79">
        <v>76</v>
      </c>
      <c r="C318" s="80">
        <v>26.86</v>
      </c>
      <c r="D318" s="104">
        <v>2041.36</v>
      </c>
      <c r="E318" s="53" t="s">
        <v>6</v>
      </c>
    </row>
    <row r="319" spans="1:5">
      <c r="A319" s="78">
        <v>0.40259259259259261</v>
      </c>
      <c r="B319" s="79">
        <v>11</v>
      </c>
      <c r="C319" s="80">
        <v>26.84</v>
      </c>
      <c r="D319" s="104">
        <v>295.24</v>
      </c>
      <c r="E319" s="53" t="s">
        <v>6</v>
      </c>
    </row>
    <row r="320" spans="1:5">
      <c r="A320" s="78">
        <v>0.40259259259259261</v>
      </c>
      <c r="B320" s="79">
        <v>35</v>
      </c>
      <c r="C320" s="80">
        <v>26.84</v>
      </c>
      <c r="D320" s="104">
        <v>939.4</v>
      </c>
      <c r="E320" s="53" t="s">
        <v>6</v>
      </c>
    </row>
    <row r="321" spans="1:5">
      <c r="A321" s="78">
        <v>0.40331018518518519</v>
      </c>
      <c r="B321" s="79">
        <v>102</v>
      </c>
      <c r="C321" s="80">
        <v>26.85</v>
      </c>
      <c r="D321" s="104">
        <v>2738.7</v>
      </c>
      <c r="E321" s="53" t="s">
        <v>42</v>
      </c>
    </row>
    <row r="322" spans="1:5">
      <c r="A322" s="78">
        <v>0.40331018518518519</v>
      </c>
      <c r="B322" s="79">
        <v>158</v>
      </c>
      <c r="C322" s="80">
        <v>26.85</v>
      </c>
      <c r="D322" s="104">
        <v>4242.3</v>
      </c>
      <c r="E322" s="53" t="s">
        <v>42</v>
      </c>
    </row>
    <row r="323" spans="1:5">
      <c r="A323" s="78">
        <v>0.40405092592592595</v>
      </c>
      <c r="B323" s="79">
        <v>162</v>
      </c>
      <c r="C323" s="80">
        <v>26.85</v>
      </c>
      <c r="D323" s="104">
        <v>4349.7</v>
      </c>
      <c r="E323" s="53" t="s">
        <v>6</v>
      </c>
    </row>
    <row r="324" spans="1:5">
      <c r="A324" s="78">
        <v>0.40405092592592595</v>
      </c>
      <c r="B324" s="79">
        <v>25</v>
      </c>
      <c r="C324" s="80">
        <v>26.85</v>
      </c>
      <c r="D324" s="104">
        <v>671.25</v>
      </c>
      <c r="E324" s="53" t="s">
        <v>42</v>
      </c>
    </row>
    <row r="325" spans="1:5">
      <c r="A325" s="78">
        <v>0.40620370370370368</v>
      </c>
      <c r="B325" s="79">
        <v>680</v>
      </c>
      <c r="C325" s="80">
        <v>26.87</v>
      </c>
      <c r="D325" s="104">
        <v>18271.599999999999</v>
      </c>
      <c r="E325" s="53" t="s">
        <v>6</v>
      </c>
    </row>
    <row r="326" spans="1:5">
      <c r="A326" s="78">
        <v>0.40626157407407409</v>
      </c>
      <c r="B326" s="79">
        <v>252</v>
      </c>
      <c r="C326" s="80">
        <v>26.87</v>
      </c>
      <c r="D326" s="104">
        <v>6771.24</v>
      </c>
      <c r="E326" s="53" t="s">
        <v>6</v>
      </c>
    </row>
    <row r="327" spans="1:5">
      <c r="A327" s="78">
        <v>0.40626157407407409</v>
      </c>
      <c r="B327" s="79">
        <v>137</v>
      </c>
      <c r="C327" s="80">
        <v>26.87</v>
      </c>
      <c r="D327" s="104">
        <v>3681.19</v>
      </c>
      <c r="E327" s="53" t="s">
        <v>6</v>
      </c>
    </row>
    <row r="328" spans="1:5">
      <c r="A328" s="78">
        <v>0.40710648148148149</v>
      </c>
      <c r="B328" s="79">
        <v>112</v>
      </c>
      <c r="C328" s="80">
        <v>26.85</v>
      </c>
      <c r="D328" s="104">
        <v>3007.2</v>
      </c>
      <c r="E328" s="53" t="s">
        <v>6</v>
      </c>
    </row>
    <row r="329" spans="1:5">
      <c r="A329" s="78">
        <v>0.40825231481481483</v>
      </c>
      <c r="B329" s="79">
        <v>79</v>
      </c>
      <c r="C329" s="80">
        <v>26.84</v>
      </c>
      <c r="D329" s="104">
        <v>2120.36</v>
      </c>
      <c r="E329" s="53" t="s">
        <v>42</v>
      </c>
    </row>
    <row r="330" spans="1:5">
      <c r="A330" s="78">
        <v>0.40825231481481483</v>
      </c>
      <c r="B330" s="79">
        <v>162</v>
      </c>
      <c r="C330" s="80">
        <v>26.84</v>
      </c>
      <c r="D330" s="104">
        <v>4348.08</v>
      </c>
      <c r="E330" s="53" t="s">
        <v>6</v>
      </c>
    </row>
    <row r="331" spans="1:5">
      <c r="A331" s="78">
        <v>0.40990740740740739</v>
      </c>
      <c r="B331" s="79">
        <v>672</v>
      </c>
      <c r="C331" s="80">
        <v>26.88</v>
      </c>
      <c r="D331" s="104">
        <v>18063.36</v>
      </c>
      <c r="E331" s="53" t="s">
        <v>6</v>
      </c>
    </row>
    <row r="332" spans="1:5">
      <c r="A332" s="78">
        <v>0.41020833333333334</v>
      </c>
      <c r="B332" s="79">
        <v>72</v>
      </c>
      <c r="C332" s="80">
        <v>26.89</v>
      </c>
      <c r="D332" s="104">
        <v>1936.08</v>
      </c>
      <c r="E332" s="53" t="s">
        <v>42</v>
      </c>
    </row>
    <row r="333" spans="1:5">
      <c r="A333" s="78">
        <v>0.41020833333333334</v>
      </c>
      <c r="B333" s="79">
        <v>292</v>
      </c>
      <c r="C333" s="80">
        <v>26.89</v>
      </c>
      <c r="D333" s="104">
        <v>7851.88</v>
      </c>
      <c r="E333" s="53" t="s">
        <v>42</v>
      </c>
    </row>
    <row r="334" spans="1:5">
      <c r="A334" s="78">
        <v>0.41096064814814814</v>
      </c>
      <c r="B334" s="79">
        <v>76</v>
      </c>
      <c r="C334" s="80">
        <v>26.88</v>
      </c>
      <c r="D334" s="104">
        <v>2042.88</v>
      </c>
      <c r="E334" s="53" t="s">
        <v>6</v>
      </c>
    </row>
    <row r="335" spans="1:5">
      <c r="A335" s="78">
        <v>0.41189814814814812</v>
      </c>
      <c r="B335" s="79">
        <v>138</v>
      </c>
      <c r="C335" s="80">
        <v>26.86</v>
      </c>
      <c r="D335" s="104">
        <v>3706.68</v>
      </c>
      <c r="E335" s="53" t="s">
        <v>6</v>
      </c>
    </row>
    <row r="336" spans="1:5">
      <c r="A336" s="78">
        <v>0.4133101851851852</v>
      </c>
      <c r="B336" s="79">
        <v>104</v>
      </c>
      <c r="C336" s="80">
        <v>26.85</v>
      </c>
      <c r="D336" s="104">
        <v>2792.4</v>
      </c>
      <c r="E336" s="53" t="s">
        <v>42</v>
      </c>
    </row>
    <row r="337" spans="1:5">
      <c r="A337" s="78">
        <v>0.4133101851851852</v>
      </c>
      <c r="B337" s="79">
        <v>191</v>
      </c>
      <c r="C337" s="80">
        <v>26.85</v>
      </c>
      <c r="D337" s="104">
        <v>5128.3500000000004</v>
      </c>
      <c r="E337" s="53" t="s">
        <v>6</v>
      </c>
    </row>
    <row r="338" spans="1:5">
      <c r="A338" s="78">
        <v>0.41443287037037035</v>
      </c>
      <c r="B338" s="79">
        <v>163</v>
      </c>
      <c r="C338" s="80">
        <v>26.84</v>
      </c>
      <c r="D338" s="104">
        <v>4374.92</v>
      </c>
      <c r="E338" s="53" t="s">
        <v>42</v>
      </c>
    </row>
    <row r="339" spans="1:5">
      <c r="A339" s="78">
        <v>0.41443287037037035</v>
      </c>
      <c r="B339" s="79">
        <v>302</v>
      </c>
      <c r="C339" s="80">
        <v>26.84</v>
      </c>
      <c r="D339" s="104">
        <v>8105.68</v>
      </c>
      <c r="E339" s="53" t="s">
        <v>6</v>
      </c>
    </row>
    <row r="340" spans="1:5">
      <c r="A340" s="78">
        <v>0.41637731481481483</v>
      </c>
      <c r="B340" s="79">
        <v>381</v>
      </c>
      <c r="C340" s="80">
        <v>26.89</v>
      </c>
      <c r="D340" s="104">
        <v>10245.09</v>
      </c>
      <c r="E340" s="53" t="s">
        <v>42</v>
      </c>
    </row>
    <row r="341" spans="1:5">
      <c r="A341" s="78">
        <v>0.41637731481481483</v>
      </c>
      <c r="B341" s="79">
        <v>180</v>
      </c>
      <c r="C341" s="80">
        <v>26.89</v>
      </c>
      <c r="D341" s="104">
        <v>4840.2</v>
      </c>
      <c r="E341" s="53" t="s">
        <v>6</v>
      </c>
    </row>
    <row r="342" spans="1:5">
      <c r="A342" s="78">
        <v>0.41637731481481483</v>
      </c>
      <c r="B342" s="79">
        <v>522</v>
      </c>
      <c r="C342" s="80">
        <v>26.89</v>
      </c>
      <c r="D342" s="104">
        <v>14036.58</v>
      </c>
      <c r="E342" s="53" t="s">
        <v>6</v>
      </c>
    </row>
    <row r="343" spans="1:5">
      <c r="A343" s="78">
        <v>0.41876157407407405</v>
      </c>
      <c r="B343" s="79">
        <v>20</v>
      </c>
      <c r="C343" s="80">
        <v>26.89</v>
      </c>
      <c r="D343" s="104">
        <v>537.79999999999995</v>
      </c>
      <c r="E343" s="53" t="s">
        <v>6</v>
      </c>
    </row>
    <row r="344" spans="1:5">
      <c r="A344" s="78">
        <v>0.41876157407407405</v>
      </c>
      <c r="B344" s="79">
        <v>72</v>
      </c>
      <c r="C344" s="80">
        <v>26.89</v>
      </c>
      <c r="D344" s="104">
        <v>1936.08</v>
      </c>
      <c r="E344" s="53" t="s">
        <v>6</v>
      </c>
    </row>
    <row r="345" spans="1:5">
      <c r="A345" s="78">
        <v>0.42060185185185184</v>
      </c>
      <c r="B345" s="79">
        <v>409</v>
      </c>
      <c r="C345" s="80">
        <v>26.91</v>
      </c>
      <c r="D345" s="104">
        <v>11006.19</v>
      </c>
      <c r="E345" s="53" t="s">
        <v>42</v>
      </c>
    </row>
    <row r="346" spans="1:5">
      <c r="A346" s="78">
        <v>0.42060185185185184</v>
      </c>
      <c r="B346" s="79">
        <v>755</v>
      </c>
      <c r="C346" s="80">
        <v>26.91</v>
      </c>
      <c r="D346" s="104">
        <v>20317.05</v>
      </c>
      <c r="E346" s="53" t="s">
        <v>6</v>
      </c>
    </row>
    <row r="347" spans="1:5">
      <c r="A347" s="78">
        <v>0.42202546296296295</v>
      </c>
      <c r="B347" s="79">
        <v>184</v>
      </c>
      <c r="C347" s="80">
        <v>26.92</v>
      </c>
      <c r="D347" s="104">
        <v>4953.28</v>
      </c>
      <c r="E347" s="53" t="s">
        <v>6</v>
      </c>
    </row>
    <row r="348" spans="1:5">
      <c r="A348" s="78">
        <v>0.42202546296296295</v>
      </c>
      <c r="B348" s="79">
        <v>118</v>
      </c>
      <c r="C348" s="80">
        <v>26.92</v>
      </c>
      <c r="D348" s="104">
        <v>3176.56</v>
      </c>
      <c r="E348" s="53" t="s">
        <v>6</v>
      </c>
    </row>
    <row r="349" spans="1:5">
      <c r="A349" s="78">
        <v>0.42337962962962961</v>
      </c>
      <c r="B349" s="79">
        <v>163</v>
      </c>
      <c r="C349" s="80">
        <v>26.91</v>
      </c>
      <c r="D349" s="104">
        <v>4386.33</v>
      </c>
      <c r="E349" s="53" t="s">
        <v>42</v>
      </c>
    </row>
    <row r="350" spans="1:5">
      <c r="A350" s="78">
        <v>0.42378472222222224</v>
      </c>
      <c r="B350" s="79">
        <v>282</v>
      </c>
      <c r="C350" s="80">
        <v>26.9</v>
      </c>
      <c r="D350" s="104">
        <v>7585.8</v>
      </c>
      <c r="E350" s="53" t="s">
        <v>6</v>
      </c>
    </row>
    <row r="351" spans="1:5">
      <c r="A351" s="78">
        <v>0.42378472222222224</v>
      </c>
      <c r="B351" s="79">
        <v>154</v>
      </c>
      <c r="C351" s="80">
        <v>26.9</v>
      </c>
      <c r="D351" s="104">
        <v>4142.6000000000004</v>
      </c>
      <c r="E351" s="53" t="s">
        <v>42</v>
      </c>
    </row>
    <row r="352" spans="1:5">
      <c r="A352" s="78">
        <v>0.42391203703703706</v>
      </c>
      <c r="B352" s="79">
        <v>111</v>
      </c>
      <c r="C352" s="80">
        <v>26.89</v>
      </c>
      <c r="D352" s="104">
        <v>2984.79</v>
      </c>
      <c r="E352" s="53" t="s">
        <v>6</v>
      </c>
    </row>
    <row r="353" spans="1:5">
      <c r="A353" s="78">
        <v>0.42601851851851852</v>
      </c>
      <c r="B353" s="79">
        <v>241</v>
      </c>
      <c r="C353" s="80">
        <v>26.89</v>
      </c>
      <c r="D353" s="104">
        <v>6480.49</v>
      </c>
      <c r="E353" s="53" t="s">
        <v>6</v>
      </c>
    </row>
    <row r="354" spans="1:5">
      <c r="A354" s="78">
        <v>0.42601851851851852</v>
      </c>
      <c r="B354" s="79">
        <v>132</v>
      </c>
      <c r="C354" s="80">
        <v>26.89</v>
      </c>
      <c r="D354" s="104">
        <v>3549.48</v>
      </c>
      <c r="E354" s="53" t="s">
        <v>42</v>
      </c>
    </row>
    <row r="355" spans="1:5">
      <c r="A355" s="78">
        <v>0.42641203703703706</v>
      </c>
      <c r="B355" s="79">
        <v>1</v>
      </c>
      <c r="C355" s="80">
        <v>26.88</v>
      </c>
      <c r="D355" s="104">
        <v>26.88</v>
      </c>
      <c r="E355" s="53" t="s">
        <v>6</v>
      </c>
    </row>
    <row r="356" spans="1:5">
      <c r="A356" s="78">
        <v>0.42682870370370368</v>
      </c>
      <c r="B356" s="79">
        <v>199</v>
      </c>
      <c r="C356" s="80">
        <v>26.88</v>
      </c>
      <c r="D356" s="104">
        <v>5349.12</v>
      </c>
      <c r="E356" s="53" t="s">
        <v>6</v>
      </c>
    </row>
    <row r="357" spans="1:5">
      <c r="A357" s="78">
        <v>0.42682870370370368</v>
      </c>
      <c r="B357" s="79">
        <v>109</v>
      </c>
      <c r="C357" s="80">
        <v>26.88</v>
      </c>
      <c r="D357" s="104">
        <v>2929.92</v>
      </c>
      <c r="E357" s="53" t="s">
        <v>42</v>
      </c>
    </row>
    <row r="358" spans="1:5">
      <c r="A358" s="78">
        <v>0.4271064814814815</v>
      </c>
      <c r="B358" s="79">
        <v>198</v>
      </c>
      <c r="C358" s="80">
        <v>26.88</v>
      </c>
      <c r="D358" s="104">
        <v>5322.24</v>
      </c>
      <c r="E358" s="53" t="s">
        <v>6</v>
      </c>
    </row>
    <row r="359" spans="1:5">
      <c r="A359" s="78">
        <v>0.4271064814814815</v>
      </c>
      <c r="B359" s="79">
        <v>109</v>
      </c>
      <c r="C359" s="80">
        <v>26.88</v>
      </c>
      <c r="D359" s="104">
        <v>2929.92</v>
      </c>
      <c r="E359" s="53" t="s">
        <v>42</v>
      </c>
    </row>
    <row r="360" spans="1:5">
      <c r="A360" s="78">
        <v>0.4301388888888889</v>
      </c>
      <c r="B360" s="79">
        <v>145</v>
      </c>
      <c r="C360" s="80">
        <v>26.87</v>
      </c>
      <c r="D360" s="104">
        <v>3896.15</v>
      </c>
      <c r="E360" s="53" t="s">
        <v>42</v>
      </c>
    </row>
    <row r="361" spans="1:5">
      <c r="A361" s="78">
        <v>0.4301388888888889</v>
      </c>
      <c r="B361" s="79">
        <v>266</v>
      </c>
      <c r="C361" s="80">
        <v>26.87</v>
      </c>
      <c r="D361" s="104">
        <v>7147.42</v>
      </c>
      <c r="E361" s="53" t="s">
        <v>6</v>
      </c>
    </row>
    <row r="362" spans="1:5">
      <c r="A362" s="78">
        <v>0.43167824074074074</v>
      </c>
      <c r="B362" s="79">
        <v>252</v>
      </c>
      <c r="C362" s="80">
        <v>26.85</v>
      </c>
      <c r="D362" s="104">
        <v>6766.2</v>
      </c>
      <c r="E362" s="53" t="s">
        <v>6</v>
      </c>
    </row>
    <row r="363" spans="1:5">
      <c r="A363" s="78">
        <v>0.43167824074074074</v>
      </c>
      <c r="B363" s="79">
        <v>138</v>
      </c>
      <c r="C363" s="80">
        <v>26.85</v>
      </c>
      <c r="D363" s="104">
        <v>3705.3</v>
      </c>
      <c r="E363" s="53" t="s">
        <v>42</v>
      </c>
    </row>
    <row r="364" spans="1:5">
      <c r="A364" s="78">
        <v>0.43428240740740742</v>
      </c>
      <c r="B364" s="79">
        <v>271</v>
      </c>
      <c r="C364" s="80">
        <v>26.87</v>
      </c>
      <c r="D364" s="104">
        <v>7281.77</v>
      </c>
      <c r="E364" s="53" t="s">
        <v>42</v>
      </c>
    </row>
    <row r="365" spans="1:5">
      <c r="A365" s="78">
        <v>0.43428240740740742</v>
      </c>
      <c r="B365" s="79">
        <v>435</v>
      </c>
      <c r="C365" s="80">
        <v>26.87</v>
      </c>
      <c r="D365" s="104">
        <v>11688.45</v>
      </c>
      <c r="E365" s="53" t="s">
        <v>42</v>
      </c>
    </row>
    <row r="366" spans="1:5">
      <c r="A366" s="78">
        <v>0.43428240740740742</v>
      </c>
      <c r="B366" s="79">
        <v>531</v>
      </c>
      <c r="C366" s="80">
        <v>26.87</v>
      </c>
      <c r="D366" s="104">
        <v>14267.97</v>
      </c>
      <c r="E366" s="53" t="s">
        <v>6</v>
      </c>
    </row>
    <row r="367" spans="1:5">
      <c r="A367" s="78">
        <v>0.43539351851851854</v>
      </c>
      <c r="B367" s="79">
        <v>102</v>
      </c>
      <c r="C367" s="80">
        <v>26.87</v>
      </c>
      <c r="D367" s="104">
        <v>2740.74</v>
      </c>
      <c r="E367" s="53" t="s">
        <v>6</v>
      </c>
    </row>
    <row r="368" spans="1:5">
      <c r="A368" s="78">
        <v>0.4359837962962963</v>
      </c>
      <c r="B368" s="79">
        <v>249</v>
      </c>
      <c r="C368" s="80">
        <v>26.88</v>
      </c>
      <c r="D368" s="104">
        <v>6693.12</v>
      </c>
      <c r="E368" s="53" t="s">
        <v>6</v>
      </c>
    </row>
    <row r="369" spans="1:5">
      <c r="A369" s="78">
        <v>0.4359837962962963</v>
      </c>
      <c r="B369" s="79">
        <v>136</v>
      </c>
      <c r="C369" s="80">
        <v>26.88</v>
      </c>
      <c r="D369" s="104">
        <v>3655.68</v>
      </c>
      <c r="E369" s="53" t="s">
        <v>6</v>
      </c>
    </row>
    <row r="370" spans="1:5">
      <c r="A370" s="78">
        <v>0.43832175925925926</v>
      </c>
      <c r="B370" s="79">
        <v>297</v>
      </c>
      <c r="C370" s="80">
        <v>26.89</v>
      </c>
      <c r="D370" s="104">
        <v>7986.33</v>
      </c>
      <c r="E370" s="53" t="s">
        <v>6</v>
      </c>
    </row>
    <row r="371" spans="1:5">
      <c r="A371" s="78">
        <v>0.43832175925925926</v>
      </c>
      <c r="B371" s="79">
        <v>31</v>
      </c>
      <c r="C371" s="80">
        <v>26.89</v>
      </c>
      <c r="D371" s="104">
        <v>833.59</v>
      </c>
      <c r="E371" s="53" t="s">
        <v>6</v>
      </c>
    </row>
    <row r="372" spans="1:5">
      <c r="A372" s="78">
        <v>0.43832175925925926</v>
      </c>
      <c r="B372" s="79">
        <v>177</v>
      </c>
      <c r="C372" s="80">
        <v>26.89</v>
      </c>
      <c r="D372" s="104">
        <v>4759.53</v>
      </c>
      <c r="E372" s="53" t="s">
        <v>42</v>
      </c>
    </row>
    <row r="373" spans="1:5">
      <c r="A373" s="78">
        <v>0.43921296296296297</v>
      </c>
      <c r="B373" s="79">
        <v>137</v>
      </c>
      <c r="C373" s="80">
        <v>26.88</v>
      </c>
      <c r="D373" s="104">
        <v>3682.56</v>
      </c>
      <c r="E373" s="53" t="s">
        <v>6</v>
      </c>
    </row>
    <row r="374" spans="1:5">
      <c r="A374" s="78">
        <v>0.43997685185185187</v>
      </c>
      <c r="B374" s="79">
        <v>111</v>
      </c>
      <c r="C374" s="80">
        <v>26.89</v>
      </c>
      <c r="D374" s="104">
        <v>2984.79</v>
      </c>
      <c r="E374" s="53" t="s">
        <v>42</v>
      </c>
    </row>
    <row r="375" spans="1:5">
      <c r="A375" s="78">
        <v>0.43997685185185187</v>
      </c>
      <c r="B375" s="79">
        <v>204</v>
      </c>
      <c r="C375" s="80">
        <v>26.89</v>
      </c>
      <c r="D375" s="104">
        <v>5485.56</v>
      </c>
      <c r="E375" s="53" t="s">
        <v>6</v>
      </c>
    </row>
    <row r="376" spans="1:5">
      <c r="A376" s="78">
        <v>0.44046296296296295</v>
      </c>
      <c r="B376" s="79">
        <v>162</v>
      </c>
      <c r="C376" s="80">
        <v>26.88</v>
      </c>
      <c r="D376" s="104">
        <v>4354.5600000000004</v>
      </c>
      <c r="E376" s="53" t="s">
        <v>6</v>
      </c>
    </row>
    <row r="377" spans="1:5">
      <c r="A377" s="78">
        <v>0.44046296296296295</v>
      </c>
      <c r="B377" s="79">
        <v>13</v>
      </c>
      <c r="C377" s="80">
        <v>26.88</v>
      </c>
      <c r="D377" s="104">
        <v>349.44</v>
      </c>
      <c r="E377" s="53" t="s">
        <v>42</v>
      </c>
    </row>
    <row r="378" spans="1:5">
      <c r="A378" s="78">
        <v>0.44142361111111111</v>
      </c>
      <c r="B378" s="79">
        <v>128</v>
      </c>
      <c r="C378" s="80">
        <v>26.87</v>
      </c>
      <c r="D378" s="104">
        <v>3439.36</v>
      </c>
      <c r="E378" s="53" t="s">
        <v>6</v>
      </c>
    </row>
    <row r="379" spans="1:5">
      <c r="A379" s="78">
        <v>0.44203703703703706</v>
      </c>
      <c r="B379" s="79">
        <v>206</v>
      </c>
      <c r="C379" s="80">
        <v>26.86</v>
      </c>
      <c r="D379" s="104">
        <v>5533.16</v>
      </c>
      <c r="E379" s="53" t="s">
        <v>6</v>
      </c>
    </row>
    <row r="380" spans="1:5">
      <c r="A380" s="78">
        <v>0.44224537037037037</v>
      </c>
      <c r="B380" s="79">
        <v>100</v>
      </c>
      <c r="C380" s="80">
        <v>26.86</v>
      </c>
      <c r="D380" s="104">
        <v>2686</v>
      </c>
      <c r="E380" s="53" t="s">
        <v>42</v>
      </c>
    </row>
    <row r="381" spans="1:5">
      <c r="A381" s="78">
        <v>0.44224537037037037</v>
      </c>
      <c r="B381" s="79">
        <v>13</v>
      </c>
      <c r="C381" s="80">
        <v>26.86</v>
      </c>
      <c r="D381" s="104">
        <v>349.18</v>
      </c>
      <c r="E381" s="53" t="s">
        <v>42</v>
      </c>
    </row>
    <row r="382" spans="1:5">
      <c r="A382" s="78">
        <v>0.44346064814814817</v>
      </c>
      <c r="B382" s="79">
        <v>77</v>
      </c>
      <c r="C382" s="80">
        <v>26.84</v>
      </c>
      <c r="D382" s="104">
        <v>2066.6799999999998</v>
      </c>
      <c r="E382" s="53" t="s">
        <v>42</v>
      </c>
    </row>
    <row r="383" spans="1:5">
      <c r="A383" s="78">
        <v>0.44346064814814817</v>
      </c>
      <c r="B383" s="79">
        <v>162</v>
      </c>
      <c r="C383" s="80">
        <v>26.84</v>
      </c>
      <c r="D383" s="104">
        <v>4348.08</v>
      </c>
      <c r="E383" s="53" t="s">
        <v>6</v>
      </c>
    </row>
    <row r="384" spans="1:5">
      <c r="A384" s="78">
        <v>0.44387731481481479</v>
      </c>
      <c r="B384" s="79">
        <v>259</v>
      </c>
      <c r="C384" s="80">
        <v>26.82</v>
      </c>
      <c r="D384" s="104">
        <v>6946.38</v>
      </c>
      <c r="E384" s="53" t="s">
        <v>6</v>
      </c>
    </row>
    <row r="385" spans="1:5">
      <c r="A385" s="78">
        <v>0.44387731481481479</v>
      </c>
      <c r="B385" s="79">
        <v>142</v>
      </c>
      <c r="C385" s="80">
        <v>26.82</v>
      </c>
      <c r="D385" s="104">
        <v>3808.44</v>
      </c>
      <c r="E385" s="53" t="s">
        <v>42</v>
      </c>
    </row>
    <row r="386" spans="1:5">
      <c r="A386" s="78">
        <v>0.44450231481481484</v>
      </c>
      <c r="B386" s="79">
        <v>162</v>
      </c>
      <c r="C386" s="80">
        <v>26.8</v>
      </c>
      <c r="D386" s="104">
        <v>4341.6000000000004</v>
      </c>
      <c r="E386" s="53" t="s">
        <v>6</v>
      </c>
    </row>
    <row r="387" spans="1:5">
      <c r="A387" s="78">
        <v>0.44450231481481484</v>
      </c>
      <c r="B387" s="79">
        <v>37</v>
      </c>
      <c r="C387" s="80">
        <v>26.8</v>
      </c>
      <c r="D387" s="104">
        <v>991.6</v>
      </c>
      <c r="E387" s="53" t="s">
        <v>42</v>
      </c>
    </row>
    <row r="388" spans="1:5">
      <c r="A388" s="78">
        <v>0.44642361111111112</v>
      </c>
      <c r="B388" s="79">
        <v>116</v>
      </c>
      <c r="C388" s="80">
        <v>26.79</v>
      </c>
      <c r="D388" s="104">
        <v>3107.64</v>
      </c>
      <c r="E388" s="53" t="s">
        <v>42</v>
      </c>
    </row>
    <row r="389" spans="1:5">
      <c r="A389" s="78">
        <v>0.44642361111111112</v>
      </c>
      <c r="B389" s="79">
        <v>212</v>
      </c>
      <c r="C389" s="80">
        <v>26.79</v>
      </c>
      <c r="D389" s="104">
        <v>5679.48</v>
      </c>
      <c r="E389" s="53" t="s">
        <v>6</v>
      </c>
    </row>
    <row r="390" spans="1:5">
      <c r="A390" s="78">
        <v>0.44780092592592591</v>
      </c>
      <c r="B390" s="79">
        <v>1</v>
      </c>
      <c r="C390" s="80">
        <v>26.79</v>
      </c>
      <c r="D390" s="104">
        <v>26.79</v>
      </c>
      <c r="E390" s="53" t="s">
        <v>6</v>
      </c>
    </row>
    <row r="391" spans="1:5">
      <c r="A391" s="78">
        <v>0.44800925925925927</v>
      </c>
      <c r="B391" s="79">
        <v>153</v>
      </c>
      <c r="C391" s="80">
        <v>26.79</v>
      </c>
      <c r="D391" s="104">
        <v>4098.87</v>
      </c>
      <c r="E391" s="53" t="s">
        <v>42</v>
      </c>
    </row>
    <row r="392" spans="1:5">
      <c r="A392" s="78">
        <v>0.44800925925925927</v>
      </c>
      <c r="B392" s="79">
        <v>278</v>
      </c>
      <c r="C392" s="80">
        <v>26.79</v>
      </c>
      <c r="D392" s="104">
        <v>7447.62</v>
      </c>
      <c r="E392" s="53" t="s">
        <v>6</v>
      </c>
    </row>
    <row r="393" spans="1:5">
      <c r="A393" s="78">
        <v>0.44855324074074077</v>
      </c>
      <c r="B393" s="79">
        <v>127</v>
      </c>
      <c r="C393" s="80">
        <v>26.78</v>
      </c>
      <c r="D393" s="104">
        <v>3401.06</v>
      </c>
      <c r="E393" s="53" t="s">
        <v>42</v>
      </c>
    </row>
    <row r="394" spans="1:5">
      <c r="A394" s="78">
        <v>0.44855324074074077</v>
      </c>
      <c r="B394" s="79">
        <v>233</v>
      </c>
      <c r="C394" s="80">
        <v>26.78</v>
      </c>
      <c r="D394" s="104">
        <v>6239.74</v>
      </c>
      <c r="E394" s="53" t="s">
        <v>6</v>
      </c>
    </row>
    <row r="395" spans="1:5">
      <c r="A395" s="78">
        <v>0.44972222222222225</v>
      </c>
      <c r="B395" s="79">
        <v>270</v>
      </c>
      <c r="C395" s="80">
        <v>26.81</v>
      </c>
      <c r="D395" s="104">
        <v>7238.7</v>
      </c>
      <c r="E395" s="53" t="s">
        <v>6</v>
      </c>
    </row>
    <row r="396" spans="1:5">
      <c r="A396" s="78">
        <v>0.44975694444444442</v>
      </c>
      <c r="B396" s="79">
        <v>147</v>
      </c>
      <c r="C396" s="80">
        <v>26.81</v>
      </c>
      <c r="D396" s="104">
        <v>3941.07</v>
      </c>
      <c r="E396" s="82" t="s">
        <v>6</v>
      </c>
    </row>
    <row r="397" spans="1:5">
      <c r="A397" s="78">
        <v>0.45043981481481482</v>
      </c>
      <c r="B397" s="79">
        <v>131</v>
      </c>
      <c r="C397" s="80">
        <v>26.8</v>
      </c>
      <c r="D397" s="104">
        <v>3510.8</v>
      </c>
      <c r="E397" s="82" t="s">
        <v>6</v>
      </c>
    </row>
    <row r="398" spans="1:5">
      <c r="A398" s="78">
        <v>0.45317129629629632</v>
      </c>
      <c r="B398" s="79">
        <v>178</v>
      </c>
      <c r="C398" s="80">
        <v>26.85</v>
      </c>
      <c r="D398" s="104">
        <v>4779.3</v>
      </c>
      <c r="E398" s="82" t="s">
        <v>42</v>
      </c>
    </row>
    <row r="399" spans="1:5">
      <c r="A399" s="78">
        <v>0.45317129629629632</v>
      </c>
      <c r="B399" s="79">
        <v>328</v>
      </c>
      <c r="C399" s="80">
        <v>26.85</v>
      </c>
      <c r="D399" s="104">
        <v>8806.7999999999993</v>
      </c>
      <c r="E399" s="82" t="s">
        <v>6</v>
      </c>
    </row>
    <row r="400" spans="1:5">
      <c r="A400" s="78">
        <v>0.45548611111111109</v>
      </c>
      <c r="B400" s="79">
        <v>207</v>
      </c>
      <c r="C400" s="80">
        <v>26.83</v>
      </c>
      <c r="D400" s="104">
        <v>5553.81</v>
      </c>
      <c r="E400" s="82" t="s">
        <v>6</v>
      </c>
    </row>
    <row r="401" spans="1:5">
      <c r="A401" s="78">
        <v>0.45548611111111109</v>
      </c>
      <c r="B401" s="79">
        <v>113</v>
      </c>
      <c r="C401" s="80">
        <v>26.83</v>
      </c>
      <c r="D401" s="104">
        <v>3031.79</v>
      </c>
      <c r="E401" s="82" t="s">
        <v>42</v>
      </c>
    </row>
    <row r="402" spans="1:5">
      <c r="A402" s="78">
        <v>0.45656249999999998</v>
      </c>
      <c r="B402" s="79">
        <v>192</v>
      </c>
      <c r="C402" s="80">
        <v>26.84</v>
      </c>
      <c r="D402" s="104">
        <v>5153.28</v>
      </c>
      <c r="E402" s="82" t="s">
        <v>42</v>
      </c>
    </row>
    <row r="403" spans="1:5">
      <c r="A403" s="78">
        <v>0.45656249999999998</v>
      </c>
      <c r="B403" s="79">
        <v>356</v>
      </c>
      <c r="C403" s="80">
        <v>26.84</v>
      </c>
      <c r="D403" s="104">
        <v>9555.0400000000009</v>
      </c>
      <c r="E403" s="82" t="s">
        <v>6</v>
      </c>
    </row>
    <row r="404" spans="1:5">
      <c r="A404" s="78">
        <v>0.45864583333333331</v>
      </c>
      <c r="B404" s="79">
        <v>143</v>
      </c>
      <c r="C404" s="80">
        <v>26.84</v>
      </c>
      <c r="D404" s="104">
        <v>3838.12</v>
      </c>
      <c r="E404" s="82" t="s">
        <v>42</v>
      </c>
    </row>
    <row r="405" spans="1:5">
      <c r="A405" s="78">
        <v>0.45864583333333331</v>
      </c>
      <c r="B405" s="79">
        <v>263</v>
      </c>
      <c r="C405" s="80">
        <v>26.84</v>
      </c>
      <c r="D405" s="104">
        <v>7058.92</v>
      </c>
      <c r="E405" s="82" t="s">
        <v>6</v>
      </c>
    </row>
    <row r="406" spans="1:5">
      <c r="A406" s="78">
        <v>0.46004629629629629</v>
      </c>
      <c r="B406" s="79">
        <v>271</v>
      </c>
      <c r="C406" s="80">
        <v>26.83</v>
      </c>
      <c r="D406" s="104">
        <v>7270.93</v>
      </c>
      <c r="E406" s="82" t="s">
        <v>6</v>
      </c>
    </row>
    <row r="407" spans="1:5">
      <c r="A407" s="78">
        <v>0.46004629629629629</v>
      </c>
      <c r="B407" s="79">
        <v>28</v>
      </c>
      <c r="C407" s="80">
        <v>26.83</v>
      </c>
      <c r="D407" s="104">
        <v>751.24</v>
      </c>
      <c r="E407" s="82" t="s">
        <v>6</v>
      </c>
    </row>
    <row r="408" spans="1:5">
      <c r="A408" s="78">
        <v>0.46004629629629629</v>
      </c>
      <c r="B408" s="79">
        <v>162</v>
      </c>
      <c r="C408" s="80">
        <v>26.83</v>
      </c>
      <c r="D408" s="104">
        <v>4346.46</v>
      </c>
      <c r="E408" s="82" t="s">
        <v>42</v>
      </c>
    </row>
    <row r="409" spans="1:5">
      <c r="A409" s="78">
        <v>0.4601851851851852</v>
      </c>
      <c r="B409" s="79">
        <v>159</v>
      </c>
      <c r="C409" s="80">
        <v>26.82</v>
      </c>
      <c r="D409" s="104">
        <v>4264.38</v>
      </c>
      <c r="E409" s="82" t="s">
        <v>42</v>
      </c>
    </row>
    <row r="410" spans="1:5">
      <c r="A410" s="78">
        <v>0.4601851851851852</v>
      </c>
      <c r="B410" s="79">
        <v>292</v>
      </c>
      <c r="C410" s="80">
        <v>26.82</v>
      </c>
      <c r="D410" s="104">
        <v>7831.44</v>
      </c>
      <c r="E410" s="82" t="s">
        <v>6</v>
      </c>
    </row>
    <row r="411" spans="1:5">
      <c r="A411" s="78">
        <v>0.46204861111111112</v>
      </c>
      <c r="B411" s="79">
        <v>58</v>
      </c>
      <c r="C411" s="80">
        <v>26.84</v>
      </c>
      <c r="D411" s="104">
        <v>1556.72</v>
      </c>
      <c r="E411" s="82" t="s">
        <v>6</v>
      </c>
    </row>
    <row r="412" spans="1:5">
      <c r="A412" s="78">
        <v>0.46204861111111112</v>
      </c>
      <c r="B412" s="79">
        <v>110</v>
      </c>
      <c r="C412" s="80">
        <v>26.84</v>
      </c>
      <c r="D412" s="104">
        <v>2952.4</v>
      </c>
      <c r="E412" s="82" t="s">
        <v>6</v>
      </c>
    </row>
    <row r="413" spans="1:5">
      <c r="A413" s="78">
        <v>0.46204861111111112</v>
      </c>
      <c r="B413" s="79">
        <v>66</v>
      </c>
      <c r="C413" s="80">
        <v>26.84</v>
      </c>
      <c r="D413" s="104">
        <v>1771.44</v>
      </c>
      <c r="E413" s="82" t="s">
        <v>6</v>
      </c>
    </row>
    <row r="414" spans="1:5">
      <c r="A414" s="78">
        <v>0.46208333333333335</v>
      </c>
      <c r="B414" s="79">
        <v>128</v>
      </c>
      <c r="C414" s="80">
        <v>26.84</v>
      </c>
      <c r="D414" s="104">
        <v>3435.52</v>
      </c>
      <c r="E414" s="82" t="s">
        <v>42</v>
      </c>
    </row>
    <row r="415" spans="1:5">
      <c r="A415" s="78">
        <v>0.46331018518518519</v>
      </c>
      <c r="B415" s="79">
        <v>64</v>
      </c>
      <c r="C415" s="80">
        <v>26.82</v>
      </c>
      <c r="D415" s="104">
        <v>1716.48</v>
      </c>
      <c r="E415" s="82" t="s">
        <v>42</v>
      </c>
    </row>
    <row r="416" spans="1:5">
      <c r="A416" s="78">
        <v>0.46331018518518519</v>
      </c>
      <c r="B416" s="79">
        <v>162</v>
      </c>
      <c r="C416" s="80">
        <v>26.82</v>
      </c>
      <c r="D416" s="104">
        <v>4344.84</v>
      </c>
      <c r="E416" s="82" t="s">
        <v>6</v>
      </c>
    </row>
    <row r="417" spans="1:5">
      <c r="A417" s="78">
        <v>0.46568287037037037</v>
      </c>
      <c r="B417" s="79">
        <v>296</v>
      </c>
      <c r="C417" s="80">
        <v>26.84</v>
      </c>
      <c r="D417" s="104">
        <v>7944.64</v>
      </c>
      <c r="E417" s="82" t="s">
        <v>42</v>
      </c>
    </row>
    <row r="418" spans="1:5">
      <c r="A418" s="78">
        <v>0.46568287037037037</v>
      </c>
      <c r="B418" s="79">
        <v>33</v>
      </c>
      <c r="C418" s="80">
        <v>26.84</v>
      </c>
      <c r="D418" s="104">
        <v>885.72</v>
      </c>
      <c r="E418" s="82" t="s">
        <v>42</v>
      </c>
    </row>
    <row r="419" spans="1:5">
      <c r="A419" s="78">
        <v>0.46570601851851851</v>
      </c>
      <c r="B419" s="79">
        <v>395</v>
      </c>
      <c r="C419" s="80">
        <v>26.83</v>
      </c>
      <c r="D419" s="104">
        <v>10597.85</v>
      </c>
      <c r="E419" s="82" t="s">
        <v>6</v>
      </c>
    </row>
    <row r="420" spans="1:5">
      <c r="A420" s="78">
        <v>0.46570601851851851</v>
      </c>
      <c r="B420" s="79">
        <v>259</v>
      </c>
      <c r="C420" s="80">
        <v>26.83</v>
      </c>
      <c r="D420" s="104">
        <v>6948.97</v>
      </c>
      <c r="E420" s="82" t="s">
        <v>6</v>
      </c>
    </row>
    <row r="421" spans="1:5">
      <c r="A421" s="78">
        <v>0.46570601851851851</v>
      </c>
      <c r="B421" s="79">
        <v>26</v>
      </c>
      <c r="C421" s="80">
        <v>26.83</v>
      </c>
      <c r="D421" s="104">
        <v>697.58</v>
      </c>
      <c r="E421" s="82" t="s">
        <v>6</v>
      </c>
    </row>
    <row r="422" spans="1:5">
      <c r="A422" s="78">
        <v>0.46629629629629632</v>
      </c>
      <c r="B422" s="79">
        <v>59</v>
      </c>
      <c r="C422" s="80">
        <v>26.95</v>
      </c>
      <c r="D422" s="104">
        <v>1590.05</v>
      </c>
      <c r="E422" s="82" t="s">
        <v>6</v>
      </c>
    </row>
    <row r="423" spans="1:5">
      <c r="A423" s="78">
        <v>0.46843750000000001</v>
      </c>
      <c r="B423" s="79">
        <v>122</v>
      </c>
      <c r="C423" s="80">
        <v>26.89</v>
      </c>
      <c r="D423" s="104">
        <v>3280.58</v>
      </c>
      <c r="E423" s="82" t="s">
        <v>42</v>
      </c>
    </row>
    <row r="424" spans="1:5">
      <c r="A424" s="78">
        <v>0.46843750000000001</v>
      </c>
      <c r="B424" s="79">
        <v>223</v>
      </c>
      <c r="C424" s="80">
        <v>26.89</v>
      </c>
      <c r="D424" s="104">
        <v>5996.47</v>
      </c>
      <c r="E424" s="82" t="s">
        <v>6</v>
      </c>
    </row>
    <row r="425" spans="1:5">
      <c r="A425" s="78">
        <v>0.46888888888888891</v>
      </c>
      <c r="B425" s="79">
        <v>162</v>
      </c>
      <c r="C425" s="80">
        <v>26.88</v>
      </c>
      <c r="D425" s="104">
        <v>4354.5600000000004</v>
      </c>
      <c r="E425" s="82" t="s">
        <v>6</v>
      </c>
    </row>
    <row r="426" spans="1:5">
      <c r="A426" s="78">
        <v>0.46888888888888891</v>
      </c>
      <c r="B426" s="79">
        <v>55</v>
      </c>
      <c r="C426" s="80">
        <v>26.88</v>
      </c>
      <c r="D426" s="104">
        <v>1478.4</v>
      </c>
      <c r="E426" s="82" t="s">
        <v>42</v>
      </c>
    </row>
    <row r="427" spans="1:5">
      <c r="A427" s="78">
        <v>0.46917824074074072</v>
      </c>
      <c r="B427" s="79">
        <v>36</v>
      </c>
      <c r="C427" s="80">
        <v>26.89</v>
      </c>
      <c r="D427" s="104">
        <v>968.04</v>
      </c>
      <c r="E427" s="82" t="s">
        <v>6</v>
      </c>
    </row>
    <row r="428" spans="1:5">
      <c r="A428" s="78">
        <v>0.46917824074074072</v>
      </c>
      <c r="B428" s="79">
        <v>13</v>
      </c>
      <c r="C428" s="80">
        <v>26.89</v>
      </c>
      <c r="D428" s="104">
        <v>349.57</v>
      </c>
      <c r="E428" s="82" t="s">
        <v>6</v>
      </c>
    </row>
    <row r="429" spans="1:5">
      <c r="A429" s="78">
        <v>0.46917824074074072</v>
      </c>
      <c r="B429" s="79">
        <v>30</v>
      </c>
      <c r="C429" s="80">
        <v>26.89</v>
      </c>
      <c r="D429" s="104">
        <v>806.7</v>
      </c>
      <c r="E429" s="82" t="s">
        <v>6</v>
      </c>
    </row>
    <row r="430" spans="1:5">
      <c r="A430" s="78">
        <v>0.46943287037037035</v>
      </c>
      <c r="B430" s="79">
        <v>122</v>
      </c>
      <c r="C430" s="80">
        <v>26.91</v>
      </c>
      <c r="D430" s="104">
        <v>3283.02</v>
      </c>
      <c r="E430" s="82" t="s">
        <v>6</v>
      </c>
    </row>
    <row r="431" spans="1:5">
      <c r="A431" s="78">
        <v>0.47218749999999998</v>
      </c>
      <c r="B431" s="79">
        <v>250</v>
      </c>
      <c r="C431" s="80">
        <v>26.97</v>
      </c>
      <c r="D431" s="104">
        <v>6742.5</v>
      </c>
      <c r="E431" s="82" t="s">
        <v>6</v>
      </c>
    </row>
    <row r="432" spans="1:5">
      <c r="A432" s="78">
        <v>0.47218749999999998</v>
      </c>
      <c r="B432" s="79">
        <v>116</v>
      </c>
      <c r="C432" s="80">
        <v>26.97</v>
      </c>
      <c r="D432" s="104">
        <v>3128.52</v>
      </c>
      <c r="E432" s="82" t="s">
        <v>42</v>
      </c>
    </row>
    <row r="433" spans="1:5">
      <c r="A433" s="78">
        <v>0.47218749999999998</v>
      </c>
      <c r="B433" s="79">
        <v>20</v>
      </c>
      <c r="C433" s="80">
        <v>26.97</v>
      </c>
      <c r="D433" s="104">
        <v>539.4</v>
      </c>
      <c r="E433" s="82" t="s">
        <v>6</v>
      </c>
    </row>
    <row r="434" spans="1:5">
      <c r="A434" s="78">
        <v>0.47218749999999998</v>
      </c>
      <c r="B434" s="79">
        <v>32</v>
      </c>
      <c r="C434" s="80">
        <v>26.97</v>
      </c>
      <c r="D434" s="104">
        <v>863.04</v>
      </c>
      <c r="E434" s="82" t="s">
        <v>42</v>
      </c>
    </row>
    <row r="435" spans="1:5">
      <c r="A435" s="78">
        <v>0.47230324074074076</v>
      </c>
      <c r="B435" s="79">
        <v>176</v>
      </c>
      <c r="C435" s="80">
        <v>26.98</v>
      </c>
      <c r="D435" s="104">
        <v>4748.4799999999996</v>
      </c>
      <c r="E435" s="82" t="s">
        <v>6</v>
      </c>
    </row>
    <row r="436" spans="1:5">
      <c r="A436" s="78">
        <v>0.47230324074074076</v>
      </c>
      <c r="B436" s="79">
        <v>97</v>
      </c>
      <c r="C436" s="80">
        <v>26.98</v>
      </c>
      <c r="D436" s="104">
        <v>2617.06</v>
      </c>
      <c r="E436" s="82" t="s">
        <v>42</v>
      </c>
    </row>
    <row r="437" spans="1:5">
      <c r="A437" s="78">
        <v>0.4735300925925926</v>
      </c>
      <c r="B437" s="79">
        <v>3</v>
      </c>
      <c r="C437" s="80">
        <v>27.01</v>
      </c>
      <c r="D437" s="104">
        <v>81.03</v>
      </c>
      <c r="E437" s="82" t="s">
        <v>42</v>
      </c>
    </row>
    <row r="438" spans="1:5">
      <c r="A438" s="78">
        <v>0.4735300925925926</v>
      </c>
      <c r="B438" s="79">
        <v>162</v>
      </c>
      <c r="C438" s="80">
        <v>27.01</v>
      </c>
      <c r="D438" s="104">
        <v>4375.62</v>
      </c>
      <c r="E438" s="82" t="s">
        <v>6</v>
      </c>
    </row>
    <row r="439" spans="1:5">
      <c r="A439" s="78">
        <v>0.47543981481481479</v>
      </c>
      <c r="B439" s="79">
        <v>190</v>
      </c>
      <c r="C439" s="80">
        <v>26.99</v>
      </c>
      <c r="D439" s="104">
        <v>5128.1000000000004</v>
      </c>
      <c r="E439" s="82" t="s">
        <v>42</v>
      </c>
    </row>
    <row r="440" spans="1:5">
      <c r="A440" s="78">
        <v>0.47543981481481479</v>
      </c>
      <c r="B440" s="79">
        <v>352</v>
      </c>
      <c r="C440" s="80">
        <v>26.99</v>
      </c>
      <c r="D440" s="104">
        <v>9500.48</v>
      </c>
      <c r="E440" s="82" t="s">
        <v>6</v>
      </c>
    </row>
    <row r="441" spans="1:5">
      <c r="A441" s="78">
        <v>0.4773263888888889</v>
      </c>
      <c r="B441" s="79">
        <v>198</v>
      </c>
      <c r="C441" s="80">
        <v>27.01</v>
      </c>
      <c r="D441" s="104">
        <v>5347.98</v>
      </c>
      <c r="E441" s="82" t="s">
        <v>42</v>
      </c>
    </row>
    <row r="442" spans="1:5">
      <c r="A442" s="78">
        <v>0.4773263888888889</v>
      </c>
      <c r="B442" s="79">
        <v>287</v>
      </c>
      <c r="C442" s="80">
        <v>27.01</v>
      </c>
      <c r="D442" s="104">
        <v>7751.87</v>
      </c>
      <c r="E442" s="82" t="s">
        <v>6</v>
      </c>
    </row>
    <row r="443" spans="1:5">
      <c r="A443" s="78">
        <v>0.4773263888888889</v>
      </c>
      <c r="B443" s="79">
        <v>78</v>
      </c>
      <c r="C443" s="80">
        <v>27.01</v>
      </c>
      <c r="D443" s="104">
        <v>2106.7800000000002</v>
      </c>
      <c r="E443" s="82" t="s">
        <v>6</v>
      </c>
    </row>
    <row r="444" spans="1:5">
      <c r="A444" s="78">
        <v>0.47798611111111111</v>
      </c>
      <c r="B444" s="79">
        <v>127</v>
      </c>
      <c r="C444" s="80">
        <v>26.98</v>
      </c>
      <c r="D444" s="104">
        <v>3426.46</v>
      </c>
      <c r="E444" s="82" t="s">
        <v>6</v>
      </c>
    </row>
    <row r="445" spans="1:5">
      <c r="A445" s="78">
        <v>0.4780787037037037</v>
      </c>
      <c r="B445" s="79">
        <v>150</v>
      </c>
      <c r="C445" s="80">
        <v>26.96</v>
      </c>
      <c r="D445" s="104">
        <v>4044</v>
      </c>
      <c r="E445" s="82" t="s">
        <v>6</v>
      </c>
    </row>
    <row r="446" spans="1:5">
      <c r="A446" s="78">
        <v>0.4800462962962963</v>
      </c>
      <c r="B446" s="79">
        <v>220</v>
      </c>
      <c r="C446" s="80">
        <v>26.99</v>
      </c>
      <c r="D446" s="104">
        <v>5937.8</v>
      </c>
      <c r="E446" s="82" t="s">
        <v>6</v>
      </c>
    </row>
    <row r="447" spans="1:5">
      <c r="A447" s="78">
        <v>0.4800462962962963</v>
      </c>
      <c r="B447" s="79">
        <v>120</v>
      </c>
      <c r="C447" s="80">
        <v>26.99</v>
      </c>
      <c r="D447" s="104">
        <v>3238.8</v>
      </c>
      <c r="E447" s="82" t="s">
        <v>42</v>
      </c>
    </row>
    <row r="448" spans="1:5">
      <c r="A448" s="78">
        <v>0.48042824074074075</v>
      </c>
      <c r="B448" s="79">
        <v>116</v>
      </c>
      <c r="C448" s="80">
        <v>26.96</v>
      </c>
      <c r="D448" s="104">
        <v>3127.36</v>
      </c>
      <c r="E448" s="82" t="s">
        <v>6</v>
      </c>
    </row>
    <row r="449" spans="1:5">
      <c r="A449" s="78">
        <v>0.48042824074074075</v>
      </c>
      <c r="B449" s="79">
        <v>46</v>
      </c>
      <c r="C449" s="80">
        <v>26.96</v>
      </c>
      <c r="D449" s="104">
        <v>1240.1600000000001</v>
      </c>
      <c r="E449" s="82" t="s">
        <v>6</v>
      </c>
    </row>
    <row r="450" spans="1:5">
      <c r="A450" s="78">
        <v>0.48042824074074075</v>
      </c>
      <c r="B450" s="79">
        <v>25</v>
      </c>
      <c r="C450" s="80">
        <v>26.96</v>
      </c>
      <c r="D450" s="104">
        <v>674</v>
      </c>
      <c r="E450" s="82" t="s">
        <v>42</v>
      </c>
    </row>
    <row r="451" spans="1:5">
      <c r="A451" s="78">
        <v>0.48042824074074075</v>
      </c>
      <c r="B451" s="79">
        <v>39</v>
      </c>
      <c r="C451" s="80">
        <v>26.96</v>
      </c>
      <c r="D451" s="104">
        <v>1051.44</v>
      </c>
      <c r="E451" s="82" t="s">
        <v>42</v>
      </c>
    </row>
    <row r="452" spans="1:5">
      <c r="A452" s="78">
        <v>0.48269675925925926</v>
      </c>
      <c r="B452" s="79">
        <v>447</v>
      </c>
      <c r="C452" s="80">
        <v>26.99</v>
      </c>
      <c r="D452" s="104">
        <v>12064.53</v>
      </c>
      <c r="E452" s="82" t="s">
        <v>6</v>
      </c>
    </row>
    <row r="453" spans="1:5">
      <c r="A453" s="78">
        <v>0.48269675925925926</v>
      </c>
      <c r="B453" s="79">
        <v>19</v>
      </c>
      <c r="C453" s="80">
        <v>26.99</v>
      </c>
      <c r="D453" s="104">
        <v>512.80999999999995</v>
      </c>
      <c r="E453" s="82" t="s">
        <v>6</v>
      </c>
    </row>
    <row r="454" spans="1:5">
      <c r="A454" s="78">
        <v>0.48269675925925926</v>
      </c>
      <c r="B454" s="79">
        <v>252</v>
      </c>
      <c r="C454" s="80">
        <v>26.99</v>
      </c>
      <c r="D454" s="104">
        <v>6801.48</v>
      </c>
      <c r="E454" s="82" t="s">
        <v>42</v>
      </c>
    </row>
    <row r="455" spans="1:5">
      <c r="A455" s="78">
        <v>0.48312500000000003</v>
      </c>
      <c r="B455" s="79">
        <v>50</v>
      </c>
      <c r="C455" s="80">
        <v>26.97</v>
      </c>
      <c r="D455" s="104">
        <v>1348.5</v>
      </c>
      <c r="E455" s="82" t="s">
        <v>6</v>
      </c>
    </row>
    <row r="456" spans="1:5">
      <c r="A456" s="78">
        <v>0.48658564814814814</v>
      </c>
      <c r="B456" s="79">
        <v>352</v>
      </c>
      <c r="C456" s="80">
        <v>27.01</v>
      </c>
      <c r="D456" s="104">
        <v>9507.52</v>
      </c>
      <c r="E456" s="82" t="s">
        <v>42</v>
      </c>
    </row>
    <row r="457" spans="1:5">
      <c r="A457" s="78">
        <v>0.48658564814814814</v>
      </c>
      <c r="B457" s="79">
        <v>650</v>
      </c>
      <c r="C457" s="80">
        <v>27.01</v>
      </c>
      <c r="D457" s="104">
        <v>17556.5</v>
      </c>
      <c r="E457" s="82" t="s">
        <v>6</v>
      </c>
    </row>
    <row r="458" spans="1:5">
      <c r="A458" s="78">
        <v>0.48724537037037036</v>
      </c>
      <c r="B458" s="79">
        <v>104</v>
      </c>
      <c r="C458" s="80">
        <v>26.97</v>
      </c>
      <c r="D458" s="104">
        <v>2804.88</v>
      </c>
      <c r="E458" s="82" t="s">
        <v>6</v>
      </c>
    </row>
    <row r="459" spans="1:5">
      <c r="A459" s="78">
        <v>0.49033564814814817</v>
      </c>
      <c r="B459" s="79">
        <v>162</v>
      </c>
      <c r="C459" s="80">
        <v>26.99</v>
      </c>
      <c r="D459" s="104">
        <v>4372.38</v>
      </c>
      <c r="E459" s="82" t="s">
        <v>42</v>
      </c>
    </row>
    <row r="460" spans="1:5">
      <c r="A460" s="78">
        <v>0.49033564814814817</v>
      </c>
      <c r="B460" s="79">
        <v>300</v>
      </c>
      <c r="C460" s="80">
        <v>26.99</v>
      </c>
      <c r="D460" s="104">
        <v>8097</v>
      </c>
      <c r="E460" s="82" t="s">
        <v>6</v>
      </c>
    </row>
    <row r="461" spans="1:5">
      <c r="A461" s="78">
        <v>0.4904513888888889</v>
      </c>
      <c r="B461" s="79">
        <v>237</v>
      </c>
      <c r="C461" s="80">
        <v>26.98</v>
      </c>
      <c r="D461" s="104">
        <v>6394.26</v>
      </c>
      <c r="E461" s="82" t="s">
        <v>6</v>
      </c>
    </row>
    <row r="462" spans="1:5">
      <c r="A462" s="78">
        <v>0.4904513888888889</v>
      </c>
      <c r="B462" s="79">
        <v>39</v>
      </c>
      <c r="C462" s="80">
        <v>26.98</v>
      </c>
      <c r="D462" s="104">
        <v>1052.22</v>
      </c>
      <c r="E462" s="82" t="s">
        <v>6</v>
      </c>
    </row>
    <row r="463" spans="1:5">
      <c r="A463" s="78">
        <v>0.4904513888888889</v>
      </c>
      <c r="B463" s="79">
        <v>150</v>
      </c>
      <c r="C463" s="80">
        <v>26.98</v>
      </c>
      <c r="D463" s="104">
        <v>4047</v>
      </c>
      <c r="E463" s="82" t="s">
        <v>42</v>
      </c>
    </row>
    <row r="464" spans="1:5">
      <c r="A464" s="78">
        <v>0.49098379629629629</v>
      </c>
      <c r="B464" s="79">
        <v>162</v>
      </c>
      <c r="C464" s="80">
        <v>26.98</v>
      </c>
      <c r="D464" s="104">
        <v>4370.76</v>
      </c>
      <c r="E464" s="82" t="s">
        <v>6</v>
      </c>
    </row>
    <row r="465" spans="1:5">
      <c r="A465" s="78">
        <v>0.49113425925925924</v>
      </c>
      <c r="B465" s="79">
        <v>30</v>
      </c>
      <c r="C465" s="80">
        <v>26.98</v>
      </c>
      <c r="D465" s="104">
        <v>809.4</v>
      </c>
      <c r="E465" s="82" t="s">
        <v>42</v>
      </c>
    </row>
    <row r="466" spans="1:5">
      <c r="A466" s="78">
        <v>0.49229166666666668</v>
      </c>
      <c r="B466" s="79">
        <v>88</v>
      </c>
      <c r="C466" s="80">
        <v>26.96</v>
      </c>
      <c r="D466" s="104">
        <v>2372.48</v>
      </c>
      <c r="E466" s="82" t="s">
        <v>6</v>
      </c>
    </row>
    <row r="467" spans="1:5">
      <c r="A467" s="78">
        <v>0.49278935185185185</v>
      </c>
      <c r="B467" s="79">
        <v>271</v>
      </c>
      <c r="C467" s="80">
        <v>26.96</v>
      </c>
      <c r="D467" s="104">
        <v>7306.16</v>
      </c>
      <c r="E467" s="82" t="s">
        <v>6</v>
      </c>
    </row>
    <row r="468" spans="1:5">
      <c r="A468" s="78">
        <v>0.49278935185185185</v>
      </c>
      <c r="B468" s="79">
        <v>148</v>
      </c>
      <c r="C468" s="80">
        <v>26.96</v>
      </c>
      <c r="D468" s="104">
        <v>3990.08</v>
      </c>
      <c r="E468" s="82" t="s">
        <v>42</v>
      </c>
    </row>
    <row r="469" spans="1:5">
      <c r="A469" s="78">
        <v>0.4931712962962963</v>
      </c>
      <c r="B469" s="79">
        <v>16</v>
      </c>
      <c r="C469" s="80">
        <v>26.96</v>
      </c>
      <c r="D469" s="104">
        <v>431.36</v>
      </c>
      <c r="E469" s="82" t="s">
        <v>6</v>
      </c>
    </row>
    <row r="470" spans="1:5">
      <c r="A470" s="78">
        <v>0.4931712962962963</v>
      </c>
      <c r="B470" s="79">
        <v>103</v>
      </c>
      <c r="C470" s="80">
        <v>26.96</v>
      </c>
      <c r="D470" s="104">
        <v>2776.88</v>
      </c>
      <c r="E470" s="82" t="s">
        <v>6</v>
      </c>
    </row>
    <row r="471" spans="1:5">
      <c r="A471" s="78">
        <v>0.49368055555555557</v>
      </c>
      <c r="B471" s="79">
        <v>92</v>
      </c>
      <c r="C471" s="80">
        <v>26.97</v>
      </c>
      <c r="D471" s="104">
        <v>2481.2399999999998</v>
      </c>
      <c r="E471" s="82" t="s">
        <v>6</v>
      </c>
    </row>
    <row r="472" spans="1:5">
      <c r="A472" s="78">
        <v>0.4942361111111111</v>
      </c>
      <c r="B472" s="79">
        <v>113</v>
      </c>
      <c r="C472" s="80">
        <v>26.95</v>
      </c>
      <c r="D472" s="104">
        <v>3045.35</v>
      </c>
      <c r="E472" s="82" t="s">
        <v>6</v>
      </c>
    </row>
    <row r="473" spans="1:5">
      <c r="A473" s="78">
        <v>0.4959837962962963</v>
      </c>
      <c r="B473" s="79">
        <v>297</v>
      </c>
      <c r="C473" s="80">
        <v>26.99</v>
      </c>
      <c r="D473" s="104">
        <v>8016.03</v>
      </c>
      <c r="E473" s="82" t="s">
        <v>6</v>
      </c>
    </row>
    <row r="474" spans="1:5">
      <c r="A474" s="78">
        <v>0.4959837962962963</v>
      </c>
      <c r="B474" s="79">
        <v>162</v>
      </c>
      <c r="C474" s="80">
        <v>26.99</v>
      </c>
      <c r="D474" s="104">
        <v>4372.38</v>
      </c>
      <c r="E474" s="82" t="s">
        <v>42</v>
      </c>
    </row>
    <row r="475" spans="1:5">
      <c r="A475" s="78">
        <v>0.49616898148148147</v>
      </c>
      <c r="B475" s="79">
        <v>40</v>
      </c>
      <c r="C475" s="80">
        <v>26.98</v>
      </c>
      <c r="D475" s="104">
        <v>1079.2</v>
      </c>
      <c r="E475" s="82" t="s">
        <v>42</v>
      </c>
    </row>
    <row r="476" spans="1:5">
      <c r="A476" s="78">
        <v>0.49616898148148147</v>
      </c>
      <c r="B476" s="79">
        <v>162</v>
      </c>
      <c r="C476" s="80">
        <v>26.98</v>
      </c>
      <c r="D476" s="104">
        <v>4370.76</v>
      </c>
      <c r="E476" s="82" t="s">
        <v>6</v>
      </c>
    </row>
    <row r="477" spans="1:5">
      <c r="A477" s="78">
        <v>0.49694444444444447</v>
      </c>
      <c r="B477" s="79">
        <v>107</v>
      </c>
      <c r="C477" s="80">
        <v>26.98</v>
      </c>
      <c r="D477" s="104">
        <v>2886.86</v>
      </c>
      <c r="E477" s="82" t="s">
        <v>6</v>
      </c>
    </row>
    <row r="478" spans="1:5">
      <c r="A478" s="78">
        <v>0.4992476851851852</v>
      </c>
      <c r="B478" s="79">
        <v>360</v>
      </c>
      <c r="C478" s="80">
        <v>27.02</v>
      </c>
      <c r="D478" s="104">
        <v>9727.2000000000007</v>
      </c>
      <c r="E478" s="82" t="s">
        <v>42</v>
      </c>
    </row>
    <row r="479" spans="1:5">
      <c r="A479" s="78">
        <v>0.4992476851851852</v>
      </c>
      <c r="B479" s="79">
        <v>664</v>
      </c>
      <c r="C479" s="80">
        <v>27.02</v>
      </c>
      <c r="D479" s="104">
        <v>17941.28</v>
      </c>
      <c r="E479" s="82" t="s">
        <v>6</v>
      </c>
    </row>
    <row r="480" spans="1:5">
      <c r="A480" s="78">
        <v>0.50016203703703699</v>
      </c>
      <c r="B480" s="79">
        <v>162</v>
      </c>
      <c r="C480" s="80">
        <v>27.02</v>
      </c>
      <c r="D480" s="104">
        <v>4377.24</v>
      </c>
      <c r="E480" s="82" t="s">
        <v>6</v>
      </c>
    </row>
    <row r="481" spans="1:5">
      <c r="A481" s="78">
        <v>0.50016203703703699</v>
      </c>
      <c r="B481" s="79">
        <v>34</v>
      </c>
      <c r="C481" s="80">
        <v>27.02</v>
      </c>
      <c r="D481" s="104">
        <v>918.68</v>
      </c>
      <c r="E481" s="82" t="s">
        <v>42</v>
      </c>
    </row>
    <row r="482" spans="1:5">
      <c r="A482" s="78">
        <v>0.50236111111111115</v>
      </c>
      <c r="B482" s="79">
        <v>354</v>
      </c>
      <c r="C482" s="80">
        <v>27.04</v>
      </c>
      <c r="D482" s="104">
        <v>9572.16</v>
      </c>
      <c r="E482" s="82" t="s">
        <v>6</v>
      </c>
    </row>
    <row r="483" spans="1:5">
      <c r="A483" s="78">
        <v>0.50236111111111115</v>
      </c>
      <c r="B483" s="79">
        <v>191</v>
      </c>
      <c r="C483" s="80">
        <v>27.04</v>
      </c>
      <c r="D483" s="104">
        <v>5164.6400000000003</v>
      </c>
      <c r="E483" s="82" t="s">
        <v>42</v>
      </c>
    </row>
    <row r="484" spans="1:5">
      <c r="A484" s="78">
        <v>0.50315972222222227</v>
      </c>
      <c r="B484" s="79">
        <v>98</v>
      </c>
      <c r="C484" s="80">
        <v>27.02</v>
      </c>
      <c r="D484" s="104">
        <v>2647.96</v>
      </c>
      <c r="E484" s="82" t="s">
        <v>6</v>
      </c>
    </row>
    <row r="485" spans="1:5">
      <c r="A485" s="78">
        <v>0.50381944444444449</v>
      </c>
      <c r="B485" s="79">
        <v>12</v>
      </c>
      <c r="C485" s="80">
        <v>27.02</v>
      </c>
      <c r="D485" s="104">
        <v>324.24</v>
      </c>
      <c r="E485" s="82" t="s">
        <v>6</v>
      </c>
    </row>
    <row r="486" spans="1:5">
      <c r="A486" s="78">
        <v>0.50381944444444449</v>
      </c>
      <c r="B486" s="79">
        <v>208</v>
      </c>
      <c r="C486" s="80">
        <v>27.02</v>
      </c>
      <c r="D486" s="104">
        <v>5620.16</v>
      </c>
      <c r="E486" s="82" t="s">
        <v>6</v>
      </c>
    </row>
    <row r="487" spans="1:5">
      <c r="A487" s="78">
        <v>0.50381944444444449</v>
      </c>
      <c r="B487" s="79">
        <v>120</v>
      </c>
      <c r="C487" s="80">
        <v>27.02</v>
      </c>
      <c r="D487" s="104">
        <v>3242.4</v>
      </c>
      <c r="E487" s="82" t="s">
        <v>42</v>
      </c>
    </row>
    <row r="488" spans="1:5">
      <c r="A488" s="78">
        <v>0.50512731481481477</v>
      </c>
      <c r="B488" s="79">
        <v>7</v>
      </c>
      <c r="C488" s="80">
        <v>27.04</v>
      </c>
      <c r="D488" s="104">
        <v>189.28</v>
      </c>
      <c r="E488" s="82" t="s">
        <v>42</v>
      </c>
    </row>
    <row r="489" spans="1:5">
      <c r="A489" s="78">
        <v>0.50512731481481477</v>
      </c>
      <c r="B489" s="79">
        <v>178</v>
      </c>
      <c r="C489" s="80">
        <v>27.04</v>
      </c>
      <c r="D489" s="104">
        <v>4813.12</v>
      </c>
      <c r="E489" s="82" t="s">
        <v>42</v>
      </c>
    </row>
    <row r="490" spans="1:5">
      <c r="A490" s="78">
        <v>0.50512731481481477</v>
      </c>
      <c r="B490" s="79">
        <v>342</v>
      </c>
      <c r="C490" s="80">
        <v>27.04</v>
      </c>
      <c r="D490" s="104">
        <v>9247.68</v>
      </c>
      <c r="E490" s="82" t="s">
        <v>6</v>
      </c>
    </row>
    <row r="491" spans="1:5">
      <c r="A491" s="78">
        <v>0.50556712962962957</v>
      </c>
      <c r="B491" s="79">
        <v>63</v>
      </c>
      <c r="C491" s="80">
        <v>27.03</v>
      </c>
      <c r="D491" s="104">
        <v>1702.89</v>
      </c>
      <c r="E491" s="82" t="s">
        <v>6</v>
      </c>
    </row>
    <row r="492" spans="1:5">
      <c r="A492" s="78">
        <v>0.50578703703703709</v>
      </c>
      <c r="B492" s="79">
        <v>72</v>
      </c>
      <c r="C492" s="80">
        <v>27.02</v>
      </c>
      <c r="D492" s="104">
        <v>1945.44</v>
      </c>
      <c r="E492" s="82" t="s">
        <v>6</v>
      </c>
    </row>
    <row r="493" spans="1:5">
      <c r="A493" s="78">
        <v>0.50578703703703709</v>
      </c>
      <c r="B493" s="79">
        <v>32</v>
      </c>
      <c r="C493" s="80">
        <v>27.02</v>
      </c>
      <c r="D493" s="104">
        <v>864.64</v>
      </c>
      <c r="E493" s="82" t="s">
        <v>6</v>
      </c>
    </row>
    <row r="494" spans="1:5">
      <c r="A494" s="78">
        <v>0.50723379629629628</v>
      </c>
      <c r="B494" s="79">
        <v>162</v>
      </c>
      <c r="C494" s="80">
        <v>27.1</v>
      </c>
      <c r="D494" s="104">
        <v>4390.2</v>
      </c>
      <c r="E494" s="82" t="s">
        <v>6</v>
      </c>
    </row>
    <row r="495" spans="1:5">
      <c r="A495" s="78">
        <v>0.50724537037037032</v>
      </c>
      <c r="B495" s="79">
        <v>50</v>
      </c>
      <c r="C495" s="80">
        <v>27.1</v>
      </c>
      <c r="D495" s="104">
        <v>1355</v>
      </c>
      <c r="E495" s="82" t="s">
        <v>42</v>
      </c>
    </row>
    <row r="496" spans="1:5">
      <c r="A496" s="78">
        <v>0.50813657407407409</v>
      </c>
      <c r="B496" s="79">
        <v>90</v>
      </c>
      <c r="C496" s="80">
        <v>27.05</v>
      </c>
      <c r="D496" s="104">
        <v>2434.5</v>
      </c>
      <c r="E496" s="82" t="s">
        <v>6</v>
      </c>
    </row>
    <row r="497" spans="1:5">
      <c r="A497" s="78">
        <v>0.50813657407407409</v>
      </c>
      <c r="B497" s="79">
        <v>72</v>
      </c>
      <c r="C497" s="80">
        <v>27.05</v>
      </c>
      <c r="D497" s="104">
        <v>1947.6</v>
      </c>
      <c r="E497" s="82" t="s">
        <v>6</v>
      </c>
    </row>
    <row r="498" spans="1:5">
      <c r="A498" s="78">
        <v>0.50813657407407409</v>
      </c>
      <c r="B498" s="79">
        <v>52</v>
      </c>
      <c r="C498" s="80">
        <v>27.05</v>
      </c>
      <c r="D498" s="104">
        <v>1406.6</v>
      </c>
      <c r="E498" s="82" t="s">
        <v>42</v>
      </c>
    </row>
    <row r="499" spans="1:5">
      <c r="A499" s="78">
        <v>0.50873842592592589</v>
      </c>
      <c r="B499" s="79">
        <v>109</v>
      </c>
      <c r="C499" s="80">
        <v>27.03</v>
      </c>
      <c r="D499" s="104">
        <v>2946.27</v>
      </c>
      <c r="E499" s="82" t="s">
        <v>42</v>
      </c>
    </row>
    <row r="500" spans="1:5">
      <c r="A500" s="78">
        <v>0.50873842592592589</v>
      </c>
      <c r="B500" s="79">
        <v>198</v>
      </c>
      <c r="C500" s="80">
        <v>27.03</v>
      </c>
      <c r="D500" s="104">
        <v>5351.94</v>
      </c>
      <c r="E500" s="82" t="s">
        <v>6</v>
      </c>
    </row>
    <row r="501" spans="1:5">
      <c r="A501" s="78">
        <v>0.51015046296296296</v>
      </c>
      <c r="B501" s="79">
        <v>147</v>
      </c>
      <c r="C501" s="80">
        <v>27.02</v>
      </c>
      <c r="D501" s="104">
        <v>3971.94</v>
      </c>
      <c r="E501" s="82" t="s">
        <v>6</v>
      </c>
    </row>
    <row r="502" spans="1:5">
      <c r="A502" s="78">
        <v>0.51035879629629632</v>
      </c>
      <c r="B502" s="79">
        <v>111</v>
      </c>
      <c r="C502" s="80">
        <v>27</v>
      </c>
      <c r="D502" s="104">
        <v>2997</v>
      </c>
      <c r="E502" s="82" t="s">
        <v>42</v>
      </c>
    </row>
    <row r="503" spans="1:5">
      <c r="A503" s="78">
        <v>0.51035879629629632</v>
      </c>
      <c r="B503" s="79">
        <v>203</v>
      </c>
      <c r="C503" s="80">
        <v>27</v>
      </c>
      <c r="D503" s="104">
        <v>5481</v>
      </c>
      <c r="E503" s="82" t="s">
        <v>6</v>
      </c>
    </row>
    <row r="504" spans="1:5">
      <c r="A504" s="78">
        <v>0.5128125</v>
      </c>
      <c r="B504" s="79">
        <v>12</v>
      </c>
      <c r="C504" s="80">
        <v>27.07</v>
      </c>
      <c r="D504" s="104">
        <v>324.83999999999997</v>
      </c>
      <c r="E504" s="82" t="s">
        <v>6</v>
      </c>
    </row>
    <row r="505" spans="1:5">
      <c r="A505" s="78">
        <v>0.5128125</v>
      </c>
      <c r="B505" s="79">
        <v>470</v>
      </c>
      <c r="C505" s="80">
        <v>27.07</v>
      </c>
      <c r="D505" s="104">
        <v>12722.9</v>
      </c>
      <c r="E505" s="82" t="s">
        <v>6</v>
      </c>
    </row>
    <row r="506" spans="1:5">
      <c r="A506" s="78">
        <v>0.5128125</v>
      </c>
      <c r="B506" s="79">
        <v>261</v>
      </c>
      <c r="C506" s="80">
        <v>27.07</v>
      </c>
      <c r="D506" s="104">
        <v>7065.27</v>
      </c>
      <c r="E506" s="82" t="s">
        <v>42</v>
      </c>
    </row>
    <row r="507" spans="1:5">
      <c r="A507" s="78">
        <v>0.51288194444444446</v>
      </c>
      <c r="B507" s="79">
        <v>133</v>
      </c>
      <c r="C507" s="80">
        <v>27.07</v>
      </c>
      <c r="D507" s="104">
        <v>3600.31</v>
      </c>
      <c r="E507" s="82" t="s">
        <v>6</v>
      </c>
    </row>
    <row r="508" spans="1:5">
      <c r="A508" s="78">
        <v>0.51378472222222227</v>
      </c>
      <c r="B508" s="79">
        <v>64</v>
      </c>
      <c r="C508" s="80">
        <v>27.11</v>
      </c>
      <c r="D508" s="104">
        <v>1735.04</v>
      </c>
      <c r="E508" s="82" t="s">
        <v>42</v>
      </c>
    </row>
    <row r="509" spans="1:5">
      <c r="A509" s="78">
        <v>0.51402777777777775</v>
      </c>
      <c r="B509" s="79">
        <v>162</v>
      </c>
      <c r="C509" s="80">
        <v>27.11</v>
      </c>
      <c r="D509" s="104">
        <v>4391.82</v>
      </c>
      <c r="E509" s="82" t="s">
        <v>6</v>
      </c>
    </row>
    <row r="510" spans="1:5">
      <c r="A510" s="78">
        <v>0.51597222222222228</v>
      </c>
      <c r="B510" s="79">
        <v>234</v>
      </c>
      <c r="C510" s="80">
        <v>27.12</v>
      </c>
      <c r="D510" s="104">
        <v>6346.08</v>
      </c>
      <c r="E510" s="82" t="s">
        <v>6</v>
      </c>
    </row>
    <row r="511" spans="1:5">
      <c r="A511" s="78">
        <v>0.51597222222222228</v>
      </c>
      <c r="B511" s="79">
        <v>128</v>
      </c>
      <c r="C511" s="80">
        <v>27.12</v>
      </c>
      <c r="D511" s="104">
        <v>3471.36</v>
      </c>
      <c r="E511" s="82" t="s">
        <v>42</v>
      </c>
    </row>
    <row r="512" spans="1:5">
      <c r="A512" s="78">
        <v>0.51704861111111111</v>
      </c>
      <c r="B512" s="79">
        <v>202</v>
      </c>
      <c r="C512" s="80">
        <v>27.14</v>
      </c>
      <c r="D512" s="104">
        <v>5482.28</v>
      </c>
      <c r="E512" s="82" t="s">
        <v>42</v>
      </c>
    </row>
    <row r="513" spans="1:5">
      <c r="A513" s="78">
        <v>0.51704861111111111</v>
      </c>
      <c r="B513" s="79">
        <v>373</v>
      </c>
      <c r="C513" s="80">
        <v>27.14</v>
      </c>
      <c r="D513" s="104">
        <v>10123.219999999999</v>
      </c>
      <c r="E513" s="82" t="s">
        <v>6</v>
      </c>
    </row>
    <row r="514" spans="1:5">
      <c r="A514" s="78">
        <v>0.51832175925925927</v>
      </c>
      <c r="B514" s="79">
        <v>44</v>
      </c>
      <c r="C514" s="80">
        <v>27.12</v>
      </c>
      <c r="D514" s="104">
        <v>1193.28</v>
      </c>
      <c r="E514" s="82" t="s">
        <v>42</v>
      </c>
    </row>
    <row r="515" spans="1:5">
      <c r="A515" s="78">
        <v>0.51908564814814817</v>
      </c>
      <c r="B515" s="79">
        <v>59</v>
      </c>
      <c r="C515" s="80">
        <v>27.12</v>
      </c>
      <c r="D515" s="104">
        <v>1600.08</v>
      </c>
      <c r="E515" s="82" t="s">
        <v>42</v>
      </c>
    </row>
    <row r="516" spans="1:5">
      <c r="A516" s="78">
        <v>0.51908564814814817</v>
      </c>
      <c r="B516" s="79">
        <v>189</v>
      </c>
      <c r="C516" s="80">
        <v>27.12</v>
      </c>
      <c r="D516" s="104">
        <v>5125.68</v>
      </c>
      <c r="E516" s="82" t="s">
        <v>6</v>
      </c>
    </row>
    <row r="517" spans="1:5">
      <c r="A517" s="78">
        <v>0.51914351851851848</v>
      </c>
      <c r="B517" s="79">
        <v>282</v>
      </c>
      <c r="C517" s="80">
        <v>27.14</v>
      </c>
      <c r="D517" s="104">
        <v>7653.48</v>
      </c>
      <c r="E517" s="82" t="s">
        <v>6</v>
      </c>
    </row>
    <row r="518" spans="1:5">
      <c r="A518" s="78">
        <v>0.51914351851851848</v>
      </c>
      <c r="B518" s="79">
        <v>126</v>
      </c>
      <c r="C518" s="80">
        <v>27.14</v>
      </c>
      <c r="D518" s="104">
        <v>3419.64</v>
      </c>
      <c r="E518" s="82" t="s">
        <v>6</v>
      </c>
    </row>
    <row r="519" spans="1:5">
      <c r="A519" s="78">
        <v>0.51914351851851848</v>
      </c>
      <c r="B519" s="79">
        <v>58</v>
      </c>
      <c r="C519" s="80">
        <v>27.14</v>
      </c>
      <c r="D519" s="104">
        <v>1574.12</v>
      </c>
      <c r="E519" s="82" t="s">
        <v>42</v>
      </c>
    </row>
    <row r="520" spans="1:5">
      <c r="A520" s="78">
        <v>0.51914351851851848</v>
      </c>
      <c r="B520" s="79">
        <v>162</v>
      </c>
      <c r="C520" s="80">
        <v>27.14</v>
      </c>
      <c r="D520" s="104">
        <v>4396.68</v>
      </c>
      <c r="E520" s="82" t="s">
        <v>6</v>
      </c>
    </row>
    <row r="521" spans="1:5">
      <c r="A521" s="78">
        <v>0.51957175925925925</v>
      </c>
      <c r="B521" s="79">
        <v>39</v>
      </c>
      <c r="C521" s="80">
        <v>27.17</v>
      </c>
      <c r="D521" s="104">
        <v>1059.6300000000001</v>
      </c>
      <c r="E521" s="82" t="s">
        <v>6</v>
      </c>
    </row>
    <row r="522" spans="1:5">
      <c r="A522" s="78">
        <v>0.51958333333333329</v>
      </c>
      <c r="B522" s="79">
        <v>94</v>
      </c>
      <c r="C522" s="80">
        <v>27.17</v>
      </c>
      <c r="D522" s="104">
        <v>2553.98</v>
      </c>
      <c r="E522" s="82" t="s">
        <v>6</v>
      </c>
    </row>
    <row r="523" spans="1:5">
      <c r="A523" s="78">
        <v>0.52053240740740736</v>
      </c>
      <c r="B523" s="79">
        <v>97</v>
      </c>
      <c r="C523" s="80">
        <v>27.18</v>
      </c>
      <c r="D523" s="104">
        <v>2636.46</v>
      </c>
      <c r="E523" s="82" t="s">
        <v>42</v>
      </c>
    </row>
    <row r="524" spans="1:5">
      <c r="A524" s="78">
        <v>0.52053240740740736</v>
      </c>
      <c r="B524" s="79">
        <v>177</v>
      </c>
      <c r="C524" s="80">
        <v>27.18</v>
      </c>
      <c r="D524" s="104">
        <v>4810.8599999999997</v>
      </c>
      <c r="E524" s="82" t="s">
        <v>6</v>
      </c>
    </row>
    <row r="525" spans="1:5">
      <c r="A525" s="78">
        <v>0.52149305555555558</v>
      </c>
      <c r="B525" s="79">
        <v>117</v>
      </c>
      <c r="C525" s="80">
        <v>27.17</v>
      </c>
      <c r="D525" s="104">
        <v>3178.89</v>
      </c>
      <c r="E525" s="82" t="s">
        <v>6</v>
      </c>
    </row>
    <row r="526" spans="1:5">
      <c r="A526" s="78">
        <v>0.52270833333333333</v>
      </c>
      <c r="B526" s="79">
        <v>415</v>
      </c>
      <c r="C526" s="80">
        <v>27.19</v>
      </c>
      <c r="D526" s="104">
        <v>11283.85</v>
      </c>
      <c r="E526" s="82" t="s">
        <v>6</v>
      </c>
    </row>
    <row r="527" spans="1:5">
      <c r="A527" s="78">
        <v>0.52270833333333333</v>
      </c>
      <c r="B527" s="79">
        <v>224</v>
      </c>
      <c r="C527" s="80">
        <v>27.19</v>
      </c>
      <c r="D527" s="104">
        <v>6090.56</v>
      </c>
      <c r="E527" s="82" t="s">
        <v>42</v>
      </c>
    </row>
    <row r="528" spans="1:5">
      <c r="A528" s="78">
        <v>0.52303240740740742</v>
      </c>
      <c r="B528" s="79">
        <v>102</v>
      </c>
      <c r="C528" s="80">
        <v>27.19</v>
      </c>
      <c r="D528" s="104">
        <v>2773.38</v>
      </c>
      <c r="E528" s="82" t="s">
        <v>6</v>
      </c>
    </row>
    <row r="529" spans="1:5">
      <c r="A529" s="78">
        <v>0.52303240740740742</v>
      </c>
      <c r="B529" s="79">
        <v>121</v>
      </c>
      <c r="C529" s="80">
        <v>27.19</v>
      </c>
      <c r="D529" s="104">
        <v>3289.99</v>
      </c>
      <c r="E529" s="82" t="s">
        <v>6</v>
      </c>
    </row>
    <row r="530" spans="1:5">
      <c r="A530" s="78">
        <v>0.52303240740740742</v>
      </c>
      <c r="B530" s="79">
        <v>122</v>
      </c>
      <c r="C530" s="80">
        <v>27.19</v>
      </c>
      <c r="D530" s="104">
        <v>3317.18</v>
      </c>
      <c r="E530" s="82" t="s">
        <v>42</v>
      </c>
    </row>
    <row r="531" spans="1:5">
      <c r="A531" s="78">
        <v>0.52511574074074074</v>
      </c>
      <c r="B531" s="79">
        <v>154</v>
      </c>
      <c r="C531" s="80">
        <v>27.21</v>
      </c>
      <c r="D531" s="104">
        <v>4190.34</v>
      </c>
      <c r="E531" s="82" t="s">
        <v>6</v>
      </c>
    </row>
    <row r="532" spans="1:5">
      <c r="A532" s="78">
        <v>0.52511574074074074</v>
      </c>
      <c r="B532" s="79">
        <v>84</v>
      </c>
      <c r="C532" s="80">
        <v>27.21</v>
      </c>
      <c r="D532" s="104">
        <v>2285.64</v>
      </c>
      <c r="E532" s="82" t="s">
        <v>6</v>
      </c>
    </row>
    <row r="533" spans="1:5">
      <c r="A533" s="78">
        <v>0.52511574074074074</v>
      </c>
      <c r="B533" s="79">
        <v>102</v>
      </c>
      <c r="C533" s="80">
        <v>27.21</v>
      </c>
      <c r="D533" s="104">
        <v>2775.42</v>
      </c>
      <c r="E533" s="82" t="s">
        <v>6</v>
      </c>
    </row>
    <row r="534" spans="1:5">
      <c r="A534" s="78">
        <v>0.52511574074074074</v>
      </c>
      <c r="B534" s="79">
        <v>184</v>
      </c>
      <c r="C534" s="80">
        <v>27.21</v>
      </c>
      <c r="D534" s="104">
        <v>5006.6400000000003</v>
      </c>
      <c r="E534" s="82" t="s">
        <v>42</v>
      </c>
    </row>
    <row r="535" spans="1:5">
      <c r="A535" s="78">
        <v>0.52596064814814814</v>
      </c>
      <c r="B535" s="79">
        <v>100</v>
      </c>
      <c r="C535" s="80">
        <v>27.19</v>
      </c>
      <c r="D535" s="104">
        <v>2719</v>
      </c>
      <c r="E535" s="82" t="s">
        <v>42</v>
      </c>
    </row>
    <row r="536" spans="1:5">
      <c r="A536" s="78">
        <v>0.52596064814814814</v>
      </c>
      <c r="B536" s="79">
        <v>47</v>
      </c>
      <c r="C536" s="80">
        <v>27.19</v>
      </c>
      <c r="D536" s="104">
        <v>1277.93</v>
      </c>
      <c r="E536" s="82" t="s">
        <v>42</v>
      </c>
    </row>
    <row r="537" spans="1:5">
      <c r="A537" s="78">
        <v>0.52596064814814814</v>
      </c>
      <c r="B537" s="79">
        <v>268</v>
      </c>
      <c r="C537" s="80">
        <v>27.19</v>
      </c>
      <c r="D537" s="104">
        <v>7286.92</v>
      </c>
      <c r="E537" s="82" t="s">
        <v>6</v>
      </c>
    </row>
    <row r="538" spans="1:5">
      <c r="A538" s="78">
        <v>0.52655092592592589</v>
      </c>
      <c r="B538" s="79">
        <v>100</v>
      </c>
      <c r="C538" s="80">
        <v>27.19</v>
      </c>
      <c r="D538" s="104">
        <v>2719</v>
      </c>
      <c r="E538" s="82" t="s">
        <v>6</v>
      </c>
    </row>
    <row r="539" spans="1:5">
      <c r="A539" s="78">
        <v>0.52655092592592589</v>
      </c>
      <c r="B539" s="79">
        <v>68</v>
      </c>
      <c r="C539" s="80">
        <v>27.19</v>
      </c>
      <c r="D539" s="104">
        <v>1848.92</v>
      </c>
      <c r="E539" s="82" t="s">
        <v>6</v>
      </c>
    </row>
    <row r="540" spans="1:5">
      <c r="A540" s="78">
        <v>0.52655092592592589</v>
      </c>
      <c r="B540" s="79">
        <v>92</v>
      </c>
      <c r="C540" s="80">
        <v>27.19</v>
      </c>
      <c r="D540" s="104">
        <v>2501.48</v>
      </c>
      <c r="E540" s="82" t="s">
        <v>42</v>
      </c>
    </row>
    <row r="541" spans="1:5">
      <c r="A541" s="78">
        <v>0.52657407407407408</v>
      </c>
      <c r="B541" s="79">
        <v>104</v>
      </c>
      <c r="C541" s="80">
        <v>27.18</v>
      </c>
      <c r="D541" s="104">
        <v>2826.72</v>
      </c>
      <c r="E541" s="82" t="s">
        <v>42</v>
      </c>
    </row>
    <row r="542" spans="1:5">
      <c r="A542" s="78">
        <v>0.52657407407407408</v>
      </c>
      <c r="B542" s="79">
        <v>191</v>
      </c>
      <c r="C542" s="80">
        <v>27.18</v>
      </c>
      <c r="D542" s="104">
        <v>5191.38</v>
      </c>
      <c r="E542" s="82" t="s">
        <v>6</v>
      </c>
    </row>
    <row r="543" spans="1:5">
      <c r="A543" s="78">
        <v>0.52759259259259261</v>
      </c>
      <c r="B543" s="79">
        <v>193</v>
      </c>
      <c r="C543" s="80">
        <v>27.19</v>
      </c>
      <c r="D543" s="104">
        <v>5247.67</v>
      </c>
      <c r="E543" s="82" t="s">
        <v>6</v>
      </c>
    </row>
    <row r="544" spans="1:5">
      <c r="A544" s="78">
        <v>0.52759259259259261</v>
      </c>
      <c r="B544" s="79">
        <v>106</v>
      </c>
      <c r="C544" s="80">
        <v>27.19</v>
      </c>
      <c r="D544" s="104">
        <v>2882.14</v>
      </c>
      <c r="E544" s="82" t="s">
        <v>42</v>
      </c>
    </row>
    <row r="545" spans="1:5">
      <c r="A545" s="78">
        <v>0.52820601851851856</v>
      </c>
      <c r="B545" s="79">
        <v>9</v>
      </c>
      <c r="C545" s="80">
        <v>27.18</v>
      </c>
      <c r="D545" s="104">
        <v>244.62</v>
      </c>
      <c r="E545" s="82" t="s">
        <v>42</v>
      </c>
    </row>
    <row r="546" spans="1:5">
      <c r="A546" s="78">
        <v>0.52820601851851856</v>
      </c>
      <c r="B546" s="79">
        <v>144</v>
      </c>
      <c r="C546" s="80">
        <v>27.18</v>
      </c>
      <c r="D546" s="104">
        <v>3913.92</v>
      </c>
      <c r="E546" s="82" t="s">
        <v>6</v>
      </c>
    </row>
    <row r="547" spans="1:5">
      <c r="A547" s="78">
        <v>0.52820601851851856</v>
      </c>
      <c r="B547" s="79">
        <v>18</v>
      </c>
      <c r="C547" s="80">
        <v>27.18</v>
      </c>
      <c r="D547" s="104">
        <v>489.24</v>
      </c>
      <c r="E547" s="82" t="s">
        <v>6</v>
      </c>
    </row>
    <row r="548" spans="1:5">
      <c r="A548" s="78">
        <v>0.52849537037037042</v>
      </c>
      <c r="B548" s="79">
        <v>172</v>
      </c>
      <c r="C548" s="80">
        <v>27.19</v>
      </c>
      <c r="D548" s="104">
        <v>4676.68</v>
      </c>
      <c r="E548" s="82" t="s">
        <v>6</v>
      </c>
    </row>
    <row r="549" spans="1:5">
      <c r="A549" s="78">
        <v>0.52849537037037042</v>
      </c>
      <c r="B549" s="79">
        <v>62</v>
      </c>
      <c r="C549" s="80">
        <v>27.19</v>
      </c>
      <c r="D549" s="104">
        <v>1685.78</v>
      </c>
      <c r="E549" s="82" t="s">
        <v>6</v>
      </c>
    </row>
    <row r="550" spans="1:5">
      <c r="A550" s="78">
        <v>0.52849537037037042</v>
      </c>
      <c r="B550" s="79">
        <v>32</v>
      </c>
      <c r="C550" s="80">
        <v>27.19</v>
      </c>
      <c r="D550" s="104">
        <v>870.08</v>
      </c>
      <c r="E550" s="82" t="s">
        <v>6</v>
      </c>
    </row>
    <row r="551" spans="1:5">
      <c r="A551" s="78">
        <v>0.53027777777777774</v>
      </c>
      <c r="B551" s="79">
        <v>100</v>
      </c>
      <c r="C551" s="80">
        <v>27.2</v>
      </c>
      <c r="D551" s="104">
        <v>2720</v>
      </c>
      <c r="E551" s="82" t="s">
        <v>42</v>
      </c>
    </row>
    <row r="552" spans="1:5">
      <c r="A552" s="78">
        <v>0.53067129629629628</v>
      </c>
      <c r="B552" s="79">
        <v>135</v>
      </c>
      <c r="C552" s="80">
        <v>27.22</v>
      </c>
      <c r="D552" s="104">
        <v>3674.7</v>
      </c>
      <c r="E552" s="82" t="s">
        <v>42</v>
      </c>
    </row>
    <row r="553" spans="1:5">
      <c r="A553" s="78">
        <v>0.53067129629629628</v>
      </c>
      <c r="B553" s="79">
        <v>206</v>
      </c>
      <c r="C553" s="80">
        <v>27.22</v>
      </c>
      <c r="D553" s="104">
        <v>5607.32</v>
      </c>
      <c r="E553" s="82" t="s">
        <v>42</v>
      </c>
    </row>
    <row r="554" spans="1:5">
      <c r="A554" s="78">
        <v>0.53082175925925923</v>
      </c>
      <c r="B554" s="79">
        <v>54</v>
      </c>
      <c r="C554" s="80">
        <v>27.22</v>
      </c>
      <c r="D554" s="104">
        <v>1469.88</v>
      </c>
      <c r="E554" s="82" t="s">
        <v>6</v>
      </c>
    </row>
    <row r="555" spans="1:5">
      <c r="A555" s="78">
        <v>0.53091435185185187</v>
      </c>
      <c r="B555" s="79">
        <v>30</v>
      </c>
      <c r="C555" s="80">
        <v>27.22</v>
      </c>
      <c r="D555" s="104">
        <v>816.6</v>
      </c>
      <c r="E555" s="82" t="s">
        <v>42</v>
      </c>
    </row>
    <row r="556" spans="1:5">
      <c r="A556" s="78">
        <v>0.53108796296296301</v>
      </c>
      <c r="B556" s="79">
        <v>162</v>
      </c>
      <c r="C556" s="80">
        <v>27.21</v>
      </c>
      <c r="D556" s="104">
        <v>4408.0200000000004</v>
      </c>
      <c r="E556" s="82" t="s">
        <v>6</v>
      </c>
    </row>
    <row r="557" spans="1:5">
      <c r="A557" s="78">
        <v>0.53143518518518518</v>
      </c>
      <c r="B557" s="79">
        <v>224</v>
      </c>
      <c r="C557" s="80">
        <v>27.21</v>
      </c>
      <c r="D557" s="104">
        <v>6095.04</v>
      </c>
      <c r="E557" s="82" t="s">
        <v>6</v>
      </c>
    </row>
    <row r="558" spans="1:5">
      <c r="A558" s="78">
        <v>0.53143518518518518</v>
      </c>
      <c r="B558" s="79">
        <v>122</v>
      </c>
      <c r="C558" s="80">
        <v>27.21</v>
      </c>
      <c r="D558" s="104">
        <v>3319.62</v>
      </c>
      <c r="E558" s="82" t="s">
        <v>42</v>
      </c>
    </row>
    <row r="559" spans="1:5">
      <c r="A559" s="78">
        <v>0.53212962962962962</v>
      </c>
      <c r="B559" s="79">
        <v>263</v>
      </c>
      <c r="C559" s="80">
        <v>27.22</v>
      </c>
      <c r="D559" s="104">
        <v>7158.86</v>
      </c>
      <c r="E559" s="82" t="s">
        <v>6</v>
      </c>
    </row>
    <row r="560" spans="1:5">
      <c r="A560" s="78">
        <v>0.53326388888888887</v>
      </c>
      <c r="B560" s="79">
        <v>144</v>
      </c>
      <c r="C560" s="80">
        <v>27.22</v>
      </c>
      <c r="D560" s="104">
        <v>3919.68</v>
      </c>
      <c r="E560" s="82" t="s">
        <v>42</v>
      </c>
    </row>
    <row r="561" spans="1:5">
      <c r="A561" s="78">
        <v>0.53354166666666669</v>
      </c>
      <c r="B561" s="79">
        <v>42</v>
      </c>
      <c r="C561" s="80">
        <v>27.23</v>
      </c>
      <c r="D561" s="104">
        <v>1143.6600000000001</v>
      </c>
      <c r="E561" s="82" t="s">
        <v>42</v>
      </c>
    </row>
    <row r="562" spans="1:5">
      <c r="A562" s="78">
        <v>0.53354166666666669</v>
      </c>
      <c r="B562" s="79">
        <v>44</v>
      </c>
      <c r="C562" s="80">
        <v>27.23</v>
      </c>
      <c r="D562" s="104">
        <v>1198.1199999999999</v>
      </c>
      <c r="E562" s="82" t="s">
        <v>6</v>
      </c>
    </row>
    <row r="563" spans="1:5">
      <c r="A563" s="78">
        <v>0.53361111111111115</v>
      </c>
      <c r="B563" s="79">
        <v>238</v>
      </c>
      <c r="C563" s="80">
        <v>27.23</v>
      </c>
      <c r="D563" s="104">
        <v>6480.74</v>
      </c>
      <c r="E563" s="82" t="s">
        <v>6</v>
      </c>
    </row>
    <row r="564" spans="1:5">
      <c r="A564" s="78">
        <v>0.53361111111111115</v>
      </c>
      <c r="B564" s="79">
        <v>9</v>
      </c>
      <c r="C564" s="80">
        <v>27.23</v>
      </c>
      <c r="D564" s="104">
        <v>245.07</v>
      </c>
      <c r="E564" s="82" t="s">
        <v>6</v>
      </c>
    </row>
    <row r="565" spans="1:5">
      <c r="A565" s="78">
        <v>0.53361111111111115</v>
      </c>
      <c r="B565" s="79">
        <v>103</v>
      </c>
      <c r="C565" s="80">
        <v>27.23</v>
      </c>
      <c r="D565" s="104">
        <v>2804.69</v>
      </c>
      <c r="E565" s="82" t="s">
        <v>6</v>
      </c>
    </row>
    <row r="566" spans="1:5">
      <c r="A566" s="78">
        <v>0.53361111111111115</v>
      </c>
      <c r="B566" s="79">
        <v>162</v>
      </c>
      <c r="C566" s="80">
        <v>27.22</v>
      </c>
      <c r="D566" s="104">
        <v>4409.6400000000003</v>
      </c>
      <c r="E566" s="82" t="s">
        <v>6</v>
      </c>
    </row>
    <row r="567" spans="1:5">
      <c r="A567" s="78">
        <v>0.53361111111111115</v>
      </c>
      <c r="B567" s="79">
        <v>18</v>
      </c>
      <c r="C567" s="80">
        <v>27.22</v>
      </c>
      <c r="D567" s="104">
        <v>489.96</v>
      </c>
      <c r="E567" s="82" t="s">
        <v>42</v>
      </c>
    </row>
    <row r="568" spans="1:5">
      <c r="A568" s="78">
        <v>0.53476851851851848</v>
      </c>
      <c r="B568" s="79">
        <v>114</v>
      </c>
      <c r="C568" s="80">
        <v>27.22</v>
      </c>
      <c r="D568" s="104">
        <v>3103.08</v>
      </c>
      <c r="E568" s="82" t="s">
        <v>6</v>
      </c>
    </row>
    <row r="569" spans="1:5">
      <c r="A569" s="78">
        <v>0.5350462962962963</v>
      </c>
      <c r="B569" s="79">
        <v>187</v>
      </c>
      <c r="C569" s="80">
        <v>27.21</v>
      </c>
      <c r="D569" s="104">
        <v>5088.2700000000004</v>
      </c>
      <c r="E569" s="82" t="s">
        <v>6</v>
      </c>
    </row>
    <row r="570" spans="1:5">
      <c r="A570" s="78">
        <v>0.5350462962962963</v>
      </c>
      <c r="B570" s="79">
        <v>102</v>
      </c>
      <c r="C570" s="80">
        <v>27.21</v>
      </c>
      <c r="D570" s="104">
        <v>2775.42</v>
      </c>
      <c r="E570" s="82" t="s">
        <v>42</v>
      </c>
    </row>
    <row r="571" spans="1:5">
      <c r="A571" s="78">
        <v>0.53533564814814816</v>
      </c>
      <c r="B571" s="79">
        <v>154</v>
      </c>
      <c r="C571" s="80">
        <v>27.2</v>
      </c>
      <c r="D571" s="104">
        <v>4188.8</v>
      </c>
      <c r="E571" s="82" t="s">
        <v>6</v>
      </c>
    </row>
    <row r="572" spans="1:5">
      <c r="A572" s="78">
        <v>0.53637731481481477</v>
      </c>
      <c r="B572" s="79">
        <v>152</v>
      </c>
      <c r="C572" s="80">
        <v>27.21</v>
      </c>
      <c r="D572" s="104">
        <v>4135.92</v>
      </c>
      <c r="E572" s="82" t="s">
        <v>6</v>
      </c>
    </row>
    <row r="573" spans="1:5">
      <c r="A573" s="78">
        <v>0.53684027777777776</v>
      </c>
      <c r="B573" s="79">
        <v>271</v>
      </c>
      <c r="C573" s="80">
        <v>27.2</v>
      </c>
      <c r="D573" s="104">
        <v>7371.2</v>
      </c>
      <c r="E573" s="82" t="s">
        <v>6</v>
      </c>
    </row>
    <row r="574" spans="1:5">
      <c r="A574" s="78">
        <v>0.53684027777777776</v>
      </c>
      <c r="B574" s="79">
        <v>148</v>
      </c>
      <c r="C574" s="80">
        <v>27.2</v>
      </c>
      <c r="D574" s="104">
        <v>4025.6</v>
      </c>
      <c r="E574" s="82" t="s">
        <v>42</v>
      </c>
    </row>
    <row r="575" spans="1:5">
      <c r="A575" s="78">
        <v>0.53719907407407408</v>
      </c>
      <c r="B575" s="79">
        <v>146</v>
      </c>
      <c r="C575" s="80">
        <v>27.2</v>
      </c>
      <c r="D575" s="104">
        <v>3971.2</v>
      </c>
      <c r="E575" s="82" t="s">
        <v>6</v>
      </c>
    </row>
    <row r="576" spans="1:5">
      <c r="A576" s="78">
        <v>0.53722222222222227</v>
      </c>
      <c r="B576" s="79">
        <v>129</v>
      </c>
      <c r="C576" s="80">
        <v>27.19</v>
      </c>
      <c r="D576" s="104">
        <v>3507.51</v>
      </c>
      <c r="E576" s="82" t="s">
        <v>6</v>
      </c>
    </row>
    <row r="577" spans="1:5">
      <c r="A577" s="78">
        <v>0.53843750000000001</v>
      </c>
      <c r="B577" s="79">
        <v>26</v>
      </c>
      <c r="C577" s="80">
        <v>27.19</v>
      </c>
      <c r="D577" s="104">
        <v>706.94</v>
      </c>
      <c r="E577" s="82" t="s">
        <v>42</v>
      </c>
    </row>
    <row r="578" spans="1:5">
      <c r="A578" s="78">
        <v>0.53843750000000001</v>
      </c>
      <c r="B578" s="79">
        <v>162</v>
      </c>
      <c r="C578" s="80">
        <v>27.19</v>
      </c>
      <c r="D578" s="104">
        <v>4404.78</v>
      </c>
      <c r="E578" s="82" t="s">
        <v>6</v>
      </c>
    </row>
    <row r="579" spans="1:5">
      <c r="A579" s="78">
        <v>0.53844907407407405</v>
      </c>
      <c r="B579" s="79">
        <v>136</v>
      </c>
      <c r="C579" s="80">
        <v>27.17</v>
      </c>
      <c r="D579" s="104">
        <v>3695.12</v>
      </c>
      <c r="E579" s="82" t="s">
        <v>42</v>
      </c>
    </row>
    <row r="580" spans="1:5">
      <c r="A580" s="78">
        <v>0.53844907407407405</v>
      </c>
      <c r="B580" s="79">
        <v>249</v>
      </c>
      <c r="C580" s="80">
        <v>27.17</v>
      </c>
      <c r="D580" s="104">
        <v>6765.33</v>
      </c>
      <c r="E580" s="82" t="s">
        <v>6</v>
      </c>
    </row>
    <row r="581" spans="1:5">
      <c r="A581" s="78">
        <v>0.5393634259259259</v>
      </c>
      <c r="B581" s="79">
        <v>37</v>
      </c>
      <c r="C581" s="80">
        <v>27.15</v>
      </c>
      <c r="D581" s="104">
        <v>1004.55</v>
      </c>
      <c r="E581" s="82" t="s">
        <v>6</v>
      </c>
    </row>
    <row r="582" spans="1:5">
      <c r="A582" s="78">
        <v>0.54009259259259257</v>
      </c>
      <c r="B582" s="79">
        <v>98</v>
      </c>
      <c r="C582" s="80">
        <v>27.13</v>
      </c>
      <c r="D582" s="104">
        <v>2658.74</v>
      </c>
      <c r="E582" s="82" t="s">
        <v>42</v>
      </c>
    </row>
    <row r="583" spans="1:5">
      <c r="A583" s="78">
        <v>0.54009259259259257</v>
      </c>
      <c r="B583" s="79">
        <v>180</v>
      </c>
      <c r="C583" s="80">
        <v>27.13</v>
      </c>
      <c r="D583" s="104">
        <v>4883.3999999999996</v>
      </c>
      <c r="E583" s="82" t="s">
        <v>6</v>
      </c>
    </row>
    <row r="584" spans="1:5">
      <c r="A584" s="78">
        <v>0.54199074074074072</v>
      </c>
      <c r="B584" s="79">
        <v>674</v>
      </c>
      <c r="C584" s="80">
        <v>27.15</v>
      </c>
      <c r="D584" s="104">
        <v>18299.099999999999</v>
      </c>
      <c r="E584" s="82" t="s">
        <v>6</v>
      </c>
    </row>
    <row r="585" spans="1:5">
      <c r="A585" s="78">
        <v>0.54199074074074072</v>
      </c>
      <c r="B585" s="79">
        <v>58</v>
      </c>
      <c r="C585" s="80">
        <v>27.15</v>
      </c>
      <c r="D585" s="104">
        <v>1574.7</v>
      </c>
      <c r="E585" s="82" t="s">
        <v>6</v>
      </c>
    </row>
    <row r="586" spans="1:5">
      <c r="A586" s="78">
        <v>0.54199074074074072</v>
      </c>
      <c r="B586" s="79">
        <v>397</v>
      </c>
      <c r="C586" s="80">
        <v>27.15</v>
      </c>
      <c r="D586" s="104">
        <v>10778.55</v>
      </c>
      <c r="E586" s="82" t="s">
        <v>42</v>
      </c>
    </row>
    <row r="587" spans="1:5">
      <c r="A587" s="78">
        <v>0.54252314814814817</v>
      </c>
      <c r="B587" s="79">
        <v>162</v>
      </c>
      <c r="C587" s="80">
        <v>27.13</v>
      </c>
      <c r="D587" s="104">
        <v>4395.0600000000004</v>
      </c>
      <c r="E587" s="82" t="s">
        <v>6</v>
      </c>
    </row>
    <row r="588" spans="1:5">
      <c r="A588" s="78">
        <v>0.54252314814814817</v>
      </c>
      <c r="B588" s="79">
        <v>42</v>
      </c>
      <c r="C588" s="80">
        <v>27.13</v>
      </c>
      <c r="D588" s="104">
        <v>1139.46</v>
      </c>
      <c r="E588" s="82" t="s">
        <v>42</v>
      </c>
    </row>
    <row r="589" spans="1:5">
      <c r="A589" s="78">
        <v>0.54423611111111114</v>
      </c>
      <c r="B589" s="79">
        <v>364</v>
      </c>
      <c r="C589" s="80">
        <v>27.18</v>
      </c>
      <c r="D589" s="104">
        <v>9893.52</v>
      </c>
      <c r="E589" s="82" t="s">
        <v>6</v>
      </c>
    </row>
    <row r="590" spans="1:5">
      <c r="A590" s="78">
        <v>0.54423611111111114</v>
      </c>
      <c r="B590" s="79">
        <v>197</v>
      </c>
      <c r="C590" s="80">
        <v>27.18</v>
      </c>
      <c r="D590" s="104">
        <v>5354.46</v>
      </c>
      <c r="E590" s="82" t="s">
        <v>42</v>
      </c>
    </row>
    <row r="591" spans="1:5">
      <c r="A591" s="78">
        <v>0.54438657407407409</v>
      </c>
      <c r="B591" s="79">
        <v>196</v>
      </c>
      <c r="C591" s="80">
        <v>27.16</v>
      </c>
      <c r="D591" s="104">
        <v>5323.36</v>
      </c>
      <c r="E591" s="82" t="s">
        <v>6</v>
      </c>
    </row>
    <row r="592" spans="1:5">
      <c r="A592" s="78">
        <v>0.54438657407407409</v>
      </c>
      <c r="B592" s="79">
        <v>107</v>
      </c>
      <c r="C592" s="80">
        <v>27.16</v>
      </c>
      <c r="D592" s="104">
        <v>2906.12</v>
      </c>
      <c r="E592" s="82" t="s">
        <v>42</v>
      </c>
    </row>
    <row r="593" spans="1:5">
      <c r="A593" s="78">
        <v>0.54527777777777775</v>
      </c>
      <c r="B593" s="79">
        <v>5</v>
      </c>
      <c r="C593" s="80">
        <v>27.1</v>
      </c>
      <c r="D593" s="104">
        <v>135.5</v>
      </c>
      <c r="E593" s="82" t="s">
        <v>42</v>
      </c>
    </row>
    <row r="594" spans="1:5">
      <c r="A594" s="78">
        <v>0.54527777777777775</v>
      </c>
      <c r="B594" s="79">
        <v>162</v>
      </c>
      <c r="C594" s="80">
        <v>27.1</v>
      </c>
      <c r="D594" s="104">
        <v>4390.2</v>
      </c>
      <c r="E594" s="82" t="s">
        <v>6</v>
      </c>
    </row>
    <row r="595" spans="1:5">
      <c r="A595" s="78">
        <v>0.54651620370370368</v>
      </c>
      <c r="B595" s="79">
        <v>160</v>
      </c>
      <c r="C595" s="80">
        <v>27.08</v>
      </c>
      <c r="D595" s="104">
        <v>4332.8</v>
      </c>
      <c r="E595" s="82" t="s">
        <v>42</v>
      </c>
    </row>
    <row r="596" spans="1:5">
      <c r="A596" s="78">
        <v>0.54651620370370368</v>
      </c>
      <c r="B596" s="79">
        <v>294</v>
      </c>
      <c r="C596" s="80">
        <v>27.08</v>
      </c>
      <c r="D596" s="104">
        <v>7961.52</v>
      </c>
      <c r="E596" s="82" t="s">
        <v>6</v>
      </c>
    </row>
    <row r="597" spans="1:5">
      <c r="A597" s="78">
        <v>0.54795138888888884</v>
      </c>
      <c r="B597" s="79">
        <v>126</v>
      </c>
      <c r="C597" s="80">
        <v>27.15</v>
      </c>
      <c r="D597" s="104">
        <v>3420.9</v>
      </c>
      <c r="E597" s="82" t="s">
        <v>42</v>
      </c>
    </row>
    <row r="598" spans="1:5">
      <c r="A598" s="78">
        <v>0.54795138888888884</v>
      </c>
      <c r="B598" s="79">
        <v>657</v>
      </c>
      <c r="C598" s="80">
        <v>27.15</v>
      </c>
      <c r="D598" s="104">
        <v>17837.55</v>
      </c>
      <c r="E598" s="82" t="s">
        <v>6</v>
      </c>
    </row>
    <row r="599" spans="1:5">
      <c r="A599" s="78">
        <v>0.54795138888888884</v>
      </c>
      <c r="B599" s="79">
        <v>230</v>
      </c>
      <c r="C599" s="80">
        <v>27.15</v>
      </c>
      <c r="D599" s="104">
        <v>6244.5</v>
      </c>
      <c r="E599" s="82" t="s">
        <v>6</v>
      </c>
    </row>
    <row r="600" spans="1:5">
      <c r="A600" s="78">
        <v>0.5500694444444445</v>
      </c>
      <c r="B600" s="79">
        <v>807</v>
      </c>
      <c r="C600" s="80">
        <v>27.14</v>
      </c>
      <c r="D600" s="104">
        <v>21901.98</v>
      </c>
      <c r="E600" s="82" t="s">
        <v>42</v>
      </c>
    </row>
    <row r="601" spans="1:5">
      <c r="A601" s="78">
        <v>0.5500694444444445</v>
      </c>
      <c r="B601" s="79">
        <v>175</v>
      </c>
      <c r="C601" s="80">
        <v>27.14</v>
      </c>
      <c r="D601" s="104">
        <v>4749.5</v>
      </c>
      <c r="E601" s="82" t="s">
        <v>6</v>
      </c>
    </row>
    <row r="602" spans="1:5">
      <c r="A602" s="78">
        <v>0.5509722222222222</v>
      </c>
      <c r="B602" s="79">
        <v>158</v>
      </c>
      <c r="C602" s="80">
        <v>27.11</v>
      </c>
      <c r="D602" s="104">
        <v>4283.38</v>
      </c>
      <c r="E602" s="82" t="s">
        <v>6</v>
      </c>
    </row>
    <row r="603" spans="1:5">
      <c r="A603" s="78">
        <v>0.55125000000000002</v>
      </c>
      <c r="B603" s="79">
        <v>55</v>
      </c>
      <c r="C603" s="80">
        <v>27.09</v>
      </c>
      <c r="D603" s="104">
        <v>1489.95</v>
      </c>
      <c r="E603" s="82" t="s">
        <v>6</v>
      </c>
    </row>
    <row r="604" spans="1:5">
      <c r="A604" s="78">
        <v>0.55125000000000002</v>
      </c>
      <c r="B604" s="79">
        <v>78</v>
      </c>
      <c r="C604" s="80">
        <v>27.09</v>
      </c>
      <c r="D604" s="104">
        <v>2113.02</v>
      </c>
      <c r="E604" s="82" t="s">
        <v>6</v>
      </c>
    </row>
    <row r="605" spans="1:5">
      <c r="A605" s="78">
        <v>0.55359953703703701</v>
      </c>
      <c r="B605" s="79">
        <v>534</v>
      </c>
      <c r="C605" s="80">
        <v>27.1</v>
      </c>
      <c r="D605" s="104">
        <v>14471.4</v>
      </c>
      <c r="E605" s="82" t="s">
        <v>6</v>
      </c>
    </row>
    <row r="606" spans="1:5">
      <c r="A606" s="78">
        <v>0.55359953703703701</v>
      </c>
      <c r="B606" s="79">
        <v>4</v>
      </c>
      <c r="C606" s="80">
        <v>27.1</v>
      </c>
      <c r="D606" s="104">
        <v>108.4</v>
      </c>
      <c r="E606" s="82" t="s">
        <v>6</v>
      </c>
    </row>
    <row r="607" spans="1:5">
      <c r="A607" s="78">
        <v>0.55363425925925924</v>
      </c>
      <c r="B607" s="79">
        <v>337</v>
      </c>
      <c r="C607" s="80">
        <v>27.1</v>
      </c>
      <c r="D607" s="104">
        <v>9132.7000000000007</v>
      </c>
      <c r="E607" s="82" t="s">
        <v>6</v>
      </c>
    </row>
    <row r="608" spans="1:5">
      <c r="A608" s="78">
        <v>0.55363425925925924</v>
      </c>
      <c r="B608" s="79">
        <v>185</v>
      </c>
      <c r="C608" s="80">
        <v>27.1</v>
      </c>
      <c r="D608" s="104">
        <v>5013.5</v>
      </c>
      <c r="E608" s="82" t="s">
        <v>42</v>
      </c>
    </row>
    <row r="609" spans="1:5">
      <c r="A609" s="78">
        <v>0.55413194444444447</v>
      </c>
      <c r="B609" s="79">
        <v>102</v>
      </c>
      <c r="C609" s="80">
        <v>27.1</v>
      </c>
      <c r="D609" s="104">
        <v>2764.2</v>
      </c>
      <c r="E609" s="82" t="s">
        <v>6</v>
      </c>
    </row>
    <row r="610" spans="1:5">
      <c r="A610" s="78">
        <v>0.55608796296296292</v>
      </c>
      <c r="B610" s="79">
        <v>214</v>
      </c>
      <c r="C610" s="80">
        <v>27.13</v>
      </c>
      <c r="D610" s="104">
        <v>5805.82</v>
      </c>
      <c r="E610" s="82" t="s">
        <v>42</v>
      </c>
    </row>
    <row r="611" spans="1:5">
      <c r="A611" s="78">
        <v>0.55608796296296292</v>
      </c>
      <c r="B611" s="79">
        <v>395</v>
      </c>
      <c r="C611" s="80">
        <v>27.13</v>
      </c>
      <c r="D611" s="104">
        <v>10716.35</v>
      </c>
      <c r="E611" s="82" t="s">
        <v>6</v>
      </c>
    </row>
    <row r="612" spans="1:5">
      <c r="A612" s="78">
        <v>0.55642361111111116</v>
      </c>
      <c r="B612" s="79">
        <v>162</v>
      </c>
      <c r="C612" s="80">
        <v>27.13</v>
      </c>
      <c r="D612" s="104">
        <v>4395.0600000000004</v>
      </c>
      <c r="E612" s="82" t="s">
        <v>6</v>
      </c>
    </row>
    <row r="613" spans="1:5">
      <c r="A613" s="78">
        <v>0.55652777777777773</v>
      </c>
      <c r="B613" s="79">
        <v>4</v>
      </c>
      <c r="C613" s="80">
        <v>27.13</v>
      </c>
      <c r="D613" s="104">
        <v>108.52</v>
      </c>
      <c r="E613" s="82" t="s">
        <v>42</v>
      </c>
    </row>
    <row r="614" spans="1:5">
      <c r="A614" s="78">
        <v>0.55737268518518523</v>
      </c>
      <c r="B614" s="79">
        <v>145</v>
      </c>
      <c r="C614" s="80">
        <v>27.14</v>
      </c>
      <c r="D614" s="104">
        <v>3935.3</v>
      </c>
      <c r="E614" s="82" t="s">
        <v>42</v>
      </c>
    </row>
    <row r="615" spans="1:5">
      <c r="A615" s="78">
        <v>0.55737268518518523</v>
      </c>
      <c r="B615" s="79">
        <v>266</v>
      </c>
      <c r="C615" s="80">
        <v>27.14</v>
      </c>
      <c r="D615" s="104">
        <v>7219.24</v>
      </c>
      <c r="E615" s="82" t="s">
        <v>6</v>
      </c>
    </row>
    <row r="616" spans="1:5">
      <c r="A616" s="78">
        <v>0.55765046296296295</v>
      </c>
      <c r="B616" s="79">
        <v>162</v>
      </c>
      <c r="C616" s="80">
        <v>27.13</v>
      </c>
      <c r="D616" s="104">
        <v>4395.0600000000004</v>
      </c>
      <c r="E616" s="82" t="s">
        <v>6</v>
      </c>
    </row>
    <row r="617" spans="1:5">
      <c r="A617" s="78">
        <v>0.55765046296296295</v>
      </c>
      <c r="B617" s="79">
        <v>6</v>
      </c>
      <c r="C617" s="80">
        <v>27.13</v>
      </c>
      <c r="D617" s="104">
        <v>162.78</v>
      </c>
      <c r="E617" s="82" t="s">
        <v>42</v>
      </c>
    </row>
    <row r="618" spans="1:5">
      <c r="A618" s="78">
        <v>0.55793981481481481</v>
      </c>
      <c r="B618" s="79">
        <v>125</v>
      </c>
      <c r="C618" s="80">
        <v>27.11</v>
      </c>
      <c r="D618" s="104">
        <v>3388.75</v>
      </c>
      <c r="E618" s="82" t="s">
        <v>6</v>
      </c>
    </row>
    <row r="619" spans="1:5">
      <c r="A619" s="78">
        <v>0.55853009259259256</v>
      </c>
      <c r="B619" s="79">
        <v>39</v>
      </c>
      <c r="C619" s="80">
        <v>27.1</v>
      </c>
      <c r="D619" s="104">
        <v>1056.9000000000001</v>
      </c>
      <c r="E619" s="82" t="s">
        <v>6</v>
      </c>
    </row>
    <row r="620" spans="1:5">
      <c r="A620" s="78">
        <v>0.55978009259259254</v>
      </c>
      <c r="B620" s="79">
        <v>132</v>
      </c>
      <c r="C620" s="80">
        <v>27.08</v>
      </c>
      <c r="D620" s="104">
        <v>3574.56</v>
      </c>
      <c r="E620" s="82" t="s">
        <v>6</v>
      </c>
    </row>
    <row r="621" spans="1:5">
      <c r="A621" s="78">
        <v>0.56010416666666663</v>
      </c>
      <c r="B621" s="79">
        <v>109</v>
      </c>
      <c r="C621" s="80">
        <v>27.08</v>
      </c>
      <c r="D621" s="104">
        <v>2951.72</v>
      </c>
      <c r="E621" s="82" t="s">
        <v>42</v>
      </c>
    </row>
    <row r="622" spans="1:5">
      <c r="A622" s="78">
        <v>0.56011574074074078</v>
      </c>
      <c r="B622" s="79">
        <v>100</v>
      </c>
      <c r="C622" s="80">
        <v>27.08</v>
      </c>
      <c r="D622" s="104">
        <v>2708</v>
      </c>
      <c r="E622" s="82" t="s">
        <v>42</v>
      </c>
    </row>
    <row r="623" spans="1:5">
      <c r="A623" s="78">
        <v>0.56011574074074078</v>
      </c>
      <c r="B623" s="79">
        <v>385</v>
      </c>
      <c r="C623" s="80">
        <v>27.08</v>
      </c>
      <c r="D623" s="104">
        <v>10425.799999999999</v>
      </c>
      <c r="E623" s="82" t="s">
        <v>6</v>
      </c>
    </row>
    <row r="624" spans="1:5">
      <c r="A624" s="78">
        <v>0.56158564814814815</v>
      </c>
      <c r="B624" s="79">
        <v>165</v>
      </c>
      <c r="C624" s="80">
        <v>27.1</v>
      </c>
      <c r="D624" s="104">
        <v>4471.5</v>
      </c>
      <c r="E624" s="82" t="s">
        <v>42</v>
      </c>
    </row>
    <row r="625" spans="1:5">
      <c r="A625" s="78">
        <v>0.56192129629629628</v>
      </c>
      <c r="B625" s="79">
        <v>304</v>
      </c>
      <c r="C625" s="80">
        <v>27.09</v>
      </c>
      <c r="D625" s="104">
        <v>8235.36</v>
      </c>
      <c r="E625" s="82" t="s">
        <v>6</v>
      </c>
    </row>
    <row r="626" spans="1:5">
      <c r="A626" s="78">
        <v>0.56211805555555561</v>
      </c>
      <c r="B626" s="79">
        <v>156</v>
      </c>
      <c r="C626" s="80">
        <v>27.1</v>
      </c>
      <c r="D626" s="104">
        <v>4227.6000000000004</v>
      </c>
      <c r="E626" s="82" t="s">
        <v>42</v>
      </c>
    </row>
    <row r="627" spans="1:5">
      <c r="A627" s="78">
        <v>0.56211805555555561</v>
      </c>
      <c r="B627" s="79">
        <v>285</v>
      </c>
      <c r="C627" s="80">
        <v>27.1</v>
      </c>
      <c r="D627" s="104">
        <v>7723.5</v>
      </c>
      <c r="E627" s="82" t="s">
        <v>6</v>
      </c>
    </row>
    <row r="628" spans="1:5">
      <c r="A628" s="78">
        <v>0.56248842592592596</v>
      </c>
      <c r="B628" s="79">
        <v>145</v>
      </c>
      <c r="C628" s="80">
        <v>27.09</v>
      </c>
      <c r="D628" s="104">
        <v>3928.05</v>
      </c>
      <c r="E628" s="82" t="s">
        <v>6</v>
      </c>
    </row>
    <row r="629" spans="1:5">
      <c r="A629" s="78">
        <v>0.56248842592592596</v>
      </c>
      <c r="B629" s="79">
        <v>124</v>
      </c>
      <c r="C629" s="80">
        <v>27.09</v>
      </c>
      <c r="D629" s="104">
        <v>3359.16</v>
      </c>
      <c r="E629" s="82" t="s">
        <v>6</v>
      </c>
    </row>
    <row r="630" spans="1:5">
      <c r="A630" s="78">
        <v>0.56248842592592596</v>
      </c>
      <c r="B630" s="79">
        <v>147</v>
      </c>
      <c r="C630" s="80">
        <v>27.09</v>
      </c>
      <c r="D630" s="104">
        <v>3982.23</v>
      </c>
      <c r="E630" s="82" t="s">
        <v>42</v>
      </c>
    </row>
    <row r="631" spans="1:5">
      <c r="A631" s="78">
        <v>0.56253472222222223</v>
      </c>
      <c r="B631" s="79">
        <v>146</v>
      </c>
      <c r="C631" s="80">
        <v>27.1</v>
      </c>
      <c r="D631" s="104">
        <v>3956.6</v>
      </c>
      <c r="E631" s="82" t="s">
        <v>6</v>
      </c>
    </row>
    <row r="632" spans="1:5">
      <c r="A632" s="78">
        <v>0.5631828703703704</v>
      </c>
      <c r="B632" s="79">
        <v>96</v>
      </c>
      <c r="C632" s="80">
        <v>27.07</v>
      </c>
      <c r="D632" s="104">
        <v>2598.7199999999998</v>
      </c>
      <c r="E632" s="82" t="s">
        <v>6</v>
      </c>
    </row>
    <row r="633" spans="1:5">
      <c r="A633" s="78">
        <v>0.5631828703703704</v>
      </c>
      <c r="B633" s="79">
        <v>96</v>
      </c>
      <c r="C633" s="80">
        <v>27.07</v>
      </c>
      <c r="D633" s="104">
        <v>2598.7199999999998</v>
      </c>
      <c r="E633" s="82" t="s">
        <v>6</v>
      </c>
    </row>
    <row r="634" spans="1:5">
      <c r="A634" s="78">
        <v>0.5631828703703704</v>
      </c>
      <c r="B634" s="79">
        <v>65</v>
      </c>
      <c r="C634" s="80">
        <v>27.07</v>
      </c>
      <c r="D634" s="104">
        <v>1759.55</v>
      </c>
      <c r="E634" s="82" t="s">
        <v>6</v>
      </c>
    </row>
    <row r="635" spans="1:5">
      <c r="A635" s="78">
        <v>0.56337962962962962</v>
      </c>
      <c r="B635" s="79">
        <v>140</v>
      </c>
      <c r="C635" s="80">
        <v>27.07</v>
      </c>
      <c r="D635" s="104">
        <v>3789.8</v>
      </c>
      <c r="E635" s="82" t="s">
        <v>42</v>
      </c>
    </row>
    <row r="636" spans="1:5">
      <c r="A636" s="78">
        <v>0.56363425925925925</v>
      </c>
      <c r="B636" s="79">
        <v>292</v>
      </c>
      <c r="C636" s="80">
        <v>27.06</v>
      </c>
      <c r="D636" s="104">
        <v>7901.52</v>
      </c>
      <c r="E636" s="82" t="s">
        <v>6</v>
      </c>
    </row>
    <row r="637" spans="1:5">
      <c r="A637" s="78">
        <v>0.56363425925925925</v>
      </c>
      <c r="B637" s="79">
        <v>160</v>
      </c>
      <c r="C637" s="80">
        <v>27.06</v>
      </c>
      <c r="D637" s="104">
        <v>4329.6000000000004</v>
      </c>
      <c r="E637" s="82" t="s">
        <v>42</v>
      </c>
    </row>
    <row r="638" spans="1:5">
      <c r="A638" s="78">
        <v>0.56366898148148148</v>
      </c>
      <c r="B638" s="79">
        <v>162</v>
      </c>
      <c r="C638" s="80">
        <v>27.05</v>
      </c>
      <c r="D638" s="104">
        <v>4382.1000000000004</v>
      </c>
      <c r="E638" s="82" t="s">
        <v>42</v>
      </c>
    </row>
    <row r="639" spans="1:5">
      <c r="A639" s="78">
        <v>0.56366898148148148</v>
      </c>
      <c r="B639" s="79">
        <v>296</v>
      </c>
      <c r="C639" s="80">
        <v>27.05</v>
      </c>
      <c r="D639" s="104">
        <v>8006.8</v>
      </c>
      <c r="E639" s="82" t="s">
        <v>6</v>
      </c>
    </row>
    <row r="640" spans="1:5">
      <c r="A640" s="78">
        <v>0.56387731481481485</v>
      </c>
      <c r="B640" s="79">
        <v>80</v>
      </c>
      <c r="C640" s="80">
        <v>27.01</v>
      </c>
      <c r="D640" s="104">
        <v>2160.8000000000002</v>
      </c>
      <c r="E640" s="82" t="s">
        <v>6</v>
      </c>
    </row>
    <row r="641" spans="1:5">
      <c r="A641" s="78">
        <v>0.56387731481481485</v>
      </c>
      <c r="B641" s="79">
        <v>79</v>
      </c>
      <c r="C641" s="80">
        <v>27.01</v>
      </c>
      <c r="D641" s="104">
        <v>2133.79</v>
      </c>
      <c r="E641" s="82" t="s">
        <v>6</v>
      </c>
    </row>
    <row r="642" spans="1:5">
      <c r="A642" s="78">
        <v>0.56387731481481485</v>
      </c>
      <c r="B642" s="79">
        <v>1</v>
      </c>
      <c r="C642" s="80">
        <v>27.01</v>
      </c>
      <c r="D642" s="104">
        <v>27.01</v>
      </c>
      <c r="E642" s="82" t="s">
        <v>6</v>
      </c>
    </row>
    <row r="643" spans="1:5">
      <c r="A643" s="78">
        <v>0.56416666666666671</v>
      </c>
      <c r="B643" s="79">
        <v>101</v>
      </c>
      <c r="C643" s="80">
        <v>27.01</v>
      </c>
      <c r="D643" s="104">
        <v>2728.01</v>
      </c>
      <c r="E643" s="82" t="s">
        <v>6</v>
      </c>
    </row>
    <row r="644" spans="1:5">
      <c r="A644" s="78">
        <v>0.56416666666666671</v>
      </c>
      <c r="B644" s="79">
        <v>143</v>
      </c>
      <c r="C644" s="80">
        <v>27.01</v>
      </c>
      <c r="D644" s="104">
        <v>3862.43</v>
      </c>
      <c r="E644" s="82" t="s">
        <v>42</v>
      </c>
    </row>
    <row r="645" spans="1:5">
      <c r="A645" s="78">
        <v>0.56457175925925929</v>
      </c>
      <c r="B645" s="79">
        <v>80</v>
      </c>
      <c r="C645" s="80">
        <v>26.98</v>
      </c>
      <c r="D645" s="104">
        <v>2158.4</v>
      </c>
      <c r="E645" s="82" t="s">
        <v>6</v>
      </c>
    </row>
    <row r="646" spans="1:5">
      <c r="A646" s="78">
        <v>0.56457175925925929</v>
      </c>
      <c r="B646" s="79">
        <v>80</v>
      </c>
      <c r="C646" s="80">
        <v>26.98</v>
      </c>
      <c r="D646" s="104">
        <v>2158.4</v>
      </c>
      <c r="E646" s="82" t="s">
        <v>6</v>
      </c>
    </row>
    <row r="647" spans="1:5">
      <c r="A647" s="78">
        <v>0.56457175925925929</v>
      </c>
      <c r="B647" s="79">
        <v>79</v>
      </c>
      <c r="C647" s="80">
        <v>26.98</v>
      </c>
      <c r="D647" s="104">
        <v>2131.42</v>
      </c>
      <c r="E647" s="82" t="s">
        <v>6</v>
      </c>
    </row>
    <row r="648" spans="1:5">
      <c r="A648" s="78">
        <v>0.56457175925925929</v>
      </c>
      <c r="B648" s="79">
        <v>1</v>
      </c>
      <c r="C648" s="80">
        <v>26.98</v>
      </c>
      <c r="D648" s="104">
        <v>26.98</v>
      </c>
      <c r="E648" s="82" t="s">
        <v>6</v>
      </c>
    </row>
    <row r="649" spans="1:5">
      <c r="A649" s="78">
        <v>0.56498842592592591</v>
      </c>
      <c r="B649" s="79">
        <v>361</v>
      </c>
      <c r="C649" s="80">
        <v>27</v>
      </c>
      <c r="D649" s="104">
        <v>9747</v>
      </c>
      <c r="E649" s="82" t="s">
        <v>42</v>
      </c>
    </row>
    <row r="650" spans="1:5">
      <c r="A650" s="78">
        <v>0.56499999999999995</v>
      </c>
      <c r="B650" s="79">
        <v>713</v>
      </c>
      <c r="C650" s="80">
        <v>27</v>
      </c>
      <c r="D650" s="104">
        <v>19251</v>
      </c>
      <c r="E650" s="82" t="s">
        <v>6</v>
      </c>
    </row>
    <row r="651" spans="1:5">
      <c r="A651" s="78">
        <v>0.56527777777777777</v>
      </c>
      <c r="B651" s="79">
        <v>26</v>
      </c>
      <c r="C651" s="80">
        <v>27.01</v>
      </c>
      <c r="D651" s="104">
        <v>702.26</v>
      </c>
      <c r="E651" s="82" t="s">
        <v>6</v>
      </c>
    </row>
    <row r="652" spans="1:5">
      <c r="A652" s="78">
        <v>0.56596064814814817</v>
      </c>
      <c r="B652" s="79">
        <v>38</v>
      </c>
      <c r="C652" s="80">
        <v>27.03</v>
      </c>
      <c r="D652" s="104">
        <v>1027.1400000000001</v>
      </c>
      <c r="E652" s="82" t="s">
        <v>6</v>
      </c>
    </row>
    <row r="653" spans="1:5">
      <c r="A653" s="78">
        <v>0.56596064814814817</v>
      </c>
      <c r="B653" s="79">
        <v>38</v>
      </c>
      <c r="C653" s="80">
        <v>27.03</v>
      </c>
      <c r="D653" s="104">
        <v>1027.1400000000001</v>
      </c>
      <c r="E653" s="82" t="s">
        <v>6</v>
      </c>
    </row>
    <row r="654" spans="1:5">
      <c r="A654" s="78">
        <v>0.56596064814814817</v>
      </c>
      <c r="B654" s="79">
        <v>37</v>
      </c>
      <c r="C654" s="80">
        <v>27.03</v>
      </c>
      <c r="D654" s="104">
        <v>1000.11</v>
      </c>
      <c r="E654" s="82" t="s">
        <v>6</v>
      </c>
    </row>
    <row r="655" spans="1:5">
      <c r="A655" s="78">
        <v>0.56596064814814817</v>
      </c>
      <c r="B655" s="79">
        <v>1</v>
      </c>
      <c r="C655" s="80">
        <v>27.03</v>
      </c>
      <c r="D655" s="104">
        <v>27.03</v>
      </c>
      <c r="E655" s="82" t="s">
        <v>6</v>
      </c>
    </row>
    <row r="656" spans="1:5">
      <c r="A656" s="78">
        <v>0.5659953703703704</v>
      </c>
      <c r="B656" s="79">
        <v>213</v>
      </c>
      <c r="C656" s="80">
        <v>27.03</v>
      </c>
      <c r="D656" s="104">
        <v>5757.39</v>
      </c>
      <c r="E656" s="82" t="s">
        <v>6</v>
      </c>
    </row>
    <row r="657" spans="1:5">
      <c r="A657" s="78">
        <v>0.5659953703703704</v>
      </c>
      <c r="B657" s="79">
        <v>493</v>
      </c>
      <c r="C657" s="80">
        <v>27.03</v>
      </c>
      <c r="D657" s="104">
        <v>13325.79</v>
      </c>
      <c r="E657" s="82" t="s">
        <v>6</v>
      </c>
    </row>
    <row r="658" spans="1:5">
      <c r="A658" s="78">
        <v>0.5659953703703704</v>
      </c>
      <c r="B658" s="79">
        <v>162</v>
      </c>
      <c r="C658" s="80">
        <v>27.03</v>
      </c>
      <c r="D658" s="104">
        <v>4378.8599999999997</v>
      </c>
      <c r="E658" s="82" t="s">
        <v>6</v>
      </c>
    </row>
    <row r="659" spans="1:5">
      <c r="A659" s="78">
        <v>0.5659953703703704</v>
      </c>
      <c r="B659" s="79">
        <v>4</v>
      </c>
      <c r="C659" s="80">
        <v>27.03</v>
      </c>
      <c r="D659" s="104">
        <v>108.12</v>
      </c>
      <c r="E659" s="82" t="s">
        <v>6</v>
      </c>
    </row>
    <row r="660" spans="1:5">
      <c r="A660" s="78">
        <v>0.5659953703703704</v>
      </c>
      <c r="B660" s="79">
        <v>50</v>
      </c>
      <c r="C660" s="80">
        <v>27.03</v>
      </c>
      <c r="D660" s="104">
        <v>1351.5</v>
      </c>
      <c r="E660" s="82" t="s">
        <v>6</v>
      </c>
    </row>
    <row r="661" spans="1:5">
      <c r="A661" s="78">
        <v>0.5659953703703704</v>
      </c>
      <c r="B661" s="79">
        <v>306</v>
      </c>
      <c r="C661" s="80">
        <v>27.03</v>
      </c>
      <c r="D661" s="104">
        <v>8271.18</v>
      </c>
      <c r="E661" s="82" t="s">
        <v>6</v>
      </c>
    </row>
    <row r="662" spans="1:5">
      <c r="A662" s="78">
        <v>0.56663194444444442</v>
      </c>
      <c r="B662" s="79">
        <v>116</v>
      </c>
      <c r="C662" s="80">
        <v>27.02</v>
      </c>
      <c r="D662" s="104">
        <v>3134.32</v>
      </c>
      <c r="E662" s="82" t="s">
        <v>42</v>
      </c>
    </row>
    <row r="663" spans="1:5">
      <c r="A663" s="78">
        <v>0.56663194444444442</v>
      </c>
      <c r="B663" s="79">
        <v>211</v>
      </c>
      <c r="C663" s="80">
        <v>27.02</v>
      </c>
      <c r="D663" s="104">
        <v>5701.22</v>
      </c>
      <c r="E663" s="82" t="s">
        <v>6</v>
      </c>
    </row>
    <row r="664" spans="1:5">
      <c r="A664" s="78">
        <v>0.56685185185185183</v>
      </c>
      <c r="B664" s="79">
        <v>179</v>
      </c>
      <c r="C664" s="80">
        <v>27.01</v>
      </c>
      <c r="D664" s="104">
        <v>4834.79</v>
      </c>
      <c r="E664" s="82" t="s">
        <v>6</v>
      </c>
    </row>
    <row r="665" spans="1:5">
      <c r="A665" s="78">
        <v>0.56685185185185183</v>
      </c>
      <c r="B665" s="79">
        <v>98</v>
      </c>
      <c r="C665" s="80">
        <v>27.01</v>
      </c>
      <c r="D665" s="104">
        <v>2646.98</v>
      </c>
      <c r="E665" s="82" t="s">
        <v>42</v>
      </c>
    </row>
    <row r="666" spans="1:5">
      <c r="A666" s="78">
        <v>0.56777777777777783</v>
      </c>
      <c r="B666" s="79">
        <v>336</v>
      </c>
      <c r="C666" s="80">
        <v>27.04</v>
      </c>
      <c r="D666" s="104">
        <v>9085.44</v>
      </c>
      <c r="E666" s="82" t="s">
        <v>42</v>
      </c>
    </row>
    <row r="667" spans="1:5">
      <c r="A667" s="78">
        <v>0.56777777777777783</v>
      </c>
      <c r="B667" s="79">
        <v>620</v>
      </c>
      <c r="C667" s="80">
        <v>27.04</v>
      </c>
      <c r="D667" s="104">
        <v>16764.8</v>
      </c>
      <c r="E667" s="82" t="s">
        <v>6</v>
      </c>
    </row>
    <row r="668" spans="1:5">
      <c r="A668" s="78">
        <v>0.56822916666666667</v>
      </c>
      <c r="B668" s="79">
        <v>62</v>
      </c>
      <c r="C668" s="80">
        <v>27.02</v>
      </c>
      <c r="D668" s="104">
        <v>1675.24</v>
      </c>
      <c r="E668" s="82" t="s">
        <v>6</v>
      </c>
    </row>
    <row r="669" spans="1:5">
      <c r="A669" s="78">
        <v>0.56822916666666667</v>
      </c>
      <c r="B669" s="79">
        <v>113</v>
      </c>
      <c r="C669" s="80">
        <v>27.02</v>
      </c>
      <c r="D669" s="104">
        <v>3053.26</v>
      </c>
      <c r="E669" s="82" t="s">
        <v>42</v>
      </c>
    </row>
    <row r="670" spans="1:5">
      <c r="A670" s="78">
        <v>0.56822916666666667</v>
      </c>
      <c r="B670" s="79">
        <v>144</v>
      </c>
      <c r="C670" s="80">
        <v>27.02</v>
      </c>
      <c r="D670" s="104">
        <v>3890.88</v>
      </c>
      <c r="E670" s="82" t="s">
        <v>6</v>
      </c>
    </row>
    <row r="671" spans="1:5">
      <c r="A671" s="78">
        <v>0.56873842592592594</v>
      </c>
      <c r="B671" s="79">
        <v>38</v>
      </c>
      <c r="C671" s="80">
        <v>27.04</v>
      </c>
      <c r="D671" s="104">
        <v>1027.52</v>
      </c>
      <c r="E671" s="82" t="s">
        <v>6</v>
      </c>
    </row>
    <row r="672" spans="1:5">
      <c r="A672" s="78">
        <v>0.56873842592592594</v>
      </c>
      <c r="B672" s="79">
        <v>120</v>
      </c>
      <c r="C672" s="80">
        <v>27.04</v>
      </c>
      <c r="D672" s="104">
        <v>3244.8</v>
      </c>
      <c r="E672" s="82" t="s">
        <v>42</v>
      </c>
    </row>
    <row r="673" spans="1:5">
      <c r="A673" s="78">
        <v>0.56873842592592594</v>
      </c>
      <c r="B673" s="79">
        <v>38</v>
      </c>
      <c r="C673" s="80">
        <v>27.04</v>
      </c>
      <c r="D673" s="104">
        <v>1027.52</v>
      </c>
      <c r="E673" s="82" t="s">
        <v>6</v>
      </c>
    </row>
    <row r="674" spans="1:5">
      <c r="A674" s="78">
        <v>0.56873842592592594</v>
      </c>
      <c r="B674" s="79">
        <v>145</v>
      </c>
      <c r="C674" s="80">
        <v>27.04</v>
      </c>
      <c r="D674" s="104">
        <v>3920.8</v>
      </c>
      <c r="E674" s="82" t="s">
        <v>6</v>
      </c>
    </row>
    <row r="675" spans="1:5">
      <c r="A675" s="78">
        <v>0.57011574074074078</v>
      </c>
      <c r="B675" s="79">
        <v>427</v>
      </c>
      <c r="C675" s="80">
        <v>27.09</v>
      </c>
      <c r="D675" s="104">
        <v>11567.43</v>
      </c>
      <c r="E675" s="82" t="s">
        <v>42</v>
      </c>
    </row>
    <row r="676" spans="1:5">
      <c r="A676" s="78">
        <v>0.57011574074074078</v>
      </c>
      <c r="B676" s="79">
        <v>295</v>
      </c>
      <c r="C676" s="80">
        <v>27.09</v>
      </c>
      <c r="D676" s="104">
        <v>7991.55</v>
      </c>
      <c r="E676" s="82" t="s">
        <v>6</v>
      </c>
    </row>
    <row r="677" spans="1:5">
      <c r="A677" s="78">
        <v>0.57011574074074078</v>
      </c>
      <c r="B677" s="79">
        <v>3</v>
      </c>
      <c r="C677" s="80">
        <v>27.09</v>
      </c>
      <c r="D677" s="104">
        <v>81.27</v>
      </c>
      <c r="E677" s="82" t="s">
        <v>42</v>
      </c>
    </row>
    <row r="678" spans="1:5">
      <c r="A678" s="78">
        <v>0.57011574074074078</v>
      </c>
      <c r="B678" s="79">
        <v>499</v>
      </c>
      <c r="C678" s="80">
        <v>27.09</v>
      </c>
      <c r="D678" s="104">
        <v>13517.91</v>
      </c>
      <c r="E678" s="82" t="s">
        <v>6</v>
      </c>
    </row>
    <row r="679" spans="1:5">
      <c r="A679" s="78">
        <v>0.57149305555555552</v>
      </c>
      <c r="B679" s="79">
        <v>353</v>
      </c>
      <c r="C679" s="80">
        <v>27.1</v>
      </c>
      <c r="D679" s="104">
        <v>9566.2999999999993</v>
      </c>
      <c r="E679" s="82" t="s">
        <v>42</v>
      </c>
    </row>
    <row r="680" spans="1:5">
      <c r="A680" s="78">
        <v>0.57149305555555552</v>
      </c>
      <c r="B680" s="79">
        <v>136</v>
      </c>
      <c r="C680" s="80">
        <v>27.1</v>
      </c>
      <c r="D680" s="104">
        <v>3685.6</v>
      </c>
      <c r="E680" s="82" t="s">
        <v>42</v>
      </c>
    </row>
    <row r="681" spans="1:5">
      <c r="A681" s="78">
        <v>0.57149305555555552</v>
      </c>
      <c r="B681" s="79">
        <v>133</v>
      </c>
      <c r="C681" s="80">
        <v>27.1</v>
      </c>
      <c r="D681" s="104">
        <v>3604.3</v>
      </c>
      <c r="E681" s="82" t="s">
        <v>42</v>
      </c>
    </row>
    <row r="682" spans="1:5">
      <c r="A682" s="78">
        <v>0.57149305555555552</v>
      </c>
      <c r="B682" s="79">
        <v>185</v>
      </c>
      <c r="C682" s="80">
        <v>27.1</v>
      </c>
      <c r="D682" s="104">
        <v>5013.5</v>
      </c>
      <c r="E682" s="82" t="s">
        <v>42</v>
      </c>
    </row>
    <row r="683" spans="1:5">
      <c r="A683" s="78">
        <v>0.57149305555555552</v>
      </c>
      <c r="B683" s="79">
        <v>79</v>
      </c>
      <c r="C683" s="80">
        <v>27.1</v>
      </c>
      <c r="D683" s="104">
        <v>2140.9</v>
      </c>
      <c r="E683" s="82" t="s">
        <v>42</v>
      </c>
    </row>
    <row r="684" spans="1:5">
      <c r="A684" s="78">
        <v>0.57149305555555552</v>
      </c>
      <c r="B684" s="79">
        <v>209</v>
      </c>
      <c r="C684" s="80">
        <v>27.1</v>
      </c>
      <c r="D684" s="104">
        <v>5663.9</v>
      </c>
      <c r="E684" s="82" t="s">
        <v>6</v>
      </c>
    </row>
    <row r="685" spans="1:5">
      <c r="A685" s="78">
        <v>0.57150462962962967</v>
      </c>
      <c r="B685" s="79">
        <v>24</v>
      </c>
      <c r="C685" s="80">
        <v>27.1</v>
      </c>
      <c r="D685" s="104">
        <v>650.4</v>
      </c>
      <c r="E685" s="82" t="s">
        <v>6</v>
      </c>
    </row>
    <row r="686" spans="1:5">
      <c r="A686" s="78">
        <v>0.57168981481481485</v>
      </c>
      <c r="B686" s="79">
        <v>95</v>
      </c>
      <c r="C686" s="80">
        <v>27.08</v>
      </c>
      <c r="D686" s="104">
        <v>2572.6</v>
      </c>
      <c r="E686" s="82" t="s">
        <v>42</v>
      </c>
    </row>
    <row r="687" spans="1:5">
      <c r="A687" s="78">
        <v>0.57168981481481485</v>
      </c>
      <c r="B687" s="79">
        <v>173</v>
      </c>
      <c r="C687" s="80">
        <v>27.08</v>
      </c>
      <c r="D687" s="104">
        <v>4684.84</v>
      </c>
      <c r="E687" s="82" t="s">
        <v>6</v>
      </c>
    </row>
    <row r="688" spans="1:5">
      <c r="A688" s="78">
        <v>0.57221064814814815</v>
      </c>
      <c r="B688" s="79">
        <v>23</v>
      </c>
      <c r="C688" s="80">
        <v>27.07</v>
      </c>
      <c r="D688" s="104">
        <v>622.61</v>
      </c>
      <c r="E688" s="82" t="s">
        <v>6</v>
      </c>
    </row>
    <row r="689" spans="1:5">
      <c r="A689" s="78">
        <v>0.57221064814814815</v>
      </c>
      <c r="B689" s="79">
        <v>23</v>
      </c>
      <c r="C689" s="80">
        <v>27.07</v>
      </c>
      <c r="D689" s="104">
        <v>622.61</v>
      </c>
      <c r="E689" s="82" t="s">
        <v>6</v>
      </c>
    </row>
    <row r="690" spans="1:5">
      <c r="A690" s="78">
        <v>0.57221064814814815</v>
      </c>
      <c r="B690" s="79">
        <v>24</v>
      </c>
      <c r="C690" s="80">
        <v>27.07</v>
      </c>
      <c r="D690" s="104">
        <v>649.67999999999995</v>
      </c>
      <c r="E690" s="82" t="s">
        <v>6</v>
      </c>
    </row>
    <row r="691" spans="1:5">
      <c r="A691" s="78">
        <v>0.57221064814814815</v>
      </c>
      <c r="B691" s="79">
        <v>1</v>
      </c>
      <c r="C691" s="80">
        <v>27.07</v>
      </c>
      <c r="D691" s="104">
        <v>27.07</v>
      </c>
      <c r="E691" s="82" t="s">
        <v>6</v>
      </c>
    </row>
    <row r="692" spans="1:5">
      <c r="A692" s="78">
        <v>0.57259259259259254</v>
      </c>
      <c r="B692" s="79">
        <v>92</v>
      </c>
      <c r="C692" s="80">
        <v>27.07</v>
      </c>
      <c r="D692" s="104">
        <v>2490.44</v>
      </c>
      <c r="E692" s="82" t="s">
        <v>42</v>
      </c>
    </row>
    <row r="693" spans="1:5">
      <c r="A693" s="78">
        <v>0.57259259259259254</v>
      </c>
      <c r="B693" s="79">
        <v>98</v>
      </c>
      <c r="C693" s="80">
        <v>27.07</v>
      </c>
      <c r="D693" s="104">
        <v>2652.86</v>
      </c>
      <c r="E693" s="82" t="s">
        <v>6</v>
      </c>
    </row>
    <row r="694" spans="1:5">
      <c r="A694" s="78">
        <v>0.57290509259259259</v>
      </c>
      <c r="B694" s="79">
        <v>23</v>
      </c>
      <c r="C694" s="80">
        <v>27.06</v>
      </c>
      <c r="D694" s="104">
        <v>622.38</v>
      </c>
      <c r="E694" s="82" t="s">
        <v>6</v>
      </c>
    </row>
    <row r="695" spans="1:5">
      <c r="A695" s="78">
        <v>0.57290509259259259</v>
      </c>
      <c r="B695" s="79">
        <v>23</v>
      </c>
      <c r="C695" s="80">
        <v>27.06</v>
      </c>
      <c r="D695" s="104">
        <v>622.38</v>
      </c>
      <c r="E695" s="82" t="s">
        <v>6</v>
      </c>
    </row>
    <row r="696" spans="1:5">
      <c r="A696" s="78">
        <v>0.57290509259259259</v>
      </c>
      <c r="B696" s="79">
        <v>1</v>
      </c>
      <c r="C696" s="80">
        <v>27.06</v>
      </c>
      <c r="D696" s="104">
        <v>27.06</v>
      </c>
      <c r="E696" s="82" t="s">
        <v>6</v>
      </c>
    </row>
    <row r="697" spans="1:5">
      <c r="A697" s="78">
        <v>0.57290509259259259</v>
      </c>
      <c r="B697" s="79">
        <v>24</v>
      </c>
      <c r="C697" s="80">
        <v>27.06</v>
      </c>
      <c r="D697" s="104">
        <v>649.44000000000005</v>
      </c>
      <c r="E697" s="82" t="s">
        <v>6</v>
      </c>
    </row>
    <row r="698" spans="1:5">
      <c r="A698" s="78">
        <v>0.57336805555555559</v>
      </c>
      <c r="B698" s="79">
        <v>15</v>
      </c>
      <c r="C698" s="80">
        <v>27.09</v>
      </c>
      <c r="D698" s="104">
        <v>406.35</v>
      </c>
      <c r="E698" s="82" t="s">
        <v>42</v>
      </c>
    </row>
    <row r="699" spans="1:5">
      <c r="A699" s="78">
        <v>0.57336805555555559</v>
      </c>
      <c r="B699" s="79">
        <v>363</v>
      </c>
      <c r="C699" s="80">
        <v>27.09</v>
      </c>
      <c r="D699" s="104">
        <v>9833.67</v>
      </c>
      <c r="E699" s="82" t="s">
        <v>42</v>
      </c>
    </row>
    <row r="700" spans="1:5">
      <c r="A700" s="78">
        <v>0.57336805555555559</v>
      </c>
      <c r="B700" s="79">
        <v>321</v>
      </c>
      <c r="C700" s="80">
        <v>27.09</v>
      </c>
      <c r="D700" s="104">
        <v>8695.89</v>
      </c>
      <c r="E700" s="82" t="s">
        <v>6</v>
      </c>
    </row>
    <row r="701" spans="1:5">
      <c r="A701" s="78">
        <v>0.57336805555555559</v>
      </c>
      <c r="B701" s="79">
        <v>376</v>
      </c>
      <c r="C701" s="80">
        <v>27.09</v>
      </c>
      <c r="D701" s="104">
        <v>10185.84</v>
      </c>
      <c r="E701" s="82" t="s">
        <v>6</v>
      </c>
    </row>
    <row r="702" spans="1:5">
      <c r="A702" s="78">
        <v>0.57429398148148147</v>
      </c>
      <c r="B702" s="79">
        <v>27</v>
      </c>
      <c r="C702" s="80">
        <v>27.1</v>
      </c>
      <c r="D702" s="104">
        <v>731.7</v>
      </c>
      <c r="E702" s="82" t="s">
        <v>6</v>
      </c>
    </row>
    <row r="703" spans="1:5">
      <c r="A703" s="78">
        <v>0.57429398148148147</v>
      </c>
      <c r="B703" s="79">
        <v>27</v>
      </c>
      <c r="C703" s="80">
        <v>27.1</v>
      </c>
      <c r="D703" s="104">
        <v>731.7</v>
      </c>
      <c r="E703" s="82" t="s">
        <v>6</v>
      </c>
    </row>
    <row r="704" spans="1:5">
      <c r="A704" s="78">
        <v>0.57429398148148147</v>
      </c>
      <c r="B704" s="79">
        <v>1</v>
      </c>
      <c r="C704" s="80">
        <v>27.1</v>
      </c>
      <c r="D704" s="104">
        <v>27.1</v>
      </c>
      <c r="E704" s="82" t="s">
        <v>6</v>
      </c>
    </row>
    <row r="705" spans="1:5">
      <c r="A705" s="78">
        <v>0.57429398148148147</v>
      </c>
      <c r="B705" s="79">
        <v>26</v>
      </c>
      <c r="C705" s="80">
        <v>27.1</v>
      </c>
      <c r="D705" s="104">
        <v>704.6</v>
      </c>
      <c r="E705" s="82" t="s">
        <v>6</v>
      </c>
    </row>
    <row r="706" spans="1:5">
      <c r="A706" s="78">
        <v>0.57461805555555556</v>
      </c>
      <c r="B706" s="79">
        <v>147</v>
      </c>
      <c r="C706" s="80">
        <v>27.1</v>
      </c>
      <c r="D706" s="104">
        <v>3983.7</v>
      </c>
      <c r="E706" s="82" t="s">
        <v>42</v>
      </c>
    </row>
    <row r="707" spans="1:5">
      <c r="A707" s="78">
        <v>0.57461805555555556</v>
      </c>
      <c r="B707" s="79">
        <v>188</v>
      </c>
      <c r="C707" s="80">
        <v>27.1</v>
      </c>
      <c r="D707" s="104">
        <v>5094.8</v>
      </c>
      <c r="E707" s="82" t="s">
        <v>6</v>
      </c>
    </row>
    <row r="708" spans="1:5">
      <c r="A708" s="78">
        <v>0.57464120370370375</v>
      </c>
      <c r="B708" s="79">
        <v>296</v>
      </c>
      <c r="C708" s="80">
        <v>27.08</v>
      </c>
      <c r="D708" s="104">
        <v>8015.68</v>
      </c>
      <c r="E708" s="82" t="s">
        <v>6</v>
      </c>
    </row>
    <row r="709" spans="1:5">
      <c r="A709" s="78">
        <v>0.57465277777777779</v>
      </c>
      <c r="B709" s="79">
        <v>61</v>
      </c>
      <c r="C709" s="80">
        <v>27.08</v>
      </c>
      <c r="D709" s="104">
        <v>1651.88</v>
      </c>
      <c r="E709" s="82" t="s">
        <v>42</v>
      </c>
    </row>
    <row r="710" spans="1:5">
      <c r="A710" s="78">
        <v>0.57465277777777779</v>
      </c>
      <c r="B710" s="79">
        <v>101</v>
      </c>
      <c r="C710" s="80">
        <v>27.08</v>
      </c>
      <c r="D710" s="104">
        <v>2735.08</v>
      </c>
      <c r="E710" s="82" t="s">
        <v>42</v>
      </c>
    </row>
    <row r="711" spans="1:5">
      <c r="A711" s="78">
        <v>0.57498842592592592</v>
      </c>
      <c r="B711" s="79">
        <v>27</v>
      </c>
      <c r="C711" s="80">
        <v>27.08</v>
      </c>
      <c r="D711" s="104">
        <v>731.16</v>
      </c>
      <c r="E711" s="82" t="s">
        <v>6</v>
      </c>
    </row>
    <row r="712" spans="1:5">
      <c r="A712" s="78">
        <v>0.57498842592592592</v>
      </c>
      <c r="B712" s="79">
        <v>27</v>
      </c>
      <c r="C712" s="80">
        <v>27.08</v>
      </c>
      <c r="D712" s="104">
        <v>731.16</v>
      </c>
      <c r="E712" s="82" t="s">
        <v>6</v>
      </c>
    </row>
    <row r="713" spans="1:5">
      <c r="A713" s="78">
        <v>0.57498842592592592</v>
      </c>
      <c r="B713" s="79">
        <v>26</v>
      </c>
      <c r="C713" s="80">
        <v>27.08</v>
      </c>
      <c r="D713" s="104">
        <v>704.08</v>
      </c>
      <c r="E713" s="82" t="s">
        <v>6</v>
      </c>
    </row>
    <row r="714" spans="1:5">
      <c r="A714" s="78">
        <v>0.57498842592592592</v>
      </c>
      <c r="B714" s="79">
        <v>1</v>
      </c>
      <c r="C714" s="80">
        <v>27.08</v>
      </c>
      <c r="D714" s="104">
        <v>27.08</v>
      </c>
      <c r="E714" s="82" t="s">
        <v>6</v>
      </c>
    </row>
    <row r="715" spans="1:5">
      <c r="A715" s="78">
        <v>0.5750925925925926</v>
      </c>
      <c r="B715" s="79">
        <v>21</v>
      </c>
      <c r="C715" s="80">
        <v>27.1</v>
      </c>
      <c r="D715" s="104">
        <v>569.1</v>
      </c>
      <c r="E715" s="82" t="s">
        <v>42</v>
      </c>
    </row>
    <row r="716" spans="1:5">
      <c r="A716" s="78">
        <v>0.5750925925925926</v>
      </c>
      <c r="B716" s="79">
        <v>162</v>
      </c>
      <c r="C716" s="80">
        <v>27.1</v>
      </c>
      <c r="D716" s="104">
        <v>4390.2</v>
      </c>
      <c r="E716" s="82" t="s">
        <v>6</v>
      </c>
    </row>
    <row r="717" spans="1:5">
      <c r="A717" s="78">
        <v>0.57534722222222223</v>
      </c>
      <c r="B717" s="79">
        <v>39</v>
      </c>
      <c r="C717" s="80">
        <v>27.1</v>
      </c>
      <c r="D717" s="104">
        <v>1056.9000000000001</v>
      </c>
      <c r="E717" s="82" t="s">
        <v>6</v>
      </c>
    </row>
    <row r="718" spans="1:5">
      <c r="A718" s="78">
        <v>0.57534722222222223</v>
      </c>
      <c r="B718" s="79">
        <v>159</v>
      </c>
      <c r="C718" s="80">
        <v>27.1</v>
      </c>
      <c r="D718" s="104">
        <v>4308.8999999999996</v>
      </c>
      <c r="E718" s="82" t="s">
        <v>6</v>
      </c>
    </row>
    <row r="719" spans="1:5">
      <c r="A719" s="78">
        <v>0.57568287037037036</v>
      </c>
      <c r="B719" s="79">
        <v>109</v>
      </c>
      <c r="C719" s="80">
        <v>27.1</v>
      </c>
      <c r="D719" s="104">
        <v>2953.9</v>
      </c>
      <c r="E719" s="82" t="s">
        <v>42</v>
      </c>
    </row>
    <row r="720" spans="1:5">
      <c r="A720" s="78">
        <v>0.57568287037037036</v>
      </c>
      <c r="B720" s="79">
        <v>26</v>
      </c>
      <c r="C720" s="80">
        <v>27.09</v>
      </c>
      <c r="D720" s="104">
        <v>704.34</v>
      </c>
      <c r="E720" s="82" t="s">
        <v>6</v>
      </c>
    </row>
    <row r="721" spans="1:5">
      <c r="A721" s="78">
        <v>0.57568287037037036</v>
      </c>
      <c r="B721" s="79">
        <v>1</v>
      </c>
      <c r="C721" s="80">
        <v>27.09</v>
      </c>
      <c r="D721" s="104">
        <v>27.09</v>
      </c>
      <c r="E721" s="82" t="s">
        <v>6</v>
      </c>
    </row>
    <row r="722" spans="1:5">
      <c r="A722" s="78">
        <v>0.57608796296296294</v>
      </c>
      <c r="B722" s="79">
        <v>144</v>
      </c>
      <c r="C722" s="80">
        <v>27.13</v>
      </c>
      <c r="D722" s="104">
        <v>3906.72</v>
      </c>
      <c r="E722" s="82" t="s">
        <v>6</v>
      </c>
    </row>
    <row r="723" spans="1:5">
      <c r="A723" s="78">
        <v>0.57608796296296294</v>
      </c>
      <c r="B723" s="79">
        <v>43</v>
      </c>
      <c r="C723" s="80">
        <v>27.13</v>
      </c>
      <c r="D723" s="104">
        <v>1166.5899999999999</v>
      </c>
      <c r="E723" s="82" t="s">
        <v>6</v>
      </c>
    </row>
    <row r="724" spans="1:5">
      <c r="A724" s="78">
        <v>0.57608796296296294</v>
      </c>
      <c r="B724" s="79">
        <v>87</v>
      </c>
      <c r="C724" s="80">
        <v>27.13</v>
      </c>
      <c r="D724" s="104">
        <v>2360.31</v>
      </c>
      <c r="E724" s="82" t="s">
        <v>6</v>
      </c>
    </row>
    <row r="725" spans="1:5">
      <c r="A725" s="78">
        <v>0.57608796296296294</v>
      </c>
      <c r="B725" s="79">
        <v>87</v>
      </c>
      <c r="C725" s="80">
        <v>27.13</v>
      </c>
      <c r="D725" s="104">
        <v>2360.31</v>
      </c>
      <c r="E725" s="82" t="s">
        <v>6</v>
      </c>
    </row>
    <row r="726" spans="1:5">
      <c r="A726" s="78">
        <v>0.57608796296296294</v>
      </c>
      <c r="B726" s="79">
        <v>63</v>
      </c>
      <c r="C726" s="80">
        <v>27.13</v>
      </c>
      <c r="D726" s="104">
        <v>1709.19</v>
      </c>
      <c r="E726" s="82" t="s">
        <v>6</v>
      </c>
    </row>
    <row r="727" spans="1:5">
      <c r="A727" s="78">
        <v>0.57707175925925924</v>
      </c>
      <c r="B727" s="79">
        <v>27</v>
      </c>
      <c r="C727" s="80">
        <v>27.14</v>
      </c>
      <c r="D727" s="104">
        <v>732.78</v>
      </c>
      <c r="E727" s="82" t="s">
        <v>6</v>
      </c>
    </row>
    <row r="728" spans="1:5">
      <c r="A728" s="78">
        <v>0.57707175925925924</v>
      </c>
      <c r="B728" s="79">
        <v>27</v>
      </c>
      <c r="C728" s="80">
        <v>27.14</v>
      </c>
      <c r="D728" s="104">
        <v>732.78</v>
      </c>
      <c r="E728" s="82" t="s">
        <v>6</v>
      </c>
    </row>
    <row r="729" spans="1:5">
      <c r="A729" s="78">
        <v>0.57707175925925924</v>
      </c>
      <c r="B729" s="79">
        <v>26</v>
      </c>
      <c r="C729" s="80">
        <v>27.14</v>
      </c>
      <c r="D729" s="104">
        <v>705.64</v>
      </c>
      <c r="E729" s="82" t="s">
        <v>6</v>
      </c>
    </row>
    <row r="730" spans="1:5">
      <c r="A730" s="78">
        <v>0.57707175925925924</v>
      </c>
      <c r="B730" s="79">
        <v>1</v>
      </c>
      <c r="C730" s="80">
        <v>27.14</v>
      </c>
      <c r="D730" s="104">
        <v>27.14</v>
      </c>
      <c r="E730" s="82" t="s">
        <v>6</v>
      </c>
    </row>
    <row r="731" spans="1:5">
      <c r="A731" s="78">
        <v>0.57708333333333328</v>
      </c>
      <c r="B731" s="79">
        <v>56</v>
      </c>
      <c r="C731" s="80">
        <v>27.14</v>
      </c>
      <c r="D731" s="104">
        <v>1519.84</v>
      </c>
      <c r="E731" s="82" t="s">
        <v>6</v>
      </c>
    </row>
    <row r="732" spans="1:5">
      <c r="A732" s="78">
        <v>0.57708333333333328</v>
      </c>
      <c r="B732" s="79">
        <v>146</v>
      </c>
      <c r="C732" s="80">
        <v>27.14</v>
      </c>
      <c r="D732" s="104">
        <v>3962.44</v>
      </c>
      <c r="E732" s="82" t="s">
        <v>6</v>
      </c>
    </row>
    <row r="733" spans="1:5">
      <c r="A733" s="78">
        <v>0.57763888888888892</v>
      </c>
      <c r="B733" s="79">
        <v>760</v>
      </c>
      <c r="C733" s="80">
        <v>27.17</v>
      </c>
      <c r="D733" s="104">
        <v>20649.2</v>
      </c>
      <c r="E733" s="82" t="s">
        <v>6</v>
      </c>
    </row>
    <row r="734" spans="1:5">
      <c r="A734" s="78">
        <v>0.57763888888888892</v>
      </c>
      <c r="B734" s="79">
        <v>412</v>
      </c>
      <c r="C734" s="80">
        <v>27.17</v>
      </c>
      <c r="D734" s="104">
        <v>11194.04</v>
      </c>
      <c r="E734" s="82" t="s">
        <v>42</v>
      </c>
    </row>
    <row r="735" spans="1:5">
      <c r="A735" s="78">
        <v>0.57906250000000004</v>
      </c>
      <c r="B735" s="79">
        <v>358</v>
      </c>
      <c r="C735" s="80">
        <v>27.19</v>
      </c>
      <c r="D735" s="104">
        <v>9734.02</v>
      </c>
      <c r="E735" s="82" t="s">
        <v>42</v>
      </c>
    </row>
    <row r="736" spans="1:5">
      <c r="A736" s="78">
        <v>0.57906250000000004</v>
      </c>
      <c r="B736" s="79">
        <v>147</v>
      </c>
      <c r="C736" s="80">
        <v>27.19</v>
      </c>
      <c r="D736" s="104">
        <v>3996.93</v>
      </c>
      <c r="E736" s="82" t="s">
        <v>42</v>
      </c>
    </row>
    <row r="737" spans="1:5">
      <c r="A737" s="78">
        <v>0.57912037037037034</v>
      </c>
      <c r="B737" s="79">
        <v>244</v>
      </c>
      <c r="C737" s="80">
        <v>27.19</v>
      </c>
      <c r="D737" s="104">
        <v>6634.36</v>
      </c>
      <c r="E737" s="82" t="s">
        <v>6</v>
      </c>
    </row>
    <row r="738" spans="1:5">
      <c r="A738" s="78">
        <v>0.57912037037037034</v>
      </c>
      <c r="B738" s="79">
        <v>93</v>
      </c>
      <c r="C738" s="80">
        <v>27.19</v>
      </c>
      <c r="D738" s="104">
        <v>2528.67</v>
      </c>
      <c r="E738" s="82" t="s">
        <v>6</v>
      </c>
    </row>
    <row r="739" spans="1:5">
      <c r="A739" s="78">
        <v>0.57912037037037034</v>
      </c>
      <c r="B739" s="79">
        <v>93</v>
      </c>
      <c r="C739" s="80">
        <v>27.19</v>
      </c>
      <c r="D739" s="104">
        <v>2528.67</v>
      </c>
      <c r="E739" s="82" t="s">
        <v>42</v>
      </c>
    </row>
    <row r="740" spans="1:5">
      <c r="A740" s="78">
        <v>0.57984953703703701</v>
      </c>
      <c r="B740" s="79">
        <v>27</v>
      </c>
      <c r="C740" s="80">
        <v>27.21</v>
      </c>
      <c r="D740" s="104">
        <v>734.67</v>
      </c>
      <c r="E740" s="82" t="s">
        <v>6</v>
      </c>
    </row>
    <row r="741" spans="1:5">
      <c r="A741" s="78">
        <v>0.57984953703703701</v>
      </c>
      <c r="B741" s="79">
        <v>195</v>
      </c>
      <c r="C741" s="80">
        <v>27.21</v>
      </c>
      <c r="D741" s="104">
        <v>5305.95</v>
      </c>
      <c r="E741" s="82" t="s">
        <v>6</v>
      </c>
    </row>
    <row r="742" spans="1:5">
      <c r="A742" s="78">
        <v>0.58079861111111108</v>
      </c>
      <c r="B742" s="79">
        <v>388</v>
      </c>
      <c r="C742" s="80">
        <v>27.24</v>
      </c>
      <c r="D742" s="104">
        <v>10569.12</v>
      </c>
      <c r="E742" s="82" t="s">
        <v>42</v>
      </c>
    </row>
    <row r="743" spans="1:5">
      <c r="A743" s="78">
        <v>0.58079861111111108</v>
      </c>
      <c r="B743" s="79">
        <v>717</v>
      </c>
      <c r="C743" s="80">
        <v>27.24</v>
      </c>
      <c r="D743" s="104">
        <v>19531.080000000002</v>
      </c>
      <c r="E743" s="82" t="s">
        <v>6</v>
      </c>
    </row>
    <row r="744" spans="1:5">
      <c r="A744" s="78">
        <v>0.58155092592592594</v>
      </c>
      <c r="B744" s="79">
        <v>34</v>
      </c>
      <c r="C744" s="80">
        <v>27.22</v>
      </c>
      <c r="D744" s="104">
        <v>925.48</v>
      </c>
      <c r="E744" s="82" t="s">
        <v>6</v>
      </c>
    </row>
    <row r="745" spans="1:5">
      <c r="A745" s="78">
        <v>0.58193287037037034</v>
      </c>
      <c r="B745" s="79">
        <v>27</v>
      </c>
      <c r="C745" s="80">
        <v>27.24</v>
      </c>
      <c r="D745" s="104">
        <v>735.48</v>
      </c>
      <c r="E745" s="82" t="s">
        <v>6</v>
      </c>
    </row>
    <row r="746" spans="1:5">
      <c r="A746" s="78">
        <v>0.58193287037037034</v>
      </c>
      <c r="B746" s="79">
        <v>323</v>
      </c>
      <c r="C746" s="80">
        <v>27.24</v>
      </c>
      <c r="D746" s="104">
        <v>8798.52</v>
      </c>
      <c r="E746" s="82" t="s">
        <v>6</v>
      </c>
    </row>
    <row r="747" spans="1:5">
      <c r="A747" s="78">
        <v>0.58193287037037034</v>
      </c>
      <c r="B747" s="79">
        <v>189</v>
      </c>
      <c r="C747" s="80">
        <v>27.24</v>
      </c>
      <c r="D747" s="104">
        <v>5148.3599999999997</v>
      </c>
      <c r="E747" s="82" t="s">
        <v>42</v>
      </c>
    </row>
    <row r="748" spans="1:5">
      <c r="A748" s="78">
        <v>0.5826041666666667</v>
      </c>
      <c r="B748" s="79">
        <v>174</v>
      </c>
      <c r="C748" s="80">
        <v>27.27</v>
      </c>
      <c r="D748" s="104">
        <v>4744.9799999999996</v>
      </c>
      <c r="E748" s="82" t="s">
        <v>42</v>
      </c>
    </row>
    <row r="749" spans="1:5">
      <c r="A749" s="78">
        <v>0.58262731481481478</v>
      </c>
      <c r="B749" s="79">
        <v>27</v>
      </c>
      <c r="C749" s="80">
        <v>27.27</v>
      </c>
      <c r="D749" s="104">
        <v>736.29</v>
      </c>
      <c r="E749" s="82" t="s">
        <v>6</v>
      </c>
    </row>
    <row r="750" spans="1:5">
      <c r="A750" s="78">
        <v>0.58262731481481478</v>
      </c>
      <c r="B750" s="79">
        <v>27</v>
      </c>
      <c r="C750" s="80">
        <v>27.27</v>
      </c>
      <c r="D750" s="104">
        <v>736.29</v>
      </c>
      <c r="E750" s="82" t="s">
        <v>6</v>
      </c>
    </row>
    <row r="751" spans="1:5">
      <c r="A751" s="78">
        <v>0.58262731481481478</v>
      </c>
      <c r="B751" s="79">
        <v>1</v>
      </c>
      <c r="C751" s="80">
        <v>27.27</v>
      </c>
      <c r="D751" s="104">
        <v>27.27</v>
      </c>
      <c r="E751" s="82" t="s">
        <v>6</v>
      </c>
    </row>
    <row r="752" spans="1:5">
      <c r="A752" s="78">
        <v>0.58262731481481478</v>
      </c>
      <c r="B752" s="79">
        <v>26</v>
      </c>
      <c r="C752" s="80">
        <v>27.27</v>
      </c>
      <c r="D752" s="104">
        <v>709.02</v>
      </c>
      <c r="E752" s="82" t="s">
        <v>6</v>
      </c>
    </row>
    <row r="753" spans="1:5">
      <c r="A753" s="78">
        <v>0.58267361111111116</v>
      </c>
      <c r="B753" s="79">
        <v>241</v>
      </c>
      <c r="C753" s="80">
        <v>27.27</v>
      </c>
      <c r="D753" s="104">
        <v>6572.07</v>
      </c>
      <c r="E753" s="82" t="s">
        <v>6</v>
      </c>
    </row>
    <row r="754" spans="1:5">
      <c r="A754" s="78">
        <v>0.58381944444444445</v>
      </c>
      <c r="B754" s="79">
        <v>31</v>
      </c>
      <c r="C754" s="80">
        <v>27.3</v>
      </c>
      <c r="D754" s="104">
        <v>846.3</v>
      </c>
      <c r="E754" s="82" t="s">
        <v>6</v>
      </c>
    </row>
    <row r="755" spans="1:5">
      <c r="A755" s="78">
        <v>0.58381944444444445</v>
      </c>
      <c r="B755" s="79">
        <v>342</v>
      </c>
      <c r="C755" s="80">
        <v>27.3</v>
      </c>
      <c r="D755" s="104">
        <v>9336.6</v>
      </c>
      <c r="E755" s="82" t="s">
        <v>6</v>
      </c>
    </row>
    <row r="756" spans="1:5">
      <c r="A756" s="78">
        <v>0.58381944444444445</v>
      </c>
      <c r="B756" s="79">
        <v>201</v>
      </c>
      <c r="C756" s="80">
        <v>27.3</v>
      </c>
      <c r="D756" s="104">
        <v>5487.3</v>
      </c>
      <c r="E756" s="82" t="s">
        <v>42</v>
      </c>
    </row>
    <row r="757" spans="1:5">
      <c r="A757" s="78">
        <v>0.58425925925925926</v>
      </c>
      <c r="B757" s="79">
        <v>374</v>
      </c>
      <c r="C757" s="80">
        <v>27.31</v>
      </c>
      <c r="D757" s="104">
        <v>10213.94</v>
      </c>
      <c r="E757" s="82" t="s">
        <v>6</v>
      </c>
    </row>
    <row r="758" spans="1:5">
      <c r="A758" s="78">
        <v>0.58425925925925926</v>
      </c>
      <c r="B758" s="79">
        <v>203</v>
      </c>
      <c r="C758" s="80">
        <v>27.31</v>
      </c>
      <c r="D758" s="104">
        <v>5543.93</v>
      </c>
      <c r="E758" s="82" t="s">
        <v>42</v>
      </c>
    </row>
    <row r="759" spans="1:5">
      <c r="A759" s="78">
        <v>0.58483796296296298</v>
      </c>
      <c r="B759" s="79">
        <v>39</v>
      </c>
      <c r="C759" s="80">
        <v>27.3</v>
      </c>
      <c r="D759" s="104">
        <v>1064.7</v>
      </c>
      <c r="E759" s="82" t="s">
        <v>6</v>
      </c>
    </row>
    <row r="760" spans="1:5">
      <c r="A760" s="78">
        <v>0.58511574074074069</v>
      </c>
      <c r="B760" s="79">
        <v>91</v>
      </c>
      <c r="C760" s="80">
        <v>27.32</v>
      </c>
      <c r="D760" s="104">
        <v>2486.12</v>
      </c>
      <c r="E760" s="82" t="s">
        <v>6</v>
      </c>
    </row>
    <row r="761" spans="1:5">
      <c r="A761" s="78">
        <v>0.58511574074074069</v>
      </c>
      <c r="B761" s="79">
        <v>249</v>
      </c>
      <c r="C761" s="80">
        <v>27.32</v>
      </c>
      <c r="D761" s="104">
        <v>6802.68</v>
      </c>
      <c r="E761" s="82" t="s">
        <v>6</v>
      </c>
    </row>
    <row r="762" spans="1:5">
      <c r="A762" s="78">
        <v>0.58511574074074069</v>
      </c>
      <c r="B762" s="79">
        <v>184</v>
      </c>
      <c r="C762" s="80">
        <v>27.32</v>
      </c>
      <c r="D762" s="104">
        <v>5026.88</v>
      </c>
      <c r="E762" s="82" t="s">
        <v>42</v>
      </c>
    </row>
    <row r="763" spans="1:5">
      <c r="A763" s="78">
        <v>0.58578703703703705</v>
      </c>
      <c r="B763" s="79">
        <v>241</v>
      </c>
      <c r="C763" s="80">
        <v>27.34</v>
      </c>
      <c r="D763" s="104">
        <v>6588.94</v>
      </c>
      <c r="E763" s="82" t="s">
        <v>6</v>
      </c>
    </row>
    <row r="764" spans="1:5">
      <c r="A764" s="78">
        <v>0.58578703703703705</v>
      </c>
      <c r="B764" s="79">
        <v>146</v>
      </c>
      <c r="C764" s="80">
        <v>27.34</v>
      </c>
      <c r="D764" s="104">
        <v>3991.64</v>
      </c>
      <c r="E764" s="82" t="s">
        <v>6</v>
      </c>
    </row>
    <row r="765" spans="1:5">
      <c r="A765" s="78">
        <v>0.58578703703703705</v>
      </c>
      <c r="B765" s="79">
        <v>209</v>
      </c>
      <c r="C765" s="80">
        <v>27.34</v>
      </c>
      <c r="D765" s="104">
        <v>5714.06</v>
      </c>
      <c r="E765" s="82" t="s">
        <v>42</v>
      </c>
    </row>
    <row r="766" spans="1:5">
      <c r="A766" s="78">
        <v>0.58663194444444444</v>
      </c>
      <c r="B766" s="79">
        <v>94</v>
      </c>
      <c r="C766" s="80">
        <v>27.32</v>
      </c>
      <c r="D766" s="104">
        <v>2568.08</v>
      </c>
      <c r="E766" s="82" t="s">
        <v>42</v>
      </c>
    </row>
    <row r="767" spans="1:5">
      <c r="A767" s="78">
        <v>0.58663194444444444</v>
      </c>
      <c r="B767" s="79">
        <v>172</v>
      </c>
      <c r="C767" s="80">
        <v>27.32</v>
      </c>
      <c r="D767" s="104">
        <v>4699.04</v>
      </c>
      <c r="E767" s="82" t="s">
        <v>6</v>
      </c>
    </row>
    <row r="768" spans="1:5">
      <c r="A768" s="78">
        <v>0.58681712962962962</v>
      </c>
      <c r="B768" s="79">
        <v>197</v>
      </c>
      <c r="C768" s="80">
        <v>27.34</v>
      </c>
      <c r="D768" s="104">
        <v>5385.98</v>
      </c>
      <c r="E768" s="82" t="s">
        <v>42</v>
      </c>
    </row>
    <row r="769" spans="1:5">
      <c r="A769" s="78">
        <v>0.58681712962962962</v>
      </c>
      <c r="B769" s="79">
        <v>364</v>
      </c>
      <c r="C769" s="80">
        <v>27.34</v>
      </c>
      <c r="D769" s="104">
        <v>9951.76</v>
      </c>
      <c r="E769" s="82" t="s">
        <v>6</v>
      </c>
    </row>
    <row r="770" spans="1:5">
      <c r="A770" s="78">
        <v>0.58685185185185185</v>
      </c>
      <c r="B770" s="79">
        <v>98</v>
      </c>
      <c r="C770" s="80">
        <v>27.33</v>
      </c>
      <c r="D770" s="104">
        <v>2678.34</v>
      </c>
      <c r="E770" s="82" t="s">
        <v>42</v>
      </c>
    </row>
    <row r="771" spans="1:5">
      <c r="A771" s="78">
        <v>0.58685185185185185</v>
      </c>
      <c r="B771" s="79">
        <v>179</v>
      </c>
      <c r="C771" s="80">
        <v>27.33</v>
      </c>
      <c r="D771" s="104">
        <v>4892.07</v>
      </c>
      <c r="E771" s="82" t="s">
        <v>6</v>
      </c>
    </row>
    <row r="772" spans="1:5">
      <c r="A772" s="78">
        <v>0.58726851851851847</v>
      </c>
      <c r="B772" s="79">
        <v>88</v>
      </c>
      <c r="C772" s="80">
        <v>27.31</v>
      </c>
      <c r="D772" s="104">
        <v>2403.2800000000002</v>
      </c>
      <c r="E772" s="82" t="s">
        <v>42</v>
      </c>
    </row>
    <row r="773" spans="1:5">
      <c r="A773" s="78">
        <v>0.58726851851851847</v>
      </c>
      <c r="B773" s="79">
        <v>162</v>
      </c>
      <c r="C773" s="80">
        <v>27.31</v>
      </c>
      <c r="D773" s="104">
        <v>4424.22</v>
      </c>
      <c r="E773" s="82" t="s">
        <v>6</v>
      </c>
    </row>
    <row r="774" spans="1:5">
      <c r="A774" s="78">
        <v>0.5883680555555556</v>
      </c>
      <c r="B774" s="79">
        <v>162</v>
      </c>
      <c r="C774" s="80">
        <v>27.29</v>
      </c>
      <c r="D774" s="104">
        <v>4420.9799999999996</v>
      </c>
      <c r="E774" s="82" t="s">
        <v>6</v>
      </c>
    </row>
    <row r="775" spans="1:5">
      <c r="A775" s="78">
        <v>0.5883680555555556</v>
      </c>
      <c r="B775" s="79">
        <v>67</v>
      </c>
      <c r="C775" s="80">
        <v>27.29</v>
      </c>
      <c r="D775" s="104">
        <v>1828.43</v>
      </c>
      <c r="E775" s="82" t="s">
        <v>42</v>
      </c>
    </row>
    <row r="776" spans="1:5">
      <c r="A776" s="78">
        <v>0.58862268518518523</v>
      </c>
      <c r="B776" s="79">
        <v>340</v>
      </c>
      <c r="C776" s="80">
        <v>27.28</v>
      </c>
      <c r="D776" s="104">
        <v>9275.2000000000007</v>
      </c>
      <c r="E776" s="82" t="s">
        <v>6</v>
      </c>
    </row>
    <row r="777" spans="1:5">
      <c r="A777" s="78">
        <v>0.58862268518518523</v>
      </c>
      <c r="B777" s="79">
        <v>184</v>
      </c>
      <c r="C777" s="80">
        <v>27.28</v>
      </c>
      <c r="D777" s="104">
        <v>5019.5200000000004</v>
      </c>
      <c r="E777" s="82" t="s">
        <v>42</v>
      </c>
    </row>
    <row r="778" spans="1:5">
      <c r="A778" s="78">
        <v>0.58915509259259258</v>
      </c>
      <c r="B778" s="79">
        <v>339</v>
      </c>
      <c r="C778" s="80">
        <v>27.28</v>
      </c>
      <c r="D778" s="104">
        <v>9247.92</v>
      </c>
      <c r="E778" s="82" t="s">
        <v>6</v>
      </c>
    </row>
    <row r="779" spans="1:5">
      <c r="A779" s="78">
        <v>0.58915509259259258</v>
      </c>
      <c r="B779" s="79">
        <v>184</v>
      </c>
      <c r="C779" s="80">
        <v>27.28</v>
      </c>
      <c r="D779" s="104">
        <v>5019.5200000000004</v>
      </c>
      <c r="E779" s="82" t="s">
        <v>42</v>
      </c>
    </row>
    <row r="780" spans="1:5">
      <c r="A780" s="78">
        <v>0.5897337962962963</v>
      </c>
      <c r="B780" s="79">
        <v>184</v>
      </c>
      <c r="C780" s="80">
        <v>27.27</v>
      </c>
      <c r="D780" s="104">
        <v>5017.68</v>
      </c>
      <c r="E780" s="82" t="s">
        <v>6</v>
      </c>
    </row>
    <row r="781" spans="1:5">
      <c r="A781" s="78">
        <v>0.5897337962962963</v>
      </c>
      <c r="B781" s="79">
        <v>100</v>
      </c>
      <c r="C781" s="80">
        <v>27.27</v>
      </c>
      <c r="D781" s="104">
        <v>2727</v>
      </c>
      <c r="E781" s="82" t="s">
        <v>42</v>
      </c>
    </row>
    <row r="782" spans="1:5">
      <c r="A782" s="78">
        <v>0.58981481481481479</v>
      </c>
      <c r="B782" s="79">
        <v>170</v>
      </c>
      <c r="C782" s="80">
        <v>27.25</v>
      </c>
      <c r="D782" s="104">
        <v>4632.5</v>
      </c>
      <c r="E782" s="82" t="s">
        <v>6</v>
      </c>
    </row>
    <row r="783" spans="1:5">
      <c r="A783" s="78">
        <v>0.58981481481481479</v>
      </c>
      <c r="B783" s="79">
        <v>93</v>
      </c>
      <c r="C783" s="80">
        <v>27.25</v>
      </c>
      <c r="D783" s="104">
        <v>2534.25</v>
      </c>
      <c r="E783" s="82" t="s">
        <v>42</v>
      </c>
    </row>
    <row r="784" spans="1:5">
      <c r="A784" s="78">
        <v>0.59050925925925923</v>
      </c>
      <c r="B784" s="79">
        <v>85</v>
      </c>
      <c r="C784" s="80">
        <v>27.25</v>
      </c>
      <c r="D784" s="104">
        <v>2316.25</v>
      </c>
      <c r="E784" s="82" t="s">
        <v>42</v>
      </c>
    </row>
    <row r="785" spans="1:5">
      <c r="A785" s="78">
        <v>0.59050925925925923</v>
      </c>
      <c r="B785" s="79">
        <v>162</v>
      </c>
      <c r="C785" s="80">
        <v>27.25</v>
      </c>
      <c r="D785" s="104">
        <v>4414.5</v>
      </c>
      <c r="E785" s="82" t="s">
        <v>6</v>
      </c>
    </row>
    <row r="786" spans="1:5">
      <c r="A786" s="78">
        <v>0.59069444444444441</v>
      </c>
      <c r="B786" s="79">
        <v>315</v>
      </c>
      <c r="C786" s="80">
        <v>27.25</v>
      </c>
      <c r="D786" s="104">
        <v>8583.75</v>
      </c>
      <c r="E786" s="82" t="s">
        <v>6</v>
      </c>
    </row>
    <row r="787" spans="1:5">
      <c r="A787" s="78">
        <v>0.59069444444444441</v>
      </c>
      <c r="B787" s="79">
        <v>171</v>
      </c>
      <c r="C787" s="80">
        <v>27.25</v>
      </c>
      <c r="D787" s="104">
        <v>4659.75</v>
      </c>
      <c r="E787" s="82" t="s">
        <v>42</v>
      </c>
    </row>
    <row r="788" spans="1:5">
      <c r="A788" s="78">
        <v>0.59122685185185186</v>
      </c>
      <c r="B788" s="79">
        <v>162</v>
      </c>
      <c r="C788" s="80">
        <v>27.27</v>
      </c>
      <c r="D788" s="104">
        <v>4417.74</v>
      </c>
      <c r="E788" s="82" t="s">
        <v>6</v>
      </c>
    </row>
    <row r="789" spans="1:5">
      <c r="A789" s="78">
        <v>0.5914814814814815</v>
      </c>
      <c r="B789" s="79">
        <v>202</v>
      </c>
      <c r="C789" s="80">
        <v>27.29</v>
      </c>
      <c r="D789" s="104">
        <v>5512.58</v>
      </c>
      <c r="E789" s="82" t="s">
        <v>6</v>
      </c>
    </row>
    <row r="790" spans="1:5">
      <c r="A790" s="78">
        <v>0.5914814814814815</v>
      </c>
      <c r="B790" s="79">
        <v>110</v>
      </c>
      <c r="C790" s="80">
        <v>27.29</v>
      </c>
      <c r="D790" s="104">
        <v>3001.9</v>
      </c>
      <c r="E790" s="82" t="s">
        <v>42</v>
      </c>
    </row>
    <row r="791" spans="1:5">
      <c r="A791" s="78">
        <v>0.59189814814814812</v>
      </c>
      <c r="B791" s="79">
        <v>35</v>
      </c>
      <c r="C791" s="80">
        <v>27.27</v>
      </c>
      <c r="D791" s="104">
        <v>954.45</v>
      </c>
      <c r="E791" s="82" t="s">
        <v>6</v>
      </c>
    </row>
    <row r="792" spans="1:5">
      <c r="A792" s="78">
        <v>0.5927662037037037</v>
      </c>
      <c r="B792" s="79">
        <v>135</v>
      </c>
      <c r="C792" s="80">
        <v>27.28</v>
      </c>
      <c r="D792" s="104">
        <v>3682.8</v>
      </c>
      <c r="E792" s="82" t="s">
        <v>42</v>
      </c>
    </row>
    <row r="793" spans="1:5">
      <c r="A793" s="78">
        <v>0.5927662037037037</v>
      </c>
      <c r="B793" s="79">
        <v>206</v>
      </c>
      <c r="C793" s="80">
        <v>27.28</v>
      </c>
      <c r="D793" s="104">
        <v>5619.68</v>
      </c>
      <c r="E793" s="82" t="s">
        <v>42</v>
      </c>
    </row>
    <row r="794" spans="1:5">
      <c r="A794" s="78">
        <v>0.5927662037037037</v>
      </c>
      <c r="B794" s="79">
        <v>84</v>
      </c>
      <c r="C794" s="80">
        <v>27.28</v>
      </c>
      <c r="D794" s="104">
        <v>2291.52</v>
      </c>
      <c r="E794" s="82" t="s">
        <v>42</v>
      </c>
    </row>
    <row r="795" spans="1:5">
      <c r="A795" s="78">
        <v>0.59349537037037037</v>
      </c>
      <c r="B795" s="79">
        <v>807</v>
      </c>
      <c r="C795" s="80">
        <v>27.3</v>
      </c>
      <c r="D795" s="104">
        <v>22031.1</v>
      </c>
      <c r="E795" s="82" t="s">
        <v>42</v>
      </c>
    </row>
    <row r="796" spans="1:5">
      <c r="A796" s="78">
        <v>0.59349537037037037</v>
      </c>
      <c r="B796" s="79">
        <v>153</v>
      </c>
      <c r="C796" s="80">
        <v>27.3</v>
      </c>
      <c r="D796" s="104">
        <v>4176.8999999999996</v>
      </c>
      <c r="E796" s="82" t="s">
        <v>6</v>
      </c>
    </row>
    <row r="797" spans="1:5">
      <c r="A797" s="78">
        <v>0.59416666666666662</v>
      </c>
      <c r="B797" s="79">
        <v>42</v>
      </c>
      <c r="C797" s="80">
        <v>27.28</v>
      </c>
      <c r="D797" s="104">
        <v>1145.76</v>
      </c>
      <c r="E797" s="82" t="s">
        <v>6</v>
      </c>
    </row>
    <row r="798" spans="1:5">
      <c r="A798" s="78">
        <v>0.59439814814814818</v>
      </c>
      <c r="B798" s="79">
        <v>162</v>
      </c>
      <c r="C798" s="80">
        <v>27.27</v>
      </c>
      <c r="D798" s="104">
        <v>4417.74</v>
      </c>
      <c r="E798" s="82" t="s">
        <v>6</v>
      </c>
    </row>
    <row r="799" spans="1:5">
      <c r="A799" s="78">
        <v>0.59439814814814818</v>
      </c>
      <c r="B799" s="79">
        <v>52</v>
      </c>
      <c r="C799" s="80">
        <v>27.27</v>
      </c>
      <c r="D799" s="104">
        <v>1418.04</v>
      </c>
      <c r="E799" s="82" t="s">
        <v>42</v>
      </c>
    </row>
    <row r="800" spans="1:5">
      <c r="A800" s="78">
        <v>0.59471064814814811</v>
      </c>
      <c r="B800" s="79">
        <v>77</v>
      </c>
      <c r="C800" s="80">
        <v>27.26</v>
      </c>
      <c r="D800" s="104">
        <v>2099.02</v>
      </c>
      <c r="E800" s="82" t="s">
        <v>6</v>
      </c>
    </row>
    <row r="801" spans="1:5">
      <c r="A801" s="78">
        <v>0.59471064814814811</v>
      </c>
      <c r="B801" s="79">
        <v>85</v>
      </c>
      <c r="C801" s="80">
        <v>27.26</v>
      </c>
      <c r="D801" s="104">
        <v>2317.1</v>
      </c>
      <c r="E801" s="82" t="s">
        <v>6</v>
      </c>
    </row>
    <row r="802" spans="1:5">
      <c r="A802" s="78">
        <v>0.59471064814814811</v>
      </c>
      <c r="B802" s="79">
        <v>64</v>
      </c>
      <c r="C802" s="80">
        <v>27.26</v>
      </c>
      <c r="D802" s="104">
        <v>1744.64</v>
      </c>
      <c r="E802" s="82" t="s">
        <v>42</v>
      </c>
    </row>
    <row r="803" spans="1:5">
      <c r="A803" s="78">
        <v>0.59505787037037039</v>
      </c>
      <c r="B803" s="79">
        <v>321</v>
      </c>
      <c r="C803" s="80">
        <v>27.3</v>
      </c>
      <c r="D803" s="104">
        <v>8763.2999999999993</v>
      </c>
      <c r="E803" s="82" t="s">
        <v>6</v>
      </c>
    </row>
    <row r="804" spans="1:5">
      <c r="A804" s="78">
        <v>0.59505787037037039</v>
      </c>
      <c r="B804" s="79">
        <v>174</v>
      </c>
      <c r="C804" s="80">
        <v>27.3</v>
      </c>
      <c r="D804" s="104">
        <v>4750.2</v>
      </c>
      <c r="E804" s="82" t="s">
        <v>42</v>
      </c>
    </row>
    <row r="805" spans="1:5">
      <c r="A805" s="78">
        <v>0.59521990740740738</v>
      </c>
      <c r="B805" s="79">
        <v>41</v>
      </c>
      <c r="C805" s="80">
        <v>27.3</v>
      </c>
      <c r="D805" s="104">
        <v>1119.3</v>
      </c>
      <c r="E805" s="82" t="s">
        <v>6</v>
      </c>
    </row>
    <row r="806" spans="1:5">
      <c r="A806" s="78">
        <v>0.59667824074074072</v>
      </c>
      <c r="B806" s="79">
        <v>416</v>
      </c>
      <c r="C806" s="80">
        <v>27.32</v>
      </c>
      <c r="D806" s="104">
        <v>11365.12</v>
      </c>
      <c r="E806" s="82" t="s">
        <v>42</v>
      </c>
    </row>
    <row r="807" spans="1:5">
      <c r="A807" s="78">
        <v>0.59667824074074072</v>
      </c>
      <c r="B807" s="79">
        <v>408</v>
      </c>
      <c r="C807" s="80">
        <v>27.32</v>
      </c>
      <c r="D807" s="104">
        <v>11146.56</v>
      </c>
      <c r="E807" s="82" t="s">
        <v>6</v>
      </c>
    </row>
    <row r="808" spans="1:5">
      <c r="A808" s="78">
        <v>0.59667824074074072</v>
      </c>
      <c r="B808" s="79">
        <v>360</v>
      </c>
      <c r="C808" s="80">
        <v>27.31</v>
      </c>
      <c r="D808" s="104">
        <v>9831.6</v>
      </c>
      <c r="E808" s="82" t="s">
        <v>6</v>
      </c>
    </row>
    <row r="809" spans="1:5">
      <c r="A809" s="78">
        <v>0.59679398148148144</v>
      </c>
      <c r="B809" s="79">
        <v>37</v>
      </c>
      <c r="C809" s="80">
        <v>27.3</v>
      </c>
      <c r="D809" s="104">
        <v>1010.1</v>
      </c>
      <c r="E809" s="82" t="s">
        <v>6</v>
      </c>
    </row>
    <row r="810" spans="1:5">
      <c r="A810" s="78">
        <v>0.5972453703703704</v>
      </c>
      <c r="B810" s="79">
        <v>64</v>
      </c>
      <c r="C810" s="80">
        <v>27.29</v>
      </c>
      <c r="D810" s="104">
        <v>1746.56</v>
      </c>
      <c r="E810" s="82" t="s">
        <v>42</v>
      </c>
    </row>
    <row r="811" spans="1:5">
      <c r="A811" s="78">
        <v>0.5972453703703704</v>
      </c>
      <c r="B811" s="79">
        <v>162</v>
      </c>
      <c r="C811" s="80">
        <v>27.29</v>
      </c>
      <c r="D811" s="104">
        <v>4420.9799999999996</v>
      </c>
      <c r="E811" s="82" t="s">
        <v>6</v>
      </c>
    </row>
    <row r="812" spans="1:5">
      <c r="A812" s="78">
        <v>0.59758101851851853</v>
      </c>
      <c r="B812" s="79">
        <v>169</v>
      </c>
      <c r="C812" s="80">
        <v>27.29</v>
      </c>
      <c r="D812" s="104">
        <v>4612.01</v>
      </c>
      <c r="E812" s="82" t="s">
        <v>6</v>
      </c>
    </row>
    <row r="813" spans="1:5">
      <c r="A813" s="78">
        <v>0.59758101851851853</v>
      </c>
      <c r="B813" s="79">
        <v>92</v>
      </c>
      <c r="C813" s="80">
        <v>27.29</v>
      </c>
      <c r="D813" s="104">
        <v>2510.6799999999998</v>
      </c>
      <c r="E813" s="82" t="s">
        <v>42</v>
      </c>
    </row>
    <row r="814" spans="1:5">
      <c r="A814" s="78">
        <v>0.59798611111111111</v>
      </c>
      <c r="B814" s="79">
        <v>162</v>
      </c>
      <c r="C814" s="80">
        <v>27.28</v>
      </c>
      <c r="D814" s="104">
        <v>4419.3599999999997</v>
      </c>
      <c r="E814" s="82" t="s">
        <v>6</v>
      </c>
    </row>
    <row r="815" spans="1:5">
      <c r="A815" s="78">
        <v>0.59798611111111111</v>
      </c>
      <c r="B815" s="79">
        <v>75</v>
      </c>
      <c r="C815" s="80">
        <v>27.28</v>
      </c>
      <c r="D815" s="104">
        <v>2046</v>
      </c>
      <c r="E815" s="82" t="s">
        <v>42</v>
      </c>
    </row>
    <row r="816" spans="1:5">
      <c r="A816" s="78">
        <v>0.59831018518518519</v>
      </c>
      <c r="B816" s="79">
        <v>100</v>
      </c>
      <c r="C816" s="80">
        <v>27.27</v>
      </c>
      <c r="D816" s="104">
        <v>2727</v>
      </c>
      <c r="E816" s="82" t="s">
        <v>42</v>
      </c>
    </row>
    <row r="817" spans="1:5">
      <c r="A817" s="78">
        <v>0.59831018518518519</v>
      </c>
      <c r="B817" s="79">
        <v>184</v>
      </c>
      <c r="C817" s="80">
        <v>27.27</v>
      </c>
      <c r="D817" s="104">
        <v>5017.68</v>
      </c>
      <c r="E817" s="82" t="s">
        <v>6</v>
      </c>
    </row>
    <row r="818" spans="1:5">
      <c r="A818" s="78">
        <v>0.59879629629629627</v>
      </c>
      <c r="B818" s="79">
        <v>165</v>
      </c>
      <c r="C818" s="80">
        <v>27.25</v>
      </c>
      <c r="D818" s="104">
        <v>4496.25</v>
      </c>
      <c r="E818" s="82" t="s">
        <v>6</v>
      </c>
    </row>
    <row r="819" spans="1:5">
      <c r="A819" s="78">
        <v>0.59971064814814812</v>
      </c>
      <c r="B819" s="79">
        <v>210</v>
      </c>
      <c r="C819" s="80">
        <v>27.29</v>
      </c>
      <c r="D819" s="104">
        <v>5730.9</v>
      </c>
      <c r="E819" s="82" t="s">
        <v>42</v>
      </c>
    </row>
    <row r="820" spans="1:5">
      <c r="A820" s="78">
        <v>0.59971064814814812</v>
      </c>
      <c r="B820" s="79">
        <v>387</v>
      </c>
      <c r="C820" s="80">
        <v>27.29</v>
      </c>
      <c r="D820" s="104">
        <v>10561.23</v>
      </c>
      <c r="E820" s="82" t="s">
        <v>6</v>
      </c>
    </row>
    <row r="821" spans="1:5">
      <c r="A821" s="78">
        <v>0.6004976851851852</v>
      </c>
      <c r="B821" s="79">
        <v>166</v>
      </c>
      <c r="C821" s="80">
        <v>27.29</v>
      </c>
      <c r="D821" s="104">
        <v>4530.1400000000003</v>
      </c>
      <c r="E821" s="82" t="s">
        <v>42</v>
      </c>
    </row>
    <row r="822" spans="1:5">
      <c r="A822" s="78">
        <v>0.6004976851851852</v>
      </c>
      <c r="B822" s="79">
        <v>36</v>
      </c>
      <c r="C822" s="80">
        <v>27.29</v>
      </c>
      <c r="D822" s="104">
        <v>982.44</v>
      </c>
      <c r="E822" s="82" t="s">
        <v>42</v>
      </c>
    </row>
    <row r="823" spans="1:5">
      <c r="A823" s="78">
        <v>0.6004976851851852</v>
      </c>
      <c r="B823" s="79">
        <v>108</v>
      </c>
      <c r="C823" s="80">
        <v>27.29</v>
      </c>
      <c r="D823" s="104">
        <v>2947.32</v>
      </c>
      <c r="E823" s="82" t="s">
        <v>42</v>
      </c>
    </row>
    <row r="824" spans="1:5">
      <c r="A824" s="78">
        <v>0.6004976851851852</v>
      </c>
      <c r="B824" s="79">
        <v>255</v>
      </c>
      <c r="C824" s="80">
        <v>27.29</v>
      </c>
      <c r="D824" s="104">
        <v>6958.95</v>
      </c>
      <c r="E824" s="82" t="s">
        <v>42</v>
      </c>
    </row>
    <row r="825" spans="1:5">
      <c r="A825" s="78">
        <v>0.60050925925925924</v>
      </c>
      <c r="B825" s="79">
        <v>162</v>
      </c>
      <c r="C825" s="80">
        <v>27.28</v>
      </c>
      <c r="D825" s="104">
        <v>4419.3599999999997</v>
      </c>
      <c r="E825" s="82" t="s">
        <v>6</v>
      </c>
    </row>
    <row r="826" spans="1:5">
      <c r="A826" s="78">
        <v>0.60064814814814815</v>
      </c>
      <c r="B826" s="79">
        <v>167</v>
      </c>
      <c r="C826" s="80">
        <v>27.27</v>
      </c>
      <c r="D826" s="104">
        <v>4554.09</v>
      </c>
      <c r="E826" s="82" t="s">
        <v>6</v>
      </c>
    </row>
    <row r="827" spans="1:5">
      <c r="A827" s="78">
        <v>0.60064814814814815</v>
      </c>
      <c r="B827" s="79">
        <v>92</v>
      </c>
      <c r="C827" s="80">
        <v>27.27</v>
      </c>
      <c r="D827" s="104">
        <v>2508.84</v>
      </c>
      <c r="E827" s="82" t="s">
        <v>42</v>
      </c>
    </row>
    <row r="828" spans="1:5">
      <c r="A828" s="78">
        <v>0.60128472222222218</v>
      </c>
      <c r="B828" s="79">
        <v>167</v>
      </c>
      <c r="C828" s="80">
        <v>27.25</v>
      </c>
      <c r="D828" s="104">
        <v>4550.75</v>
      </c>
      <c r="E828" s="82" t="s">
        <v>6</v>
      </c>
    </row>
    <row r="829" spans="1:5">
      <c r="A829" s="78">
        <v>0.60128472222222218</v>
      </c>
      <c r="B829" s="79">
        <v>91</v>
      </c>
      <c r="C829" s="80">
        <v>27.25</v>
      </c>
      <c r="D829" s="104">
        <v>2479.75</v>
      </c>
      <c r="E829" s="82" t="s">
        <v>42</v>
      </c>
    </row>
    <row r="830" spans="1:5">
      <c r="A830" s="78">
        <v>0.60197916666666662</v>
      </c>
      <c r="B830" s="79">
        <v>468</v>
      </c>
      <c r="C830" s="80">
        <v>27.27</v>
      </c>
      <c r="D830" s="104">
        <v>12762.36</v>
      </c>
      <c r="E830" s="82" t="s">
        <v>6</v>
      </c>
    </row>
    <row r="831" spans="1:5">
      <c r="A831" s="78">
        <v>0.60197916666666662</v>
      </c>
      <c r="B831" s="79">
        <v>253</v>
      </c>
      <c r="C831" s="80">
        <v>27.27</v>
      </c>
      <c r="D831" s="104">
        <v>6899.31</v>
      </c>
      <c r="E831" s="82" t="s">
        <v>42</v>
      </c>
    </row>
    <row r="832" spans="1:5">
      <c r="A832" s="78">
        <v>0.60265046296296299</v>
      </c>
      <c r="B832" s="79">
        <v>71</v>
      </c>
      <c r="C832" s="80">
        <v>27.26</v>
      </c>
      <c r="D832" s="104">
        <v>1935.46</v>
      </c>
      <c r="E832" s="82" t="s">
        <v>42</v>
      </c>
    </row>
    <row r="833" spans="1:5">
      <c r="A833" s="78">
        <v>0.60265046296296299</v>
      </c>
      <c r="B833" s="79">
        <v>162</v>
      </c>
      <c r="C833" s="80">
        <v>27.26</v>
      </c>
      <c r="D833" s="104">
        <v>4416.12</v>
      </c>
      <c r="E833" s="82" t="s">
        <v>6</v>
      </c>
    </row>
    <row r="834" spans="1:5">
      <c r="A834" s="78">
        <v>0.60408564814814814</v>
      </c>
      <c r="B834" s="79">
        <v>754</v>
      </c>
      <c r="C834" s="80">
        <v>27.3</v>
      </c>
      <c r="D834" s="104">
        <v>20584.2</v>
      </c>
      <c r="E834" s="82" t="s">
        <v>6</v>
      </c>
    </row>
    <row r="835" spans="1:5">
      <c r="A835" s="78">
        <v>0.60418981481481482</v>
      </c>
      <c r="B835" s="79">
        <v>378</v>
      </c>
      <c r="C835" s="80">
        <v>27.29</v>
      </c>
      <c r="D835" s="104">
        <v>10315.620000000001</v>
      </c>
      <c r="E835" s="82" t="s">
        <v>42</v>
      </c>
    </row>
    <row r="836" spans="1:5">
      <c r="A836" s="78">
        <v>0.60418981481481482</v>
      </c>
      <c r="B836" s="79">
        <v>31</v>
      </c>
      <c r="C836" s="80">
        <v>27.3</v>
      </c>
      <c r="D836" s="104">
        <v>846.3</v>
      </c>
      <c r="E836" s="82" t="s">
        <v>6</v>
      </c>
    </row>
    <row r="837" spans="1:5">
      <c r="A837" s="78">
        <v>0.60490740740740745</v>
      </c>
      <c r="B837" s="79">
        <v>61</v>
      </c>
      <c r="C837" s="80">
        <v>27.29</v>
      </c>
      <c r="D837" s="104">
        <v>1664.69</v>
      </c>
      <c r="E837" s="82" t="s">
        <v>42</v>
      </c>
    </row>
    <row r="838" spans="1:5">
      <c r="A838" s="78">
        <v>0.60490740740740745</v>
      </c>
      <c r="B838" s="79">
        <v>162</v>
      </c>
      <c r="C838" s="80">
        <v>27.29</v>
      </c>
      <c r="D838" s="104">
        <v>4420.9799999999996</v>
      </c>
      <c r="E838" s="82" t="s">
        <v>6</v>
      </c>
    </row>
    <row r="839" spans="1:5">
      <c r="A839" s="78">
        <v>0.60521990740740739</v>
      </c>
      <c r="B839" s="79">
        <v>162</v>
      </c>
      <c r="C839" s="80">
        <v>27.29</v>
      </c>
      <c r="D839" s="104">
        <v>4420.9799999999996</v>
      </c>
      <c r="E839" s="82" t="s">
        <v>6</v>
      </c>
    </row>
    <row r="840" spans="1:5">
      <c r="A840" s="78">
        <v>0.60521990740740739</v>
      </c>
      <c r="B840" s="79">
        <v>55</v>
      </c>
      <c r="C840" s="80">
        <v>27.29</v>
      </c>
      <c r="D840" s="104">
        <v>1500.95</v>
      </c>
      <c r="E840" s="82" t="s">
        <v>42</v>
      </c>
    </row>
    <row r="841" spans="1:5">
      <c r="A841" s="78">
        <v>0.60542824074074075</v>
      </c>
      <c r="B841" s="79">
        <v>81</v>
      </c>
      <c r="C841" s="80">
        <v>27.28</v>
      </c>
      <c r="D841" s="104">
        <v>2209.6799999999998</v>
      </c>
      <c r="E841" s="82" t="s">
        <v>42</v>
      </c>
    </row>
    <row r="842" spans="1:5">
      <c r="A842" s="78">
        <v>0.60542824074074075</v>
      </c>
      <c r="B842" s="79">
        <v>162</v>
      </c>
      <c r="C842" s="80">
        <v>27.28</v>
      </c>
      <c r="D842" s="104">
        <v>4419.3599999999997</v>
      </c>
      <c r="E842" s="82" t="s">
        <v>6</v>
      </c>
    </row>
    <row r="843" spans="1:5">
      <c r="A843" s="78">
        <v>0.60589120370370375</v>
      </c>
      <c r="B843" s="79">
        <v>11</v>
      </c>
      <c r="C843" s="80">
        <v>27.29</v>
      </c>
      <c r="D843" s="104">
        <v>300.19</v>
      </c>
      <c r="E843" s="82" t="s">
        <v>42</v>
      </c>
    </row>
    <row r="844" spans="1:5">
      <c r="A844" s="78">
        <v>0.6059606481481481</v>
      </c>
      <c r="B844" s="79">
        <v>288</v>
      </c>
      <c r="C844" s="80">
        <v>27.29</v>
      </c>
      <c r="D844" s="104">
        <v>7859.52</v>
      </c>
      <c r="E844" s="82" t="s">
        <v>6</v>
      </c>
    </row>
    <row r="845" spans="1:5">
      <c r="A845" s="78">
        <v>0.6059606481481481</v>
      </c>
      <c r="B845" s="79">
        <v>9</v>
      </c>
      <c r="C845" s="80">
        <v>27.29</v>
      </c>
      <c r="D845" s="104">
        <v>245.61</v>
      </c>
      <c r="E845" s="82" t="s">
        <v>6</v>
      </c>
    </row>
    <row r="846" spans="1:5">
      <c r="A846" s="78">
        <v>0.60650462962962959</v>
      </c>
      <c r="B846" s="79">
        <v>24</v>
      </c>
      <c r="C846" s="80">
        <v>27.29</v>
      </c>
      <c r="D846" s="104">
        <v>654.96</v>
      </c>
      <c r="E846" s="82" t="s">
        <v>6</v>
      </c>
    </row>
    <row r="847" spans="1:5">
      <c r="A847" s="78">
        <v>0.60650462962962959</v>
      </c>
      <c r="B847" s="79">
        <v>173</v>
      </c>
      <c r="C847" s="80">
        <v>27.29</v>
      </c>
      <c r="D847" s="104">
        <v>4721.17</v>
      </c>
      <c r="E847" s="82" t="s">
        <v>42</v>
      </c>
    </row>
    <row r="848" spans="1:5">
      <c r="A848" s="78">
        <v>0.60653935185185182</v>
      </c>
      <c r="B848" s="79">
        <v>162</v>
      </c>
      <c r="C848" s="80">
        <v>27.28</v>
      </c>
      <c r="D848" s="104">
        <v>4419.3599999999997</v>
      </c>
      <c r="E848" s="82" t="s">
        <v>6</v>
      </c>
    </row>
    <row r="849" spans="1:5">
      <c r="A849" s="78">
        <v>0.60653935185185182</v>
      </c>
      <c r="B849" s="79">
        <v>45</v>
      </c>
      <c r="C849" s="80">
        <v>27.28</v>
      </c>
      <c r="D849" s="104">
        <v>1227.5999999999999</v>
      </c>
      <c r="E849" s="82" t="s">
        <v>42</v>
      </c>
    </row>
    <row r="850" spans="1:5">
      <c r="A850" s="78">
        <v>0.60700231481481481</v>
      </c>
      <c r="B850" s="79">
        <v>62</v>
      </c>
      <c r="C850" s="80">
        <v>27.3</v>
      </c>
      <c r="D850" s="104">
        <v>1692.6</v>
      </c>
      <c r="E850" s="82" t="s">
        <v>42</v>
      </c>
    </row>
    <row r="851" spans="1:5">
      <c r="A851" s="78">
        <v>0.60700231481481481</v>
      </c>
      <c r="B851" s="79">
        <v>162</v>
      </c>
      <c r="C851" s="80">
        <v>27.3</v>
      </c>
      <c r="D851" s="104">
        <v>4422.6000000000004</v>
      </c>
      <c r="E851" s="82" t="s">
        <v>6</v>
      </c>
    </row>
    <row r="852" spans="1:5">
      <c r="A852" s="78">
        <v>0.60701388888888885</v>
      </c>
      <c r="B852" s="79">
        <v>4</v>
      </c>
      <c r="C852" s="80">
        <v>27.3</v>
      </c>
      <c r="D852" s="104">
        <v>109.2</v>
      </c>
      <c r="E852" s="82" t="s">
        <v>6</v>
      </c>
    </row>
    <row r="853" spans="1:5">
      <c r="A853" s="78">
        <v>0.60701388888888885</v>
      </c>
      <c r="B853" s="79">
        <v>158</v>
      </c>
      <c r="C853" s="80">
        <v>27.3</v>
      </c>
      <c r="D853" s="104">
        <v>4313.3999999999996</v>
      </c>
      <c r="E853" s="82" t="s">
        <v>6</v>
      </c>
    </row>
    <row r="854" spans="1:5">
      <c r="A854" s="78">
        <v>0.60701388888888885</v>
      </c>
      <c r="B854" s="79">
        <v>77</v>
      </c>
      <c r="C854" s="80">
        <v>27.3</v>
      </c>
      <c r="D854" s="104">
        <v>2102.1</v>
      </c>
      <c r="E854" s="82" t="s">
        <v>42</v>
      </c>
    </row>
    <row r="855" spans="1:5">
      <c r="A855" s="78">
        <v>0.60782407407407413</v>
      </c>
      <c r="B855" s="79">
        <v>162</v>
      </c>
      <c r="C855" s="80">
        <v>27.3</v>
      </c>
      <c r="D855" s="104">
        <v>4422.6000000000004</v>
      </c>
      <c r="E855" s="82" t="s">
        <v>6</v>
      </c>
    </row>
    <row r="856" spans="1:5">
      <c r="A856" s="78">
        <v>0.60782407407407413</v>
      </c>
      <c r="B856" s="79">
        <v>69</v>
      </c>
      <c r="C856" s="80">
        <v>27.3</v>
      </c>
      <c r="D856" s="104">
        <v>1883.7</v>
      </c>
      <c r="E856" s="82" t="s">
        <v>42</v>
      </c>
    </row>
    <row r="857" spans="1:5">
      <c r="A857" s="78">
        <v>0.60789351851851847</v>
      </c>
      <c r="B857" s="79">
        <v>74</v>
      </c>
      <c r="C857" s="80">
        <v>27.29</v>
      </c>
      <c r="D857" s="104">
        <v>2019.46</v>
      </c>
      <c r="E857" s="82" t="s">
        <v>42</v>
      </c>
    </row>
    <row r="858" spans="1:5">
      <c r="A858" s="78">
        <v>0.60789351851851847</v>
      </c>
      <c r="B858" s="79">
        <v>162</v>
      </c>
      <c r="C858" s="80">
        <v>27.29</v>
      </c>
      <c r="D858" s="104">
        <v>4420.9799999999996</v>
      </c>
      <c r="E858" s="82" t="s">
        <v>6</v>
      </c>
    </row>
    <row r="859" spans="1:5">
      <c r="A859" s="78">
        <v>0.6080092592592593</v>
      </c>
      <c r="B859" s="79">
        <v>162</v>
      </c>
      <c r="C859" s="80">
        <v>27.27</v>
      </c>
      <c r="D859" s="104">
        <v>4417.74</v>
      </c>
      <c r="E859" s="82" t="s">
        <v>6</v>
      </c>
    </row>
    <row r="860" spans="1:5">
      <c r="A860" s="78">
        <v>0.6080092592592593</v>
      </c>
      <c r="B860" s="79">
        <v>77</v>
      </c>
      <c r="C860" s="80">
        <v>27.27</v>
      </c>
      <c r="D860" s="104">
        <v>2099.79</v>
      </c>
      <c r="E860" s="82" t="s">
        <v>42</v>
      </c>
    </row>
    <row r="861" spans="1:5">
      <c r="A861" s="78">
        <v>0.60828703703703701</v>
      </c>
      <c r="B861" s="79">
        <v>37</v>
      </c>
      <c r="C861" s="80">
        <v>27.24</v>
      </c>
      <c r="D861" s="104">
        <v>1007.88</v>
      </c>
      <c r="E861" s="82" t="s">
        <v>6</v>
      </c>
    </row>
    <row r="862" spans="1:5">
      <c r="A862" s="78">
        <v>0.60886574074074074</v>
      </c>
      <c r="B862" s="79">
        <v>88</v>
      </c>
      <c r="C862" s="80">
        <v>27.24</v>
      </c>
      <c r="D862" s="104">
        <v>2397.12</v>
      </c>
      <c r="E862" s="82" t="s">
        <v>42</v>
      </c>
    </row>
    <row r="863" spans="1:5">
      <c r="A863" s="78">
        <v>0.60886574074074074</v>
      </c>
      <c r="B863" s="79">
        <v>162</v>
      </c>
      <c r="C863" s="80">
        <v>27.24</v>
      </c>
      <c r="D863" s="104">
        <v>4412.88</v>
      </c>
      <c r="E863" s="82" t="s">
        <v>6</v>
      </c>
    </row>
    <row r="864" spans="1:5">
      <c r="A864" s="78">
        <v>0.60902777777777772</v>
      </c>
      <c r="B864" s="79">
        <v>162</v>
      </c>
      <c r="C864" s="80">
        <v>27.22</v>
      </c>
      <c r="D864" s="104">
        <v>4409.6400000000003</v>
      </c>
      <c r="E864" s="82" t="s">
        <v>6</v>
      </c>
    </row>
    <row r="865" spans="1:5">
      <c r="A865" s="78">
        <v>0.60902777777777772</v>
      </c>
      <c r="B865" s="79">
        <v>86</v>
      </c>
      <c r="C865" s="80">
        <v>27.22</v>
      </c>
      <c r="D865" s="104">
        <v>2340.92</v>
      </c>
      <c r="E865" s="82" t="s">
        <v>42</v>
      </c>
    </row>
    <row r="866" spans="1:5">
      <c r="A866" s="78">
        <v>0.60942129629629627</v>
      </c>
      <c r="B866" s="79">
        <v>77</v>
      </c>
      <c r="C866" s="80">
        <v>27.2</v>
      </c>
      <c r="D866" s="104">
        <v>2094.4</v>
      </c>
      <c r="E866" s="82" t="s">
        <v>42</v>
      </c>
    </row>
    <row r="867" spans="1:5">
      <c r="A867" s="78">
        <v>0.60942129629629627</v>
      </c>
      <c r="B867" s="79">
        <v>162</v>
      </c>
      <c r="C867" s="80">
        <v>27.2</v>
      </c>
      <c r="D867" s="104">
        <v>4406.3999999999996</v>
      </c>
      <c r="E867" s="82" t="s">
        <v>6</v>
      </c>
    </row>
    <row r="868" spans="1:5">
      <c r="A868" s="78">
        <v>0.61097222222222225</v>
      </c>
      <c r="B868" s="79">
        <v>606</v>
      </c>
      <c r="C868" s="80">
        <v>27.2</v>
      </c>
      <c r="D868" s="104">
        <v>16483.2</v>
      </c>
      <c r="E868" s="82" t="s">
        <v>6</v>
      </c>
    </row>
    <row r="869" spans="1:5">
      <c r="A869" s="78">
        <v>0.61097222222222225</v>
      </c>
      <c r="B869" s="79">
        <v>24</v>
      </c>
      <c r="C869" s="80">
        <v>27.2</v>
      </c>
      <c r="D869" s="104">
        <v>652.79999999999995</v>
      </c>
      <c r="E869" s="82" t="s">
        <v>6</v>
      </c>
    </row>
    <row r="870" spans="1:5">
      <c r="A870" s="78">
        <v>0.61097222222222225</v>
      </c>
      <c r="B870" s="79">
        <v>18</v>
      </c>
      <c r="C870" s="80">
        <v>27.2</v>
      </c>
      <c r="D870" s="104">
        <v>489.6</v>
      </c>
      <c r="E870" s="82" t="s">
        <v>6</v>
      </c>
    </row>
    <row r="871" spans="1:5">
      <c r="A871" s="78">
        <v>0.61097222222222225</v>
      </c>
      <c r="B871" s="79">
        <v>351</v>
      </c>
      <c r="C871" s="80">
        <v>27.2</v>
      </c>
      <c r="D871" s="104">
        <v>9547.2000000000007</v>
      </c>
      <c r="E871" s="82" t="s">
        <v>42</v>
      </c>
    </row>
    <row r="872" spans="1:5">
      <c r="A872" s="78">
        <v>0.61177083333333337</v>
      </c>
      <c r="B872" s="79">
        <v>2</v>
      </c>
      <c r="C872" s="80">
        <v>27.22</v>
      </c>
      <c r="D872" s="104">
        <v>54.44</v>
      </c>
      <c r="E872" s="82" t="s">
        <v>42</v>
      </c>
    </row>
    <row r="873" spans="1:5">
      <c r="A873" s="78">
        <v>0.61177083333333337</v>
      </c>
      <c r="B873" s="79">
        <v>111</v>
      </c>
      <c r="C873" s="80">
        <v>27.22</v>
      </c>
      <c r="D873" s="104">
        <v>3021.42</v>
      </c>
      <c r="E873" s="82" t="s">
        <v>42</v>
      </c>
    </row>
    <row r="874" spans="1:5">
      <c r="A874" s="78">
        <v>0.61177083333333337</v>
      </c>
      <c r="B874" s="79">
        <v>42</v>
      </c>
      <c r="C874" s="80">
        <v>27.22</v>
      </c>
      <c r="D874" s="104">
        <v>1143.24</v>
      </c>
      <c r="E874" s="82" t="s">
        <v>42</v>
      </c>
    </row>
    <row r="875" spans="1:5">
      <c r="A875" s="78">
        <v>0.61177083333333337</v>
      </c>
      <c r="B875" s="79">
        <v>23</v>
      </c>
      <c r="C875" s="80">
        <v>27.22</v>
      </c>
      <c r="D875" s="104">
        <v>626.05999999999995</v>
      </c>
      <c r="E875" s="82" t="s">
        <v>42</v>
      </c>
    </row>
    <row r="876" spans="1:5">
      <c r="A876" s="78">
        <v>0.61177083333333337</v>
      </c>
      <c r="B876" s="79">
        <v>145</v>
      </c>
      <c r="C876" s="80">
        <v>27.22</v>
      </c>
      <c r="D876" s="104">
        <v>3946.9</v>
      </c>
      <c r="E876" s="82" t="s">
        <v>42</v>
      </c>
    </row>
    <row r="877" spans="1:5">
      <c r="A877" s="78">
        <v>0.61177083333333337</v>
      </c>
      <c r="B877" s="79">
        <v>54</v>
      </c>
      <c r="C877" s="80">
        <v>27.21</v>
      </c>
      <c r="D877" s="104">
        <v>1469.34</v>
      </c>
      <c r="E877" s="82" t="s">
        <v>6</v>
      </c>
    </row>
    <row r="878" spans="1:5">
      <c r="A878" s="78">
        <v>0.61177083333333337</v>
      </c>
      <c r="B878" s="79">
        <v>108</v>
      </c>
      <c r="C878" s="80">
        <v>27.21</v>
      </c>
      <c r="D878" s="104">
        <v>2938.68</v>
      </c>
      <c r="E878" s="82" t="s">
        <v>6</v>
      </c>
    </row>
    <row r="879" spans="1:5">
      <c r="A879" s="78">
        <v>0.61204861111111108</v>
      </c>
      <c r="B879" s="79">
        <v>132</v>
      </c>
      <c r="C879" s="80">
        <v>27.21</v>
      </c>
      <c r="D879" s="104">
        <v>3591.72</v>
      </c>
      <c r="E879" s="82" t="s">
        <v>6</v>
      </c>
    </row>
    <row r="880" spans="1:5">
      <c r="A880" s="78">
        <v>0.61204861111111108</v>
      </c>
      <c r="B880" s="79">
        <v>9</v>
      </c>
      <c r="C880" s="80">
        <v>27.21</v>
      </c>
      <c r="D880" s="104">
        <v>244.89</v>
      </c>
      <c r="E880" s="82" t="s">
        <v>6</v>
      </c>
    </row>
    <row r="881" spans="1:5">
      <c r="A881" s="78">
        <v>0.61204861111111108</v>
      </c>
      <c r="B881" s="79">
        <v>74</v>
      </c>
      <c r="C881" s="80">
        <v>27.21</v>
      </c>
      <c r="D881" s="104">
        <v>2013.54</v>
      </c>
      <c r="E881" s="82" t="s">
        <v>6</v>
      </c>
    </row>
    <row r="882" spans="1:5">
      <c r="A882" s="78">
        <v>0.61204861111111108</v>
      </c>
      <c r="B882" s="79">
        <v>78</v>
      </c>
      <c r="C882" s="80">
        <v>27.21</v>
      </c>
      <c r="D882" s="104">
        <v>2122.38</v>
      </c>
      <c r="E882" s="82" t="s">
        <v>6</v>
      </c>
    </row>
    <row r="883" spans="1:5">
      <c r="A883" s="78">
        <v>0.61204861111111108</v>
      </c>
      <c r="B883" s="79">
        <v>48</v>
      </c>
      <c r="C883" s="80">
        <v>27.21</v>
      </c>
      <c r="D883" s="104">
        <v>1306.08</v>
      </c>
      <c r="E883" s="82" t="s">
        <v>6</v>
      </c>
    </row>
    <row r="884" spans="1:5">
      <c r="A884" s="78">
        <v>0.61204861111111108</v>
      </c>
      <c r="B884" s="79">
        <v>1</v>
      </c>
      <c r="C884" s="80">
        <v>27.21</v>
      </c>
      <c r="D884" s="104">
        <v>27.21</v>
      </c>
      <c r="E884" s="82" t="s">
        <v>6</v>
      </c>
    </row>
    <row r="885" spans="1:5">
      <c r="A885" s="78">
        <v>0.61204861111111108</v>
      </c>
      <c r="B885" s="79">
        <v>185</v>
      </c>
      <c r="C885" s="80">
        <v>27.21</v>
      </c>
      <c r="D885" s="104">
        <v>5033.8500000000004</v>
      </c>
      <c r="E885" s="82" t="s">
        <v>42</v>
      </c>
    </row>
    <row r="886" spans="1:5">
      <c r="A886" s="78">
        <v>0.61251157407407408</v>
      </c>
      <c r="B886" s="79">
        <v>58</v>
      </c>
      <c r="C886" s="80">
        <v>27.2</v>
      </c>
      <c r="D886" s="104">
        <v>1577.6</v>
      </c>
      <c r="E886" s="82" t="s">
        <v>42</v>
      </c>
    </row>
    <row r="887" spans="1:5">
      <c r="A887" s="78">
        <v>0.61251157407407408</v>
      </c>
      <c r="B887" s="79">
        <v>162</v>
      </c>
      <c r="C887" s="80">
        <v>27.2</v>
      </c>
      <c r="D887" s="104">
        <v>4406.3999999999996</v>
      </c>
      <c r="E887" s="82" t="s">
        <v>6</v>
      </c>
    </row>
    <row r="888" spans="1:5">
      <c r="A888" s="78">
        <v>0.6128703703703704</v>
      </c>
      <c r="B888" s="79">
        <v>180</v>
      </c>
      <c r="C888" s="80">
        <v>27.19</v>
      </c>
      <c r="D888" s="104">
        <v>4894.2</v>
      </c>
      <c r="E888" s="82" t="s">
        <v>6</v>
      </c>
    </row>
    <row r="889" spans="1:5">
      <c r="A889" s="78">
        <v>0.6128703703703704</v>
      </c>
      <c r="B889" s="79">
        <v>98</v>
      </c>
      <c r="C889" s="80">
        <v>27.19</v>
      </c>
      <c r="D889" s="104">
        <v>2664.62</v>
      </c>
      <c r="E889" s="82" t="s">
        <v>42</v>
      </c>
    </row>
    <row r="890" spans="1:5">
      <c r="A890" s="78">
        <v>0.61318287037037034</v>
      </c>
      <c r="B890" s="79">
        <v>162</v>
      </c>
      <c r="C890" s="80">
        <v>27.2</v>
      </c>
      <c r="D890" s="104">
        <v>4406.3999999999996</v>
      </c>
      <c r="E890" s="82" t="s">
        <v>6</v>
      </c>
    </row>
    <row r="891" spans="1:5">
      <c r="A891" s="78">
        <v>0.61318287037037034</v>
      </c>
      <c r="B891" s="79">
        <v>34</v>
      </c>
      <c r="C891" s="80">
        <v>27.2</v>
      </c>
      <c r="D891" s="104">
        <v>924.8</v>
      </c>
      <c r="E891" s="82" t="s">
        <v>42</v>
      </c>
    </row>
    <row r="892" spans="1:5">
      <c r="A892" s="78">
        <v>0.61318287037037034</v>
      </c>
      <c r="B892" s="79">
        <v>19</v>
      </c>
      <c r="C892" s="80">
        <v>27.2</v>
      </c>
      <c r="D892" s="104">
        <v>516.79999999999995</v>
      </c>
      <c r="E892" s="82" t="s">
        <v>42</v>
      </c>
    </row>
    <row r="893" spans="1:5">
      <c r="A893" s="78">
        <v>0.61329861111111106</v>
      </c>
      <c r="B893" s="79">
        <v>1</v>
      </c>
      <c r="C893" s="80">
        <v>27.19</v>
      </c>
      <c r="D893" s="104">
        <v>27.19</v>
      </c>
      <c r="E893" s="82" t="s">
        <v>6</v>
      </c>
    </row>
    <row r="894" spans="1:5">
      <c r="A894" s="78">
        <v>0.61329861111111106</v>
      </c>
      <c r="B894" s="79">
        <v>3</v>
      </c>
      <c r="C894" s="80">
        <v>27.19</v>
      </c>
      <c r="D894" s="104">
        <v>81.569999999999993</v>
      </c>
      <c r="E894" s="82" t="s">
        <v>6</v>
      </c>
    </row>
    <row r="895" spans="1:5">
      <c r="A895" s="78">
        <v>0.61329861111111106</v>
      </c>
      <c r="B895" s="79">
        <v>60</v>
      </c>
      <c r="C895" s="80">
        <v>27.19</v>
      </c>
      <c r="D895" s="104">
        <v>1631.4</v>
      </c>
      <c r="E895" s="82" t="s">
        <v>6</v>
      </c>
    </row>
    <row r="896" spans="1:5">
      <c r="A896" s="78">
        <v>0.61329861111111106</v>
      </c>
      <c r="B896" s="79">
        <v>98</v>
      </c>
      <c r="C896" s="80">
        <v>27.19</v>
      </c>
      <c r="D896" s="104">
        <v>2664.62</v>
      </c>
      <c r="E896" s="82" t="s">
        <v>6</v>
      </c>
    </row>
    <row r="897" spans="1:5">
      <c r="A897" s="78">
        <v>0.61329861111111106</v>
      </c>
      <c r="B897" s="79">
        <v>84</v>
      </c>
      <c r="C897" s="80">
        <v>27.19</v>
      </c>
      <c r="D897" s="104">
        <v>2283.96</v>
      </c>
      <c r="E897" s="82" t="s">
        <v>42</v>
      </c>
    </row>
    <row r="898" spans="1:5">
      <c r="A898" s="78">
        <v>0.61469907407407409</v>
      </c>
      <c r="B898" s="79">
        <v>340</v>
      </c>
      <c r="C898" s="80">
        <v>27.18</v>
      </c>
      <c r="D898" s="104">
        <v>9241.2000000000007</v>
      </c>
      <c r="E898" s="82" t="s">
        <v>42</v>
      </c>
    </row>
    <row r="899" spans="1:5">
      <c r="A899" s="78">
        <v>0.61469907407407409</v>
      </c>
      <c r="B899" s="79">
        <v>8</v>
      </c>
      <c r="C899" s="80">
        <v>27.18</v>
      </c>
      <c r="D899" s="104">
        <v>217.44</v>
      </c>
      <c r="E899" s="82" t="s">
        <v>6</v>
      </c>
    </row>
    <row r="900" spans="1:5">
      <c r="A900" s="78">
        <v>0.61469907407407409</v>
      </c>
      <c r="B900" s="79">
        <v>254</v>
      </c>
      <c r="C900" s="80">
        <v>27.18</v>
      </c>
      <c r="D900" s="104">
        <v>6903.72</v>
      </c>
      <c r="E900" s="82" t="s">
        <v>6</v>
      </c>
    </row>
    <row r="901" spans="1:5">
      <c r="A901" s="78">
        <v>0.61469907407407409</v>
      </c>
      <c r="B901" s="79">
        <v>367</v>
      </c>
      <c r="C901" s="80">
        <v>27.18</v>
      </c>
      <c r="D901" s="104">
        <v>9975.06</v>
      </c>
      <c r="E901" s="82" t="s">
        <v>6</v>
      </c>
    </row>
    <row r="902" spans="1:5">
      <c r="A902" s="78">
        <v>0.6162037037037037</v>
      </c>
      <c r="B902" s="79">
        <v>165</v>
      </c>
      <c r="C902" s="80">
        <v>27.17</v>
      </c>
      <c r="D902" s="104">
        <v>4483.05</v>
      </c>
      <c r="E902" s="82" t="s">
        <v>42</v>
      </c>
    </row>
    <row r="903" spans="1:5">
      <c r="A903" s="78">
        <v>0.6162037037037037</v>
      </c>
      <c r="B903" s="79">
        <v>304</v>
      </c>
      <c r="C903" s="80">
        <v>27.17</v>
      </c>
      <c r="D903" s="104">
        <v>8259.68</v>
      </c>
      <c r="E903" s="82" t="s">
        <v>6</v>
      </c>
    </row>
    <row r="904" spans="1:5">
      <c r="A904" s="78">
        <v>0.61633101851851857</v>
      </c>
      <c r="B904" s="79">
        <v>38</v>
      </c>
      <c r="C904" s="80">
        <v>27.16</v>
      </c>
      <c r="D904" s="104">
        <v>1032.08</v>
      </c>
      <c r="E904" s="82" t="s">
        <v>6</v>
      </c>
    </row>
    <row r="905" spans="1:5">
      <c r="A905" s="78">
        <v>0.61633101851851857</v>
      </c>
      <c r="B905" s="79">
        <v>249</v>
      </c>
      <c r="C905" s="80">
        <v>27.16</v>
      </c>
      <c r="D905" s="104">
        <v>6762.84</v>
      </c>
      <c r="E905" s="82" t="s">
        <v>6</v>
      </c>
    </row>
    <row r="906" spans="1:5">
      <c r="A906" s="78">
        <v>0.61633101851851857</v>
      </c>
      <c r="B906" s="79">
        <v>39</v>
      </c>
      <c r="C906" s="80">
        <v>27.16</v>
      </c>
      <c r="D906" s="104">
        <v>1059.24</v>
      </c>
      <c r="E906" s="82" t="s">
        <v>6</v>
      </c>
    </row>
    <row r="907" spans="1:5">
      <c r="A907" s="78">
        <v>0.61633101851851857</v>
      </c>
      <c r="B907" s="79">
        <v>176</v>
      </c>
      <c r="C907" s="80">
        <v>27.16</v>
      </c>
      <c r="D907" s="104">
        <v>4780.16</v>
      </c>
      <c r="E907" s="82" t="s">
        <v>42</v>
      </c>
    </row>
    <row r="908" spans="1:5">
      <c r="A908" s="78">
        <v>0.61736111111111114</v>
      </c>
      <c r="B908" s="79">
        <v>162</v>
      </c>
      <c r="C908" s="80">
        <v>27.13</v>
      </c>
      <c r="D908" s="104">
        <v>4395.0600000000004</v>
      </c>
      <c r="E908" s="82" t="s">
        <v>6</v>
      </c>
    </row>
    <row r="909" spans="1:5">
      <c r="A909" s="78">
        <v>0.61736111111111114</v>
      </c>
      <c r="B909" s="79">
        <v>38</v>
      </c>
      <c r="C909" s="80">
        <v>27.13</v>
      </c>
      <c r="D909" s="104">
        <v>1030.94</v>
      </c>
      <c r="E909" s="82" t="s">
        <v>42</v>
      </c>
    </row>
    <row r="910" spans="1:5">
      <c r="A910" s="78">
        <v>0.61829861111111106</v>
      </c>
      <c r="B910" s="79">
        <v>619</v>
      </c>
      <c r="C910" s="80">
        <v>27.13</v>
      </c>
      <c r="D910" s="104">
        <v>16793.47</v>
      </c>
      <c r="E910" s="82" t="s">
        <v>6</v>
      </c>
    </row>
    <row r="911" spans="1:5">
      <c r="A911" s="78">
        <v>0.61829861111111106</v>
      </c>
      <c r="B911" s="79">
        <v>118</v>
      </c>
      <c r="C911" s="80">
        <v>27.13</v>
      </c>
      <c r="D911" s="104">
        <v>3201.34</v>
      </c>
      <c r="E911" s="82" t="s">
        <v>6</v>
      </c>
    </row>
    <row r="912" spans="1:5">
      <c r="A912" s="78">
        <v>0.61829861111111106</v>
      </c>
      <c r="B912" s="79">
        <v>54</v>
      </c>
      <c r="C912" s="80">
        <v>27.13</v>
      </c>
      <c r="D912" s="104">
        <v>1465.02</v>
      </c>
      <c r="E912" s="82" t="s">
        <v>6</v>
      </c>
    </row>
    <row r="913" spans="1:5">
      <c r="A913" s="78">
        <v>0.61829861111111106</v>
      </c>
      <c r="B913" s="79">
        <v>428</v>
      </c>
      <c r="C913" s="80">
        <v>27.13</v>
      </c>
      <c r="D913" s="104">
        <v>11611.64</v>
      </c>
      <c r="E913" s="82" t="s">
        <v>42</v>
      </c>
    </row>
    <row r="914" spans="1:5">
      <c r="A914" s="78">
        <v>0.61871527777777779</v>
      </c>
      <c r="B914" s="79">
        <v>49</v>
      </c>
      <c r="C914" s="80">
        <v>27.15</v>
      </c>
      <c r="D914" s="104">
        <v>1330.35</v>
      </c>
      <c r="E914" s="82" t="s">
        <v>42</v>
      </c>
    </row>
    <row r="915" spans="1:5">
      <c r="A915" s="78">
        <v>0.61872685185185183</v>
      </c>
      <c r="B915" s="79">
        <v>162</v>
      </c>
      <c r="C915" s="80">
        <v>27.15</v>
      </c>
      <c r="D915" s="104">
        <v>4398.3</v>
      </c>
      <c r="E915" s="82" t="s">
        <v>6</v>
      </c>
    </row>
    <row r="916" spans="1:5">
      <c r="A916" s="78">
        <v>0.61925925925925929</v>
      </c>
      <c r="B916" s="79">
        <v>74</v>
      </c>
      <c r="C916" s="80">
        <v>27.13</v>
      </c>
      <c r="D916" s="104">
        <v>2007.62</v>
      </c>
      <c r="E916" s="82" t="s">
        <v>42</v>
      </c>
    </row>
    <row r="917" spans="1:5">
      <c r="A917" s="78">
        <v>0.61925925925925929</v>
      </c>
      <c r="B917" s="79">
        <v>23</v>
      </c>
      <c r="C917" s="80">
        <v>27.13</v>
      </c>
      <c r="D917" s="104">
        <v>623.99</v>
      </c>
      <c r="E917" s="82" t="s">
        <v>6</v>
      </c>
    </row>
    <row r="918" spans="1:5">
      <c r="A918" s="78">
        <v>0.61925925925925929</v>
      </c>
      <c r="B918" s="79">
        <v>114</v>
      </c>
      <c r="C918" s="80">
        <v>27.13</v>
      </c>
      <c r="D918" s="104">
        <v>3092.82</v>
      </c>
      <c r="E918" s="82" t="s">
        <v>6</v>
      </c>
    </row>
    <row r="919" spans="1:5">
      <c r="A919" s="78">
        <v>0.61925925925925929</v>
      </c>
      <c r="B919" s="79">
        <v>25</v>
      </c>
      <c r="C919" s="80">
        <v>27.13</v>
      </c>
      <c r="D919" s="104">
        <v>678.25</v>
      </c>
      <c r="E919" s="82" t="s">
        <v>6</v>
      </c>
    </row>
    <row r="920" spans="1:5">
      <c r="A920" s="78">
        <v>0.61990740740740746</v>
      </c>
      <c r="B920" s="79">
        <v>162</v>
      </c>
      <c r="C920" s="80">
        <v>27.12</v>
      </c>
      <c r="D920" s="104">
        <v>4393.4399999999996</v>
      </c>
      <c r="E920" s="82" t="s">
        <v>6</v>
      </c>
    </row>
    <row r="921" spans="1:5">
      <c r="A921" s="78">
        <v>0.62016203703703698</v>
      </c>
      <c r="B921" s="79">
        <v>61</v>
      </c>
      <c r="C921" s="80">
        <v>27.12</v>
      </c>
      <c r="D921" s="104">
        <v>1654.32</v>
      </c>
      <c r="E921" s="82" t="s">
        <v>42</v>
      </c>
    </row>
    <row r="922" spans="1:5">
      <c r="A922" s="78">
        <v>0.62037037037037035</v>
      </c>
      <c r="B922" s="79">
        <v>161</v>
      </c>
      <c r="C922" s="80">
        <v>27.14</v>
      </c>
      <c r="D922" s="104">
        <v>4369.54</v>
      </c>
      <c r="E922" s="82" t="s">
        <v>42</v>
      </c>
    </row>
    <row r="923" spans="1:5">
      <c r="A923" s="78">
        <v>0.62039351851851854</v>
      </c>
      <c r="B923" s="79">
        <v>59</v>
      </c>
      <c r="C923" s="80">
        <v>27.14</v>
      </c>
      <c r="D923" s="104">
        <v>1601.26</v>
      </c>
      <c r="E923" s="82" t="s">
        <v>6</v>
      </c>
    </row>
    <row r="924" spans="1:5">
      <c r="A924" s="78">
        <v>0.62039351851851854</v>
      </c>
      <c r="B924" s="79">
        <v>236</v>
      </c>
      <c r="C924" s="80">
        <v>27.14</v>
      </c>
      <c r="D924" s="104">
        <v>6405.04</v>
      </c>
      <c r="E924" s="82" t="s">
        <v>6</v>
      </c>
    </row>
    <row r="925" spans="1:5">
      <c r="A925" s="78">
        <v>0.62101851851851853</v>
      </c>
      <c r="B925" s="79">
        <v>181</v>
      </c>
      <c r="C925" s="80">
        <v>27.15</v>
      </c>
      <c r="D925" s="104">
        <v>4914.1499999999996</v>
      </c>
      <c r="E925" s="82" t="s">
        <v>42</v>
      </c>
    </row>
    <row r="926" spans="1:5">
      <c r="A926" s="78">
        <v>0.62101851851851853</v>
      </c>
      <c r="B926" s="79">
        <v>336</v>
      </c>
      <c r="C926" s="80">
        <v>27.15</v>
      </c>
      <c r="D926" s="104">
        <v>9122.4</v>
      </c>
      <c r="E926" s="82" t="s">
        <v>6</v>
      </c>
    </row>
    <row r="927" spans="1:5">
      <c r="A927" s="78">
        <v>0.62131944444444442</v>
      </c>
      <c r="B927" s="79">
        <v>7</v>
      </c>
      <c r="C927" s="80">
        <v>27.16</v>
      </c>
      <c r="D927" s="104">
        <v>190.12</v>
      </c>
      <c r="E927" s="82" t="s">
        <v>42</v>
      </c>
    </row>
    <row r="928" spans="1:5">
      <c r="A928" s="78">
        <v>0.62131944444444442</v>
      </c>
      <c r="B928" s="79">
        <v>14</v>
      </c>
      <c r="C928" s="80">
        <v>27.16</v>
      </c>
      <c r="D928" s="104">
        <v>380.24</v>
      </c>
      <c r="E928" s="82" t="s">
        <v>6</v>
      </c>
    </row>
    <row r="929" spans="1:5">
      <c r="A929" s="78">
        <v>0.62131944444444442</v>
      </c>
      <c r="B929" s="79">
        <v>162</v>
      </c>
      <c r="C929" s="80">
        <v>27.16</v>
      </c>
      <c r="D929" s="104">
        <v>4399.92</v>
      </c>
      <c r="E929" s="82" t="s">
        <v>6</v>
      </c>
    </row>
    <row r="930" spans="1:5">
      <c r="A930" s="78">
        <v>0.62131944444444442</v>
      </c>
      <c r="B930" s="79">
        <v>39</v>
      </c>
      <c r="C930" s="80">
        <v>27.16</v>
      </c>
      <c r="D930" s="104">
        <v>1059.24</v>
      </c>
      <c r="E930" s="82" t="s">
        <v>42</v>
      </c>
    </row>
    <row r="931" spans="1:5">
      <c r="A931" s="78">
        <v>0.62152777777777779</v>
      </c>
      <c r="B931" s="79">
        <v>90</v>
      </c>
      <c r="C931" s="80">
        <v>27.13</v>
      </c>
      <c r="D931" s="104">
        <v>2441.6999999999998</v>
      </c>
      <c r="E931" s="82" t="s">
        <v>42</v>
      </c>
    </row>
    <row r="932" spans="1:5">
      <c r="A932" s="78">
        <v>0.62152777777777779</v>
      </c>
      <c r="B932" s="79">
        <v>164</v>
      </c>
      <c r="C932" s="80">
        <v>27.13</v>
      </c>
      <c r="D932" s="104">
        <v>4449.32</v>
      </c>
      <c r="E932" s="82" t="s">
        <v>6</v>
      </c>
    </row>
    <row r="933" spans="1:5">
      <c r="A933" s="78">
        <v>0.6222685185185185</v>
      </c>
      <c r="B933" s="79">
        <v>165</v>
      </c>
      <c r="C933" s="80">
        <v>27.09</v>
      </c>
      <c r="D933" s="104">
        <v>4469.8500000000004</v>
      </c>
      <c r="E933" s="82" t="s">
        <v>6</v>
      </c>
    </row>
    <row r="934" spans="1:5">
      <c r="A934" s="78">
        <v>0.6222685185185185</v>
      </c>
      <c r="B934" s="79">
        <v>91</v>
      </c>
      <c r="C934" s="80">
        <v>27.09</v>
      </c>
      <c r="D934" s="104">
        <v>2465.19</v>
      </c>
      <c r="E934" s="82" t="s">
        <v>42</v>
      </c>
    </row>
    <row r="935" spans="1:5">
      <c r="A935" s="78">
        <v>0.62322916666666661</v>
      </c>
      <c r="B935" s="79">
        <v>178</v>
      </c>
      <c r="C935" s="80">
        <v>27.11</v>
      </c>
      <c r="D935" s="104">
        <v>4825.58</v>
      </c>
      <c r="E935" s="82" t="s">
        <v>42</v>
      </c>
    </row>
    <row r="936" spans="1:5">
      <c r="A936" s="78">
        <v>0.62322916666666661</v>
      </c>
      <c r="B936" s="79">
        <v>328</v>
      </c>
      <c r="C936" s="80">
        <v>27.11</v>
      </c>
      <c r="D936" s="104">
        <v>8892.08</v>
      </c>
      <c r="E936" s="82" t="s">
        <v>6</v>
      </c>
    </row>
    <row r="937" spans="1:5">
      <c r="A937" s="78">
        <v>0.62328703703703703</v>
      </c>
      <c r="B937" s="79">
        <v>293</v>
      </c>
      <c r="C937" s="80">
        <v>27.09</v>
      </c>
      <c r="D937" s="104">
        <v>7937.37</v>
      </c>
      <c r="E937" s="82" t="s">
        <v>6</v>
      </c>
    </row>
    <row r="938" spans="1:5">
      <c r="A938" s="78">
        <v>0.62328703703703703</v>
      </c>
      <c r="B938" s="79">
        <v>160</v>
      </c>
      <c r="C938" s="80">
        <v>27.09</v>
      </c>
      <c r="D938" s="104">
        <v>4334.3999999999996</v>
      </c>
      <c r="E938" s="82" t="s">
        <v>42</v>
      </c>
    </row>
    <row r="939" spans="1:5">
      <c r="A939" s="78">
        <v>0.62456018518518519</v>
      </c>
      <c r="B939" s="79">
        <v>190</v>
      </c>
      <c r="C939" s="80">
        <v>27.08</v>
      </c>
      <c r="D939" s="104">
        <v>5145.2</v>
      </c>
      <c r="E939" s="82" t="s">
        <v>42</v>
      </c>
    </row>
    <row r="940" spans="1:5">
      <c r="A940" s="78">
        <v>0.62456018518518519</v>
      </c>
      <c r="B940" s="79">
        <v>52</v>
      </c>
      <c r="C940" s="80">
        <v>27.08</v>
      </c>
      <c r="D940" s="104">
        <v>1408.16</v>
      </c>
      <c r="E940" s="82" t="s">
        <v>6</v>
      </c>
    </row>
    <row r="941" spans="1:5">
      <c r="A941" s="78">
        <v>0.62456018518518519</v>
      </c>
      <c r="B941" s="79">
        <v>300</v>
      </c>
      <c r="C941" s="80">
        <v>27.08</v>
      </c>
      <c r="D941" s="104">
        <v>8124</v>
      </c>
      <c r="E941" s="82" t="s">
        <v>6</v>
      </c>
    </row>
    <row r="942" spans="1:5">
      <c r="A942" s="78">
        <v>0.62473379629629633</v>
      </c>
      <c r="B942" s="79">
        <v>156</v>
      </c>
      <c r="C942" s="80">
        <v>27.07</v>
      </c>
      <c r="D942" s="104">
        <v>4222.92</v>
      </c>
      <c r="E942" s="82" t="s">
        <v>6</v>
      </c>
    </row>
    <row r="943" spans="1:5">
      <c r="A943" s="78">
        <v>0.62502314814814819</v>
      </c>
      <c r="B943" s="79">
        <v>166</v>
      </c>
      <c r="C943" s="80">
        <v>27.07</v>
      </c>
      <c r="D943" s="104">
        <v>4493.62</v>
      </c>
      <c r="E943" s="82" t="s">
        <v>6</v>
      </c>
    </row>
    <row r="944" spans="1:5">
      <c r="A944" s="78">
        <v>0.62502314814814819</v>
      </c>
      <c r="B944" s="79">
        <v>177</v>
      </c>
      <c r="C944" s="80">
        <v>27.07</v>
      </c>
      <c r="D944" s="104">
        <v>4791.3900000000003</v>
      </c>
      <c r="E944" s="82" t="s">
        <v>6</v>
      </c>
    </row>
    <row r="945" spans="1:5">
      <c r="A945" s="78">
        <v>0.62503472222222223</v>
      </c>
      <c r="B945" s="79">
        <v>161</v>
      </c>
      <c r="C945" s="80">
        <v>27.07</v>
      </c>
      <c r="D945" s="104">
        <v>4358.2700000000004</v>
      </c>
      <c r="E945" s="82" t="s">
        <v>42</v>
      </c>
    </row>
    <row r="946" spans="1:5">
      <c r="A946" s="78">
        <v>0.62504629629629627</v>
      </c>
      <c r="B946" s="79">
        <v>25</v>
      </c>
      <c r="C946" s="80">
        <v>27.07</v>
      </c>
      <c r="D946" s="104">
        <v>676.75</v>
      </c>
      <c r="E946" s="82" t="s">
        <v>42</v>
      </c>
    </row>
    <row r="947" spans="1:5">
      <c r="A947" s="78">
        <v>0.62541666666666662</v>
      </c>
      <c r="B947" s="79">
        <v>61</v>
      </c>
      <c r="C947" s="80">
        <v>27.07</v>
      </c>
      <c r="D947" s="104">
        <v>1651.27</v>
      </c>
      <c r="E947" s="82" t="s">
        <v>42</v>
      </c>
    </row>
    <row r="948" spans="1:5">
      <c r="A948" s="78">
        <v>0.62541666666666662</v>
      </c>
      <c r="B948" s="79">
        <v>162</v>
      </c>
      <c r="C948" s="80">
        <v>27.07</v>
      </c>
      <c r="D948" s="104">
        <v>4385.34</v>
      </c>
      <c r="E948" s="82" t="s">
        <v>6</v>
      </c>
    </row>
    <row r="949" spans="1:5">
      <c r="A949" s="78">
        <v>0.62650462962962961</v>
      </c>
      <c r="B949" s="79">
        <v>354</v>
      </c>
      <c r="C949" s="80">
        <v>27.1</v>
      </c>
      <c r="D949" s="104">
        <v>9593.4</v>
      </c>
      <c r="E949" s="82" t="s">
        <v>6</v>
      </c>
    </row>
    <row r="950" spans="1:5">
      <c r="A950" s="78">
        <v>0.62650462962962961</v>
      </c>
      <c r="B950" s="79">
        <v>191</v>
      </c>
      <c r="C950" s="80">
        <v>27.1</v>
      </c>
      <c r="D950" s="104">
        <v>5176.1000000000004</v>
      </c>
      <c r="E950" s="82" t="s">
        <v>42</v>
      </c>
    </row>
    <row r="951" spans="1:5">
      <c r="A951" s="78">
        <v>0.62651620370370376</v>
      </c>
      <c r="B951" s="79">
        <v>211</v>
      </c>
      <c r="C951" s="80">
        <v>27.09</v>
      </c>
      <c r="D951" s="104">
        <v>5715.99</v>
      </c>
      <c r="E951" s="82" t="s">
        <v>6</v>
      </c>
    </row>
    <row r="952" spans="1:5">
      <c r="A952" s="78">
        <v>0.62651620370370376</v>
      </c>
      <c r="B952" s="79">
        <v>116</v>
      </c>
      <c r="C952" s="80">
        <v>27.09</v>
      </c>
      <c r="D952" s="104">
        <v>3142.44</v>
      </c>
      <c r="E952" s="82" t="s">
        <v>42</v>
      </c>
    </row>
    <row r="953" spans="1:5">
      <c r="A953" s="78">
        <v>0.62741898148148145</v>
      </c>
      <c r="B953" s="79">
        <v>37</v>
      </c>
      <c r="C953" s="80">
        <v>27.07</v>
      </c>
      <c r="D953" s="104">
        <v>1001.59</v>
      </c>
      <c r="E953" s="82" t="s">
        <v>6</v>
      </c>
    </row>
    <row r="954" spans="1:5">
      <c r="A954" s="78">
        <v>0.62741898148148145</v>
      </c>
      <c r="B954" s="79">
        <v>112</v>
      </c>
      <c r="C954" s="80">
        <v>27.07</v>
      </c>
      <c r="D954" s="104">
        <v>3031.84</v>
      </c>
      <c r="E954" s="82" t="s">
        <v>6</v>
      </c>
    </row>
    <row r="955" spans="1:5">
      <c r="A955" s="78">
        <v>0.62741898148148145</v>
      </c>
      <c r="B955" s="79">
        <v>37</v>
      </c>
      <c r="C955" s="80">
        <v>27.07</v>
      </c>
      <c r="D955" s="104">
        <v>1001.59</v>
      </c>
      <c r="E955" s="82" t="s">
        <v>6</v>
      </c>
    </row>
    <row r="956" spans="1:5">
      <c r="A956" s="78">
        <v>0.62741898148148145</v>
      </c>
      <c r="B956" s="79">
        <v>101</v>
      </c>
      <c r="C956" s="80">
        <v>27.07</v>
      </c>
      <c r="D956" s="104">
        <v>2734.07</v>
      </c>
      <c r="E956" s="82" t="s">
        <v>42</v>
      </c>
    </row>
    <row r="957" spans="1:5">
      <c r="A957" s="78">
        <v>0.62814814814814812</v>
      </c>
      <c r="B957" s="79">
        <v>104</v>
      </c>
      <c r="C957" s="80">
        <v>27.09</v>
      </c>
      <c r="D957" s="104">
        <v>2817.36</v>
      </c>
      <c r="E957" s="82" t="s">
        <v>6</v>
      </c>
    </row>
    <row r="958" spans="1:5">
      <c r="A958" s="78">
        <v>0.62848379629629625</v>
      </c>
      <c r="B958" s="79">
        <v>192</v>
      </c>
      <c r="C958" s="80">
        <v>27.1</v>
      </c>
      <c r="D958" s="104">
        <v>5203.2</v>
      </c>
      <c r="E958" s="82" t="s">
        <v>6</v>
      </c>
    </row>
    <row r="959" spans="1:5">
      <c r="A959" s="78">
        <v>0.62848379629629625</v>
      </c>
      <c r="B959" s="79">
        <v>91</v>
      </c>
      <c r="C959" s="80">
        <v>27.1</v>
      </c>
      <c r="D959" s="104">
        <v>2466.1</v>
      </c>
      <c r="E959" s="82" t="s">
        <v>6</v>
      </c>
    </row>
    <row r="960" spans="1:5">
      <c r="A960" s="78">
        <v>0.62848379629629625</v>
      </c>
      <c r="B960" s="79">
        <v>129</v>
      </c>
      <c r="C960" s="80">
        <v>27.1</v>
      </c>
      <c r="D960" s="104">
        <v>3495.9</v>
      </c>
      <c r="E960" s="82" t="s">
        <v>42</v>
      </c>
    </row>
    <row r="961" spans="1:5">
      <c r="A961" s="78">
        <v>0.62853009259259263</v>
      </c>
      <c r="B961" s="79">
        <v>79</v>
      </c>
      <c r="C961" s="80">
        <v>27.1</v>
      </c>
      <c r="D961" s="104">
        <v>2140.9</v>
      </c>
      <c r="E961" s="82" t="s">
        <v>42</v>
      </c>
    </row>
    <row r="962" spans="1:5">
      <c r="A962" s="78">
        <v>0.62853009259259263</v>
      </c>
      <c r="B962" s="79">
        <v>75</v>
      </c>
      <c r="C962" s="80">
        <v>27.1</v>
      </c>
      <c r="D962" s="104">
        <v>2032.5</v>
      </c>
      <c r="E962" s="82" t="s">
        <v>6</v>
      </c>
    </row>
    <row r="963" spans="1:5">
      <c r="A963" s="78">
        <v>0.62853009259259263</v>
      </c>
      <c r="B963" s="79">
        <v>291</v>
      </c>
      <c r="C963" s="80">
        <v>27.1</v>
      </c>
      <c r="D963" s="104">
        <v>7886.1</v>
      </c>
      <c r="E963" s="82" t="s">
        <v>6</v>
      </c>
    </row>
    <row r="964" spans="1:5">
      <c r="A964" s="78">
        <v>0.62853009259259263</v>
      </c>
      <c r="B964" s="79">
        <v>144</v>
      </c>
      <c r="C964" s="80">
        <v>27.1</v>
      </c>
      <c r="D964" s="104">
        <v>3902.4</v>
      </c>
      <c r="E964" s="82" t="s">
        <v>42</v>
      </c>
    </row>
    <row r="965" spans="1:5">
      <c r="A965" s="78">
        <v>0.62862268518518516</v>
      </c>
      <c r="B965" s="79">
        <v>109</v>
      </c>
      <c r="C965" s="80">
        <v>27.09</v>
      </c>
      <c r="D965" s="104">
        <v>2952.81</v>
      </c>
      <c r="E965" s="82" t="s">
        <v>42</v>
      </c>
    </row>
    <row r="966" spans="1:5">
      <c r="A966" s="78">
        <v>0.62862268518518516</v>
      </c>
      <c r="B966" s="79">
        <v>198</v>
      </c>
      <c r="C966" s="80">
        <v>27.09</v>
      </c>
      <c r="D966" s="104">
        <v>5363.82</v>
      </c>
      <c r="E966" s="82" t="s">
        <v>6</v>
      </c>
    </row>
    <row r="967" spans="1:5">
      <c r="A967" s="78">
        <v>0.62952546296296297</v>
      </c>
      <c r="B967" s="79">
        <v>487</v>
      </c>
      <c r="C967" s="80">
        <v>27.13</v>
      </c>
      <c r="D967" s="104">
        <v>13212.31</v>
      </c>
      <c r="E967" s="82" t="s">
        <v>6</v>
      </c>
    </row>
    <row r="968" spans="1:5">
      <c r="A968" s="78">
        <v>0.63067129629629626</v>
      </c>
      <c r="B968" s="79">
        <v>794</v>
      </c>
      <c r="C968" s="80">
        <v>27.13</v>
      </c>
      <c r="D968" s="104">
        <v>21541.22</v>
      </c>
      <c r="E968" s="82" t="s">
        <v>6</v>
      </c>
    </row>
    <row r="969" spans="1:5">
      <c r="A969" s="78">
        <v>0.63067129629629626</v>
      </c>
      <c r="B969" s="79">
        <v>300</v>
      </c>
      <c r="C969" s="80">
        <v>27.13</v>
      </c>
      <c r="D969" s="104">
        <v>8139</v>
      </c>
      <c r="E969" s="82" t="s">
        <v>42</v>
      </c>
    </row>
    <row r="970" spans="1:5">
      <c r="A970" s="78">
        <v>0.63067129629629626</v>
      </c>
      <c r="B970" s="79">
        <v>130</v>
      </c>
      <c r="C970" s="80">
        <v>27.13</v>
      </c>
      <c r="D970" s="104">
        <v>3526.9</v>
      </c>
      <c r="E970" s="82" t="s">
        <v>42</v>
      </c>
    </row>
    <row r="971" spans="1:5">
      <c r="A971" s="78">
        <v>0.63200231481481484</v>
      </c>
      <c r="B971" s="79">
        <v>469</v>
      </c>
      <c r="C971" s="80">
        <v>27.11</v>
      </c>
      <c r="D971" s="104">
        <v>12714.59</v>
      </c>
      <c r="E971" s="82" t="s">
        <v>6</v>
      </c>
    </row>
    <row r="972" spans="1:5">
      <c r="A972" s="78">
        <v>0.63225694444444447</v>
      </c>
      <c r="B972" s="79">
        <v>226</v>
      </c>
      <c r="C972" s="80">
        <v>27.12</v>
      </c>
      <c r="D972" s="104">
        <v>6129.12</v>
      </c>
      <c r="E972" s="82" t="s">
        <v>42</v>
      </c>
    </row>
    <row r="973" spans="1:5">
      <c r="A973" s="78">
        <v>0.63225694444444447</v>
      </c>
      <c r="B973" s="79">
        <v>417</v>
      </c>
      <c r="C973" s="80">
        <v>27.12</v>
      </c>
      <c r="D973" s="104">
        <v>11309.04</v>
      </c>
      <c r="E973" s="82" t="s">
        <v>6</v>
      </c>
    </row>
    <row r="974" spans="1:5">
      <c r="A974" s="78">
        <v>0.63248842592592591</v>
      </c>
      <c r="B974" s="79">
        <v>34</v>
      </c>
      <c r="C974" s="80">
        <v>27.11</v>
      </c>
      <c r="D974" s="104">
        <v>921.74</v>
      </c>
      <c r="E974" s="82" t="s">
        <v>6</v>
      </c>
    </row>
    <row r="975" spans="1:5">
      <c r="A975" s="78">
        <v>0.63318287037037035</v>
      </c>
      <c r="B975" s="79">
        <v>67</v>
      </c>
      <c r="C975" s="80">
        <v>27.12</v>
      </c>
      <c r="D975" s="104">
        <v>1817.04</v>
      </c>
      <c r="E975" s="82" t="s">
        <v>42</v>
      </c>
    </row>
    <row r="976" spans="1:5">
      <c r="A976" s="78">
        <v>0.63318287037037035</v>
      </c>
      <c r="B976" s="79">
        <v>162</v>
      </c>
      <c r="C976" s="80">
        <v>27.12</v>
      </c>
      <c r="D976" s="104">
        <v>4393.4399999999996</v>
      </c>
      <c r="E976" s="82" t="s">
        <v>6</v>
      </c>
    </row>
    <row r="977" spans="1:5">
      <c r="A977" s="78">
        <v>0.63319444444444439</v>
      </c>
      <c r="B977" s="79">
        <v>188</v>
      </c>
      <c r="C977" s="80">
        <v>27.11</v>
      </c>
      <c r="D977" s="104">
        <v>5096.68</v>
      </c>
      <c r="E977" s="82" t="s">
        <v>42</v>
      </c>
    </row>
    <row r="978" spans="1:5">
      <c r="A978" s="78">
        <v>0.63319444444444439</v>
      </c>
      <c r="B978" s="79">
        <v>348</v>
      </c>
      <c r="C978" s="80">
        <v>27.11</v>
      </c>
      <c r="D978" s="104">
        <v>9434.2800000000007</v>
      </c>
      <c r="E978" s="82" t="s">
        <v>6</v>
      </c>
    </row>
    <row r="979" spans="1:5">
      <c r="A979" s="78">
        <v>0.63445601851851852</v>
      </c>
      <c r="B979" s="79">
        <v>388</v>
      </c>
      <c r="C979" s="80">
        <v>27.12</v>
      </c>
      <c r="D979" s="104">
        <v>10522.56</v>
      </c>
      <c r="E979" s="82" t="s">
        <v>6</v>
      </c>
    </row>
    <row r="980" spans="1:5">
      <c r="A980" s="78">
        <v>0.63445601851851852</v>
      </c>
      <c r="B980" s="79">
        <v>106</v>
      </c>
      <c r="C980" s="80">
        <v>27.12</v>
      </c>
      <c r="D980" s="104">
        <v>2874.72</v>
      </c>
      <c r="E980" s="82" t="s">
        <v>6</v>
      </c>
    </row>
    <row r="981" spans="1:5">
      <c r="A981" s="78">
        <v>0.63445601851851852</v>
      </c>
      <c r="B981" s="79">
        <v>485</v>
      </c>
      <c r="C981" s="80">
        <v>27.12</v>
      </c>
      <c r="D981" s="104">
        <v>13153.2</v>
      </c>
      <c r="E981" s="82" t="s">
        <v>6</v>
      </c>
    </row>
    <row r="982" spans="1:5">
      <c r="A982" s="78">
        <v>0.63525462962962964</v>
      </c>
      <c r="B982" s="79">
        <v>81</v>
      </c>
      <c r="C982" s="80">
        <v>27.12</v>
      </c>
      <c r="D982" s="104">
        <v>2196.7199999999998</v>
      </c>
      <c r="E982" s="82" t="s">
        <v>42</v>
      </c>
    </row>
    <row r="983" spans="1:5">
      <c r="A983" s="78">
        <v>0.63525462962962964</v>
      </c>
      <c r="B983" s="79">
        <v>162</v>
      </c>
      <c r="C983" s="80">
        <v>27.12</v>
      </c>
      <c r="D983" s="104">
        <v>4393.4399999999996</v>
      </c>
      <c r="E983" s="82" t="s">
        <v>6</v>
      </c>
    </row>
    <row r="984" spans="1:5">
      <c r="A984" s="78">
        <v>0.63531249999999995</v>
      </c>
      <c r="B984" s="79">
        <v>168</v>
      </c>
      <c r="C984" s="80">
        <v>27.11</v>
      </c>
      <c r="D984" s="104">
        <v>4554.4799999999996</v>
      </c>
      <c r="E984" s="82" t="s">
        <v>6</v>
      </c>
    </row>
    <row r="985" spans="1:5">
      <c r="A985" s="78">
        <v>0.63531249999999995</v>
      </c>
      <c r="B985" s="79">
        <v>92</v>
      </c>
      <c r="C985" s="80">
        <v>27.11</v>
      </c>
      <c r="D985" s="104">
        <v>2494.12</v>
      </c>
      <c r="E985" s="82" t="s">
        <v>42</v>
      </c>
    </row>
    <row r="986" spans="1:5">
      <c r="A986" s="78">
        <v>0.63589120370370367</v>
      </c>
      <c r="B986" s="79">
        <v>100</v>
      </c>
      <c r="C986" s="80">
        <v>27.11</v>
      </c>
      <c r="D986" s="104">
        <v>2711</v>
      </c>
      <c r="E986" s="82" t="s">
        <v>42</v>
      </c>
    </row>
    <row r="987" spans="1:5">
      <c r="A987" s="78">
        <v>0.63591435185185186</v>
      </c>
      <c r="B987" s="79">
        <v>184</v>
      </c>
      <c r="C987" s="80">
        <v>27.11</v>
      </c>
      <c r="D987" s="104">
        <v>4988.24</v>
      </c>
      <c r="E987" s="82" t="s">
        <v>6</v>
      </c>
    </row>
    <row r="988" spans="1:5">
      <c r="A988" s="78">
        <v>0.63689814814814816</v>
      </c>
      <c r="B988" s="79">
        <v>5</v>
      </c>
      <c r="C988" s="80">
        <v>27.12</v>
      </c>
      <c r="D988" s="104">
        <v>135.6</v>
      </c>
      <c r="E988" s="82" t="s">
        <v>42</v>
      </c>
    </row>
    <row r="989" spans="1:5">
      <c r="A989" s="78">
        <v>0.6369097222222222</v>
      </c>
      <c r="B989" s="79">
        <v>419</v>
      </c>
      <c r="C989" s="80">
        <v>27.12</v>
      </c>
      <c r="D989" s="104">
        <v>11363.28</v>
      </c>
      <c r="E989" s="82" t="s">
        <v>42</v>
      </c>
    </row>
    <row r="990" spans="1:5">
      <c r="A990" s="78">
        <v>0.6369097222222222</v>
      </c>
      <c r="B990" s="79">
        <v>217</v>
      </c>
      <c r="C990" s="80">
        <v>27.12</v>
      </c>
      <c r="D990" s="104">
        <v>5885.04</v>
      </c>
      <c r="E990" s="82" t="s">
        <v>6</v>
      </c>
    </row>
    <row r="991" spans="1:5">
      <c r="A991" s="78">
        <v>0.6369097222222222</v>
      </c>
      <c r="B991" s="79">
        <v>501</v>
      </c>
      <c r="C991" s="80">
        <v>27.12</v>
      </c>
      <c r="D991" s="104">
        <v>13587.12</v>
      </c>
      <c r="E991" s="82" t="s">
        <v>6</v>
      </c>
    </row>
    <row r="992" spans="1:5">
      <c r="A992" s="78">
        <v>0.6369097222222222</v>
      </c>
      <c r="B992" s="79">
        <v>56</v>
      </c>
      <c r="C992" s="80">
        <v>27.12</v>
      </c>
      <c r="D992" s="104">
        <v>1518.72</v>
      </c>
      <c r="E992" s="82" t="s">
        <v>6</v>
      </c>
    </row>
    <row r="993" spans="1:5">
      <c r="A993" s="78">
        <v>0.63785879629629627</v>
      </c>
      <c r="B993" s="79">
        <v>47</v>
      </c>
      <c r="C993" s="80">
        <v>27.14</v>
      </c>
      <c r="D993" s="104">
        <v>1275.58</v>
      </c>
      <c r="E993" s="82" t="s">
        <v>42</v>
      </c>
    </row>
    <row r="994" spans="1:5">
      <c r="A994" s="78">
        <v>0.63809027777777783</v>
      </c>
      <c r="B994" s="79">
        <v>510</v>
      </c>
      <c r="C994" s="80">
        <v>27.15</v>
      </c>
      <c r="D994" s="104">
        <v>13846.5</v>
      </c>
      <c r="E994" s="82" t="s">
        <v>42</v>
      </c>
    </row>
    <row r="995" spans="1:5">
      <c r="A995" s="78">
        <v>0.63833333333333331</v>
      </c>
      <c r="B995" s="79">
        <v>79</v>
      </c>
      <c r="C995" s="80">
        <v>27.14</v>
      </c>
      <c r="D995" s="104">
        <v>2144.06</v>
      </c>
      <c r="E995" s="82" t="s">
        <v>6</v>
      </c>
    </row>
    <row r="996" spans="1:5">
      <c r="A996" s="78">
        <v>0.63833333333333331</v>
      </c>
      <c r="B996" s="79">
        <v>134</v>
      </c>
      <c r="C996" s="80">
        <v>27.14</v>
      </c>
      <c r="D996" s="104">
        <v>3636.76</v>
      </c>
      <c r="E996" s="82" t="s">
        <v>6</v>
      </c>
    </row>
    <row r="997" spans="1:5">
      <c r="A997" s="78">
        <v>0.63833333333333331</v>
      </c>
      <c r="B997" s="79">
        <v>167</v>
      </c>
      <c r="C997" s="80">
        <v>27.14</v>
      </c>
      <c r="D997" s="104">
        <v>4532.38</v>
      </c>
      <c r="E997" s="82" t="s">
        <v>6</v>
      </c>
    </row>
    <row r="998" spans="1:5">
      <c r="A998" s="78">
        <v>0.63848379629629626</v>
      </c>
      <c r="B998" s="79">
        <v>84</v>
      </c>
      <c r="C998" s="80">
        <v>27.14</v>
      </c>
      <c r="D998" s="104">
        <v>2279.7600000000002</v>
      </c>
      <c r="E998" s="82" t="s">
        <v>42</v>
      </c>
    </row>
    <row r="999" spans="1:5">
      <c r="A999" s="78">
        <v>0.63848379629629626</v>
      </c>
      <c r="B999" s="79">
        <v>162</v>
      </c>
      <c r="C999" s="80">
        <v>27.14</v>
      </c>
      <c r="D999" s="104">
        <v>4396.68</v>
      </c>
      <c r="E999" s="82" t="s">
        <v>6</v>
      </c>
    </row>
    <row r="1000" spans="1:5">
      <c r="A1000" s="78">
        <v>0.63870370370370366</v>
      </c>
      <c r="B1000" s="79">
        <v>9</v>
      </c>
      <c r="C1000" s="80">
        <v>27.14</v>
      </c>
      <c r="D1000" s="104">
        <v>244.26</v>
      </c>
      <c r="E1000" s="82" t="s">
        <v>6</v>
      </c>
    </row>
    <row r="1001" spans="1:5">
      <c r="A1001" s="78">
        <v>0.63899305555555552</v>
      </c>
      <c r="B1001" s="79">
        <v>65</v>
      </c>
      <c r="C1001" s="80">
        <v>27.14</v>
      </c>
      <c r="D1001" s="104">
        <v>1764.1</v>
      </c>
      <c r="E1001" s="82" t="s">
        <v>42</v>
      </c>
    </row>
    <row r="1002" spans="1:5">
      <c r="A1002" s="78"/>
      <c r="B1002" s="79"/>
      <c r="C1002" s="80"/>
      <c r="D1002" s="104"/>
      <c r="E1002" s="82"/>
    </row>
    <row r="1003" spans="1:5">
      <c r="A1003" s="78"/>
      <c r="B1003" s="79"/>
      <c r="C1003" s="80"/>
      <c r="D1003" s="104"/>
      <c r="E1003" s="82"/>
    </row>
    <row r="1004" spans="1:5">
      <c r="A1004" s="78"/>
      <c r="B1004" s="79"/>
      <c r="C1004" s="80"/>
      <c r="D1004" s="104"/>
      <c r="E1004" s="82"/>
    </row>
    <row r="1005" spans="1:5">
      <c r="A1005" s="78"/>
      <c r="B1005" s="79"/>
      <c r="C1005" s="80"/>
      <c r="D1005" s="104"/>
      <c r="E1005" s="82"/>
    </row>
    <row r="1006" spans="1:5">
      <c r="A1006" s="78"/>
      <c r="B1006" s="79"/>
      <c r="C1006" s="80"/>
      <c r="D1006" s="104"/>
      <c r="E1006" s="82"/>
    </row>
    <row r="1007" spans="1:5">
      <c r="A1007" s="78"/>
      <c r="B1007" s="79"/>
      <c r="C1007" s="80"/>
      <c r="D1007" s="104"/>
      <c r="E1007" s="82"/>
    </row>
    <row r="1008" spans="1:5">
      <c r="A1008" s="78"/>
      <c r="B1008" s="79"/>
      <c r="C1008" s="80"/>
      <c r="D1008" s="104"/>
      <c r="E1008" s="82"/>
    </row>
    <row r="1009" spans="1:5">
      <c r="A1009" s="78"/>
      <c r="B1009" s="79"/>
      <c r="C1009" s="80"/>
      <c r="D1009" s="104"/>
      <c r="E1009" s="82"/>
    </row>
    <row r="1010" spans="1:5">
      <c r="A1010" s="78"/>
      <c r="B1010" s="79"/>
      <c r="C1010" s="80"/>
      <c r="D1010" s="104"/>
      <c r="E1010" s="82"/>
    </row>
    <row r="1011" spans="1:5">
      <c r="A1011" s="78"/>
      <c r="B1011" s="79"/>
      <c r="C1011" s="80"/>
      <c r="D1011" s="104"/>
      <c r="E1011" s="82"/>
    </row>
    <row r="1012" spans="1:5">
      <c r="A1012" s="78"/>
      <c r="B1012" s="79"/>
      <c r="C1012" s="80"/>
      <c r="D1012" s="104"/>
      <c r="E1012" s="82"/>
    </row>
    <row r="1013" spans="1:5">
      <c r="A1013" s="78"/>
      <c r="B1013" s="79"/>
      <c r="C1013" s="80"/>
      <c r="D1013" s="104"/>
      <c r="E1013" s="82"/>
    </row>
    <row r="1014" spans="1:5">
      <c r="A1014" s="78"/>
      <c r="B1014" s="79"/>
      <c r="C1014" s="80"/>
      <c r="D1014" s="104"/>
      <c r="E1014" s="82"/>
    </row>
    <row r="1015" spans="1:5">
      <c r="A1015" s="78"/>
      <c r="B1015" s="79"/>
      <c r="C1015" s="80"/>
      <c r="D1015" s="104"/>
      <c r="E1015" s="82"/>
    </row>
    <row r="1016" spans="1:5">
      <c r="A1016" s="78"/>
      <c r="B1016" s="79"/>
      <c r="C1016" s="80"/>
      <c r="D1016" s="104"/>
      <c r="E1016" s="82"/>
    </row>
    <row r="1017" spans="1:5">
      <c r="A1017" s="78"/>
      <c r="B1017" s="79"/>
      <c r="C1017" s="80"/>
      <c r="D1017" s="104"/>
      <c r="E1017" s="82"/>
    </row>
    <row r="1018" spans="1:5">
      <c r="A1018" s="78"/>
      <c r="B1018" s="79"/>
      <c r="C1018" s="80"/>
      <c r="D1018" s="104"/>
      <c r="E1018" s="82"/>
    </row>
    <row r="1019" spans="1:5">
      <c r="A1019" s="78"/>
      <c r="B1019" s="79"/>
      <c r="C1019" s="80"/>
      <c r="D1019" s="104"/>
      <c r="E1019" s="82"/>
    </row>
    <row r="1020" spans="1:5">
      <c r="A1020" s="78"/>
      <c r="B1020" s="79"/>
      <c r="C1020" s="80"/>
      <c r="D1020" s="104"/>
      <c r="E1020" s="82"/>
    </row>
    <row r="1021" spans="1:5">
      <c r="A1021" s="78"/>
      <c r="B1021" s="79"/>
      <c r="C1021" s="80"/>
      <c r="D1021" s="104"/>
      <c r="E1021" s="82"/>
    </row>
    <row r="1022" spans="1:5">
      <c r="A1022" s="78"/>
      <c r="B1022" s="79"/>
      <c r="C1022" s="80"/>
      <c r="D1022" s="104"/>
      <c r="E1022" s="82"/>
    </row>
    <row r="1023" spans="1:5">
      <c r="A1023" s="78"/>
      <c r="B1023" s="79"/>
      <c r="C1023" s="80"/>
      <c r="D1023" s="104"/>
      <c r="E1023" s="82"/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6725-A30B-4CC2-B947-E70331A84207}">
  <sheetPr>
    <pageSetUpPr fitToPage="1"/>
  </sheetPr>
  <dimension ref="A1:I2989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0.29256944444444444</v>
      </c>
      <c r="B5" s="79">
        <v>154</v>
      </c>
      <c r="C5" s="104">
        <v>26.49</v>
      </c>
      <c r="D5" s="104">
        <v>4079.46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0.29256944444444444</v>
      </c>
      <c r="B6" s="79">
        <v>202</v>
      </c>
      <c r="C6" s="104">
        <v>26.49</v>
      </c>
      <c r="D6" s="104">
        <v>5350.98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0.29327546296296297</v>
      </c>
      <c r="B7" s="79">
        <v>1645</v>
      </c>
      <c r="C7" s="104">
        <v>26.52</v>
      </c>
      <c r="D7" s="104">
        <v>43625.4</v>
      </c>
      <c r="E7" s="53" t="s">
        <v>42</v>
      </c>
      <c r="F7" s="4"/>
      <c r="I7" s="66"/>
    </row>
    <row r="8" spans="1:9">
      <c r="A8" s="78">
        <v>0.29432870370370373</v>
      </c>
      <c r="B8" s="79">
        <v>100</v>
      </c>
      <c r="C8" s="104">
        <v>26.51</v>
      </c>
      <c r="D8" s="104">
        <v>2651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0.29456018518518517</v>
      </c>
      <c r="B9" s="79">
        <v>69</v>
      </c>
      <c r="C9" s="104">
        <v>26.54</v>
      </c>
      <c r="D9" s="104">
        <v>1831.26</v>
      </c>
      <c r="E9" s="53" t="s">
        <v>6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0.29456018518518517</v>
      </c>
      <c r="B10" s="79">
        <v>135</v>
      </c>
      <c r="C10" s="104">
        <v>26.54</v>
      </c>
      <c r="D10" s="104">
        <v>3582.9</v>
      </c>
      <c r="E10" s="53" t="s">
        <v>42</v>
      </c>
      <c r="F10" s="4"/>
      <c r="G10" s="25" t="s">
        <v>6</v>
      </c>
      <c r="H10" s="83">
        <f>SUMIF(E:E,"Euronext Amsterdam",B:B)</f>
        <v>82429</v>
      </c>
      <c r="I10" s="84">
        <f>SUMIF(E5:E19989,"Euronext Amsterdam",D5:D19989)</f>
        <v>2178002.129999999</v>
      </c>
    </row>
    <row r="11" spans="1:9">
      <c r="A11" s="78">
        <v>0.29456018518518517</v>
      </c>
      <c r="B11" s="79">
        <v>165</v>
      </c>
      <c r="C11" s="104">
        <v>26.54</v>
      </c>
      <c r="D11" s="104">
        <v>4379.1000000000004</v>
      </c>
      <c r="E11" s="53" t="s">
        <v>42</v>
      </c>
      <c r="F11" s="4"/>
      <c r="G11" s="25" t="s">
        <v>27</v>
      </c>
      <c r="H11" s="83">
        <f>SUMIF(E:E,"Cboe DXE",B:B)</f>
        <v>77571</v>
      </c>
      <c r="I11" s="84">
        <f>SUMIF(E5:E19989,"Cboe DXE",D5:D19989)</f>
        <v>2050165.6399999983</v>
      </c>
    </row>
    <row r="12" spans="1:9" ht="14.25" customHeight="1">
      <c r="A12" s="78">
        <v>0.2953587962962963</v>
      </c>
      <c r="B12" s="79">
        <v>149</v>
      </c>
      <c r="C12" s="104">
        <v>26.57</v>
      </c>
      <c r="D12" s="104">
        <v>3958.93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1057040</v>
      </c>
    </row>
    <row r="13" spans="1:9">
      <c r="A13" s="78">
        <v>0.2953587962962963</v>
      </c>
      <c r="B13" s="79">
        <v>296</v>
      </c>
      <c r="C13" s="104">
        <v>26.57</v>
      </c>
      <c r="D13" s="104">
        <v>7864.72</v>
      </c>
      <c r="E13" s="53" t="s">
        <v>6</v>
      </c>
      <c r="F13" s="4"/>
      <c r="G13" s="24" t="s">
        <v>11</v>
      </c>
      <c r="H13" s="86">
        <f>ROUND((I10+I11)/(H10+H11),4)</f>
        <v>26.425999999999998</v>
      </c>
      <c r="I13" s="36"/>
    </row>
    <row r="14" spans="1:9">
      <c r="A14" s="78">
        <v>0.29548611111111112</v>
      </c>
      <c r="B14" s="79">
        <v>159</v>
      </c>
      <c r="C14" s="104">
        <v>26.55</v>
      </c>
      <c r="D14" s="104">
        <v>4221.45</v>
      </c>
      <c r="E14" s="53" t="s">
        <v>42</v>
      </c>
      <c r="F14" s="4"/>
      <c r="G14" s="16"/>
      <c r="H14" s="11"/>
      <c r="I14" s="23"/>
    </row>
    <row r="15" spans="1:9">
      <c r="A15" s="78">
        <v>0.29548611111111112</v>
      </c>
      <c r="B15" s="79">
        <v>198</v>
      </c>
      <c r="C15" s="104">
        <v>26.55</v>
      </c>
      <c r="D15" s="104">
        <v>5256.9</v>
      </c>
      <c r="E15" s="53" t="s">
        <v>6</v>
      </c>
      <c r="F15" s="4"/>
      <c r="G15" s="17"/>
      <c r="H15" s="37"/>
      <c r="I15" s="37"/>
    </row>
    <row r="16" spans="1:9">
      <c r="A16" s="78">
        <v>0.2958796296296296</v>
      </c>
      <c r="B16" s="79">
        <v>130</v>
      </c>
      <c r="C16" s="104">
        <v>26.55</v>
      </c>
      <c r="D16" s="104">
        <v>3451.5</v>
      </c>
      <c r="E16" s="53" t="s">
        <v>6</v>
      </c>
      <c r="F16" s="4"/>
      <c r="G16" s="19"/>
      <c r="H16" s="20"/>
      <c r="I16" s="38"/>
    </row>
    <row r="17" spans="1:9">
      <c r="A17" s="78">
        <v>0.2958796296296296</v>
      </c>
      <c r="B17" s="79">
        <v>229</v>
      </c>
      <c r="C17" s="104">
        <v>26.55</v>
      </c>
      <c r="D17" s="104">
        <v>6079.95</v>
      </c>
      <c r="E17" s="53" t="s">
        <v>42</v>
      </c>
      <c r="F17" s="4"/>
      <c r="I17" s="21"/>
    </row>
    <row r="18" spans="1:9">
      <c r="A18" s="78">
        <v>0.29631944444444447</v>
      </c>
      <c r="B18" s="79">
        <v>165</v>
      </c>
      <c r="C18" s="104">
        <v>26.57</v>
      </c>
      <c r="D18" s="104">
        <v>4384.05</v>
      </c>
      <c r="E18" s="53" t="s">
        <v>6</v>
      </c>
      <c r="F18" s="4"/>
      <c r="G18" s="22"/>
      <c r="H18" s="23"/>
      <c r="I18" s="3"/>
    </row>
    <row r="19" spans="1:9">
      <c r="A19" s="78">
        <v>0.29631944444444447</v>
      </c>
      <c r="B19" s="79">
        <v>16</v>
      </c>
      <c r="C19" s="104">
        <v>26.57</v>
      </c>
      <c r="D19" s="104">
        <v>425.12</v>
      </c>
      <c r="E19" s="53" t="s">
        <v>6</v>
      </c>
      <c r="F19" s="4"/>
      <c r="G19" s="16"/>
      <c r="H19" s="11"/>
      <c r="I19" s="23"/>
    </row>
    <row r="20" spans="1:9">
      <c r="A20" s="78">
        <v>0.29631944444444447</v>
      </c>
      <c r="B20" s="79">
        <v>152</v>
      </c>
      <c r="C20" s="104">
        <v>26.57</v>
      </c>
      <c r="D20" s="104">
        <v>4038.64</v>
      </c>
      <c r="E20" s="53" t="s">
        <v>6</v>
      </c>
      <c r="F20" s="4"/>
      <c r="G20" s="17"/>
      <c r="H20" s="12"/>
      <c r="I20" s="11"/>
    </row>
    <row r="21" spans="1:9">
      <c r="A21" s="78">
        <v>0.29722222222222222</v>
      </c>
      <c r="B21" s="79">
        <v>21</v>
      </c>
      <c r="C21" s="104">
        <v>26.62</v>
      </c>
      <c r="D21" s="104">
        <v>559.02</v>
      </c>
      <c r="E21" s="53" t="s">
        <v>6</v>
      </c>
      <c r="F21" s="4"/>
      <c r="G21" s="19"/>
      <c r="H21" s="20"/>
      <c r="I21" s="18"/>
    </row>
    <row r="22" spans="1:9">
      <c r="A22" s="78">
        <v>0.29722222222222222</v>
      </c>
      <c r="B22" s="79">
        <v>540</v>
      </c>
      <c r="C22" s="104">
        <v>26.62</v>
      </c>
      <c r="D22" s="104">
        <v>14374.8</v>
      </c>
      <c r="E22" s="53" t="s">
        <v>6</v>
      </c>
      <c r="F22" s="4"/>
      <c r="I22" s="21"/>
    </row>
    <row r="23" spans="1:9">
      <c r="A23" s="78">
        <v>0.29722222222222222</v>
      </c>
      <c r="B23" s="79">
        <v>26</v>
      </c>
      <c r="C23" s="104">
        <v>26.62</v>
      </c>
      <c r="D23" s="104">
        <v>692.12</v>
      </c>
      <c r="E23" s="53" t="s">
        <v>6</v>
      </c>
      <c r="F23" s="4"/>
      <c r="G23" s="14"/>
    </row>
    <row r="24" spans="1:9">
      <c r="A24" s="78">
        <v>0.29726851851851854</v>
      </c>
      <c r="B24" s="79">
        <v>845</v>
      </c>
      <c r="C24" s="104">
        <v>26.61</v>
      </c>
      <c r="D24" s="104">
        <v>22485.45</v>
      </c>
      <c r="E24" s="53" t="s">
        <v>42</v>
      </c>
      <c r="F24" s="4"/>
      <c r="G24" s="14"/>
      <c r="I24" s="3"/>
    </row>
    <row r="25" spans="1:9">
      <c r="A25" s="78">
        <v>0.29726851851851854</v>
      </c>
      <c r="B25" s="79">
        <v>100</v>
      </c>
      <c r="C25" s="104">
        <v>26.61</v>
      </c>
      <c r="D25" s="104">
        <v>2661</v>
      </c>
      <c r="E25" s="53" t="s">
        <v>42</v>
      </c>
      <c r="F25" s="4"/>
      <c r="I25" s="3"/>
    </row>
    <row r="26" spans="1:9">
      <c r="A26" s="78">
        <v>0.2979398148148148</v>
      </c>
      <c r="B26" s="79">
        <v>336</v>
      </c>
      <c r="C26" s="104">
        <v>26.6</v>
      </c>
      <c r="D26" s="104">
        <v>8937.6</v>
      </c>
      <c r="E26" s="53" t="s">
        <v>6</v>
      </c>
      <c r="F26" s="4"/>
      <c r="I26" s="3"/>
    </row>
    <row r="27" spans="1:9">
      <c r="A27" s="78">
        <v>0.29833333333333334</v>
      </c>
      <c r="B27" s="79">
        <v>76</v>
      </c>
      <c r="C27" s="104">
        <v>26.6</v>
      </c>
      <c r="D27" s="104">
        <v>2021.6</v>
      </c>
      <c r="E27" s="53" t="s">
        <v>42</v>
      </c>
      <c r="F27" s="4"/>
      <c r="I27" s="3"/>
    </row>
    <row r="28" spans="1:9">
      <c r="A28" s="78">
        <v>0.29872685185185183</v>
      </c>
      <c r="B28" s="79">
        <v>213</v>
      </c>
      <c r="C28" s="104">
        <v>26.65</v>
      </c>
      <c r="D28" s="104">
        <v>5676.45</v>
      </c>
      <c r="E28" s="53" t="s">
        <v>42</v>
      </c>
      <c r="F28" s="4"/>
      <c r="I28" s="3"/>
    </row>
    <row r="29" spans="1:9">
      <c r="A29" s="78">
        <v>0.29872685185185183</v>
      </c>
      <c r="B29" s="79">
        <v>181</v>
      </c>
      <c r="C29" s="104">
        <v>26.65</v>
      </c>
      <c r="D29" s="104">
        <v>4823.6499999999996</v>
      </c>
      <c r="E29" s="53" t="s">
        <v>6</v>
      </c>
      <c r="I29" s="3"/>
    </row>
    <row r="30" spans="1:9">
      <c r="A30" s="78">
        <v>0.29905092592592591</v>
      </c>
      <c r="B30" s="79">
        <v>291</v>
      </c>
      <c r="C30" s="104">
        <v>26.61</v>
      </c>
      <c r="D30" s="104">
        <v>7743.51</v>
      </c>
      <c r="E30" s="53" t="s">
        <v>6</v>
      </c>
      <c r="I30" s="3"/>
    </row>
    <row r="31" spans="1:9">
      <c r="A31" s="78">
        <v>0.29905092592592591</v>
      </c>
      <c r="B31" s="79">
        <v>76</v>
      </c>
      <c r="C31" s="104">
        <v>26.61</v>
      </c>
      <c r="D31" s="104">
        <v>2022.36</v>
      </c>
      <c r="E31" s="53" t="s">
        <v>42</v>
      </c>
      <c r="I31" s="3"/>
    </row>
    <row r="32" spans="1:9">
      <c r="A32" s="78">
        <v>0.3003587962962963</v>
      </c>
      <c r="B32" s="79">
        <v>676</v>
      </c>
      <c r="C32" s="104">
        <v>26.65</v>
      </c>
      <c r="D32" s="104">
        <v>18015.400000000001</v>
      </c>
      <c r="E32" s="53" t="s">
        <v>42</v>
      </c>
      <c r="I32" s="3"/>
    </row>
    <row r="33" spans="1:9">
      <c r="A33" s="78">
        <v>0.3003587962962963</v>
      </c>
      <c r="B33" s="79">
        <v>366</v>
      </c>
      <c r="C33" s="104">
        <v>26.65</v>
      </c>
      <c r="D33" s="104">
        <v>9753.9</v>
      </c>
      <c r="E33" s="53" t="s">
        <v>42</v>
      </c>
      <c r="I33" s="3"/>
    </row>
    <row r="34" spans="1:9">
      <c r="A34" s="78">
        <v>0.3003587962962963</v>
      </c>
      <c r="B34" s="79">
        <v>199</v>
      </c>
      <c r="C34" s="104">
        <v>26.65</v>
      </c>
      <c r="D34" s="104">
        <v>5303.35</v>
      </c>
      <c r="E34" s="53" t="s">
        <v>6</v>
      </c>
      <c r="H34" s="3"/>
      <c r="I34" s="3"/>
    </row>
    <row r="35" spans="1:9">
      <c r="A35" s="78">
        <v>0.30069444444444443</v>
      </c>
      <c r="B35" s="79">
        <v>78</v>
      </c>
      <c r="C35" s="104">
        <v>26.62</v>
      </c>
      <c r="D35" s="104">
        <v>2076.36</v>
      </c>
      <c r="E35" s="53" t="s">
        <v>42</v>
      </c>
      <c r="H35" s="3"/>
      <c r="I35" s="3"/>
    </row>
    <row r="36" spans="1:9">
      <c r="A36" s="78">
        <v>0.30069444444444443</v>
      </c>
      <c r="B36" s="79">
        <v>310</v>
      </c>
      <c r="C36" s="104">
        <v>26.62</v>
      </c>
      <c r="D36" s="104">
        <v>8252.2000000000007</v>
      </c>
      <c r="E36" s="53" t="s">
        <v>6</v>
      </c>
      <c r="I36" s="3"/>
    </row>
    <row r="37" spans="1:9">
      <c r="A37" s="78">
        <v>0.30166666666666669</v>
      </c>
      <c r="B37" s="79">
        <v>136</v>
      </c>
      <c r="C37" s="104">
        <v>26.63</v>
      </c>
      <c r="D37" s="104">
        <v>3621.68</v>
      </c>
      <c r="E37" s="53" t="s">
        <v>42</v>
      </c>
    </row>
    <row r="38" spans="1:9">
      <c r="A38" s="78">
        <v>0.30166666666666669</v>
      </c>
      <c r="B38" s="79">
        <v>165</v>
      </c>
      <c r="C38" s="104">
        <v>26.63</v>
      </c>
      <c r="D38" s="104">
        <v>4393.95</v>
      </c>
      <c r="E38" s="53" t="s">
        <v>6</v>
      </c>
    </row>
    <row r="39" spans="1:9">
      <c r="A39" s="78">
        <v>0.30173611111111109</v>
      </c>
      <c r="B39" s="79">
        <v>117</v>
      </c>
      <c r="C39" s="104">
        <v>26.62</v>
      </c>
      <c r="D39" s="104">
        <v>3114.54</v>
      </c>
      <c r="E39" s="53" t="s">
        <v>42</v>
      </c>
    </row>
    <row r="40" spans="1:9">
      <c r="A40" s="78">
        <v>0.30180555555555555</v>
      </c>
      <c r="B40" s="79">
        <v>112</v>
      </c>
      <c r="C40" s="104">
        <v>26.62</v>
      </c>
      <c r="D40" s="104">
        <v>2981.44</v>
      </c>
      <c r="E40" s="53" t="s">
        <v>6</v>
      </c>
    </row>
    <row r="41" spans="1:9">
      <c r="A41" s="78">
        <v>0.30180555555555555</v>
      </c>
      <c r="B41" s="79">
        <v>59</v>
      </c>
      <c r="C41" s="104">
        <v>26.62</v>
      </c>
      <c r="D41" s="104">
        <v>1570.58</v>
      </c>
      <c r="E41" s="53" t="s">
        <v>6</v>
      </c>
    </row>
    <row r="42" spans="1:9">
      <c r="A42" s="78">
        <v>0.30180555555555555</v>
      </c>
      <c r="B42" s="79">
        <v>7</v>
      </c>
      <c r="C42" s="104">
        <v>26.62</v>
      </c>
      <c r="D42" s="104">
        <v>186.34</v>
      </c>
      <c r="E42" s="53" t="s">
        <v>42</v>
      </c>
    </row>
    <row r="43" spans="1:9">
      <c r="A43" s="78">
        <v>0.30208333333333331</v>
      </c>
      <c r="B43" s="79">
        <v>165</v>
      </c>
      <c r="C43" s="104">
        <v>26.61</v>
      </c>
      <c r="D43" s="104">
        <v>4390.6499999999996</v>
      </c>
      <c r="E43" s="53" t="s">
        <v>42</v>
      </c>
    </row>
    <row r="44" spans="1:9">
      <c r="A44" s="78">
        <v>0.30208333333333331</v>
      </c>
      <c r="B44" s="79">
        <v>142</v>
      </c>
      <c r="C44" s="104">
        <v>26.61</v>
      </c>
      <c r="D44" s="104">
        <v>3778.62</v>
      </c>
      <c r="E44" s="53" t="s">
        <v>6</v>
      </c>
    </row>
    <row r="45" spans="1:9">
      <c r="A45" s="78">
        <v>0.30266203703703703</v>
      </c>
      <c r="B45" s="79">
        <v>95</v>
      </c>
      <c r="C45" s="104">
        <v>26.59</v>
      </c>
      <c r="D45" s="104">
        <v>2526.0500000000002</v>
      </c>
      <c r="E45" s="53" t="s">
        <v>6</v>
      </c>
    </row>
    <row r="46" spans="1:9">
      <c r="A46" s="78">
        <v>0.30266203703703703</v>
      </c>
      <c r="B46" s="79">
        <v>85</v>
      </c>
      <c r="C46" s="104">
        <v>26.59</v>
      </c>
      <c r="D46" s="104">
        <v>2260.15</v>
      </c>
      <c r="E46" s="53" t="s">
        <v>6</v>
      </c>
    </row>
    <row r="47" spans="1:9">
      <c r="A47" s="78">
        <v>0.30266203703703703</v>
      </c>
      <c r="B47" s="79">
        <v>157</v>
      </c>
      <c r="C47" s="104">
        <v>26.59</v>
      </c>
      <c r="D47" s="104">
        <v>4174.63</v>
      </c>
      <c r="E47" s="53" t="s">
        <v>42</v>
      </c>
    </row>
    <row r="48" spans="1:9">
      <c r="A48" s="78">
        <v>0.30332175925925925</v>
      </c>
      <c r="B48" s="79">
        <v>115</v>
      </c>
      <c r="C48" s="104">
        <v>26.59</v>
      </c>
      <c r="D48" s="104">
        <v>3057.85</v>
      </c>
      <c r="E48" s="53" t="s">
        <v>42</v>
      </c>
    </row>
    <row r="49" spans="1:5">
      <c r="A49" s="78">
        <v>0.30332175925925925</v>
      </c>
      <c r="B49" s="79">
        <v>176</v>
      </c>
      <c r="C49" s="104">
        <v>26.59</v>
      </c>
      <c r="D49" s="104">
        <v>4679.84</v>
      </c>
      <c r="E49" s="53" t="s">
        <v>6</v>
      </c>
    </row>
    <row r="50" spans="1:5">
      <c r="A50" s="78">
        <v>0.3042361111111111</v>
      </c>
      <c r="B50" s="79">
        <v>100</v>
      </c>
      <c r="C50" s="104">
        <v>26.6</v>
      </c>
      <c r="D50" s="104">
        <v>2660</v>
      </c>
      <c r="E50" s="53" t="s">
        <v>6</v>
      </c>
    </row>
    <row r="51" spans="1:5">
      <c r="A51" s="78">
        <v>0.3044560185185185</v>
      </c>
      <c r="B51" s="79">
        <v>123</v>
      </c>
      <c r="C51" s="104">
        <v>26.6</v>
      </c>
      <c r="D51" s="104">
        <v>3271.8</v>
      </c>
      <c r="E51" s="53" t="s">
        <v>6</v>
      </c>
    </row>
    <row r="52" spans="1:5">
      <c r="A52" s="78">
        <v>0.3044560185185185</v>
      </c>
      <c r="B52" s="79">
        <v>151</v>
      </c>
      <c r="C52" s="104">
        <v>26.6</v>
      </c>
      <c r="D52" s="104">
        <v>4016.6</v>
      </c>
      <c r="E52" s="53" t="s">
        <v>6</v>
      </c>
    </row>
    <row r="53" spans="1:5">
      <c r="A53" s="78">
        <v>0.30515046296296294</v>
      </c>
      <c r="B53" s="79">
        <v>1007</v>
      </c>
      <c r="C53" s="104">
        <v>26.62</v>
      </c>
      <c r="D53" s="104">
        <v>26806.34</v>
      </c>
      <c r="E53" s="53" t="s">
        <v>42</v>
      </c>
    </row>
    <row r="54" spans="1:5">
      <c r="A54" s="78">
        <v>0.30515046296296294</v>
      </c>
      <c r="B54" s="79">
        <v>100</v>
      </c>
      <c r="C54" s="104">
        <v>26.62</v>
      </c>
      <c r="D54" s="104">
        <v>2662</v>
      </c>
      <c r="E54" s="53" t="s">
        <v>42</v>
      </c>
    </row>
    <row r="55" spans="1:5">
      <c r="A55" s="78">
        <v>0.30515046296296294</v>
      </c>
      <c r="B55" s="79">
        <v>252</v>
      </c>
      <c r="C55" s="104">
        <v>26.62</v>
      </c>
      <c r="D55" s="104">
        <v>6708.24</v>
      </c>
      <c r="E55" s="53" t="s">
        <v>6</v>
      </c>
    </row>
    <row r="56" spans="1:5">
      <c r="A56" s="78">
        <v>0.30622685185185183</v>
      </c>
      <c r="B56" s="79">
        <v>221</v>
      </c>
      <c r="C56" s="104">
        <v>26.64</v>
      </c>
      <c r="D56" s="104">
        <v>5887.44</v>
      </c>
      <c r="E56" s="53" t="s">
        <v>42</v>
      </c>
    </row>
    <row r="57" spans="1:5">
      <c r="A57" s="78">
        <v>0.30622685185185183</v>
      </c>
      <c r="B57" s="79">
        <v>98</v>
      </c>
      <c r="C57" s="104">
        <v>26.64</v>
      </c>
      <c r="D57" s="104">
        <v>2610.7199999999998</v>
      </c>
      <c r="E57" s="53" t="s">
        <v>6</v>
      </c>
    </row>
    <row r="58" spans="1:5">
      <c r="A58" s="78">
        <v>0.3069675925925926</v>
      </c>
      <c r="B58" s="79">
        <v>116</v>
      </c>
      <c r="C58" s="104">
        <v>26.62</v>
      </c>
      <c r="D58" s="104">
        <v>3087.92</v>
      </c>
      <c r="E58" s="53" t="s">
        <v>6</v>
      </c>
    </row>
    <row r="59" spans="1:5">
      <c r="A59" s="78">
        <v>0.3069675925925926</v>
      </c>
      <c r="B59" s="79">
        <v>199</v>
      </c>
      <c r="C59" s="104">
        <v>26.62</v>
      </c>
      <c r="D59" s="104">
        <v>5297.38</v>
      </c>
      <c r="E59" s="53" t="s">
        <v>42</v>
      </c>
    </row>
    <row r="60" spans="1:5">
      <c r="A60" s="78">
        <v>0.30709490740740741</v>
      </c>
      <c r="B60" s="79">
        <v>200</v>
      </c>
      <c r="C60" s="104">
        <v>26.62</v>
      </c>
      <c r="D60" s="104">
        <v>5324</v>
      </c>
      <c r="E60" s="53" t="s">
        <v>42</v>
      </c>
    </row>
    <row r="61" spans="1:5">
      <c r="A61" s="78">
        <v>0.30709490740740741</v>
      </c>
      <c r="B61" s="79">
        <v>165</v>
      </c>
      <c r="C61" s="104">
        <v>26.62</v>
      </c>
      <c r="D61" s="104">
        <v>4392.3</v>
      </c>
      <c r="E61" s="53" t="s">
        <v>6</v>
      </c>
    </row>
    <row r="62" spans="1:5">
      <c r="A62" s="78">
        <v>0.30769675925925927</v>
      </c>
      <c r="B62" s="79">
        <v>150</v>
      </c>
      <c r="C62" s="104">
        <v>26.62</v>
      </c>
      <c r="D62" s="104">
        <v>3993</v>
      </c>
      <c r="E62" s="53" t="s">
        <v>42</v>
      </c>
    </row>
    <row r="63" spans="1:5">
      <c r="A63" s="78">
        <v>0.30769675925925927</v>
      </c>
      <c r="B63" s="79">
        <v>153</v>
      </c>
      <c r="C63" s="104">
        <v>26.62</v>
      </c>
      <c r="D63" s="104">
        <v>4072.86</v>
      </c>
      <c r="E63" s="53" t="s">
        <v>6</v>
      </c>
    </row>
    <row r="64" spans="1:5">
      <c r="A64" s="78">
        <v>0.30945601851851851</v>
      </c>
      <c r="B64" s="79">
        <v>119</v>
      </c>
      <c r="C64" s="104">
        <v>26.62</v>
      </c>
      <c r="D64" s="104">
        <v>3167.78</v>
      </c>
      <c r="E64" s="53" t="s">
        <v>42</v>
      </c>
    </row>
    <row r="65" spans="1:5">
      <c r="A65" s="78">
        <v>0.30945601851851851</v>
      </c>
      <c r="B65" s="79">
        <v>172</v>
      </c>
      <c r="C65" s="104">
        <v>26.62</v>
      </c>
      <c r="D65" s="104">
        <v>4578.6400000000003</v>
      </c>
      <c r="E65" s="53" t="s">
        <v>6</v>
      </c>
    </row>
    <row r="66" spans="1:5">
      <c r="A66" s="78">
        <v>0.30983796296296295</v>
      </c>
      <c r="B66" s="79">
        <v>291</v>
      </c>
      <c r="C66" s="104">
        <v>26.62</v>
      </c>
      <c r="D66" s="104">
        <v>7746.42</v>
      </c>
      <c r="E66" s="53" t="s">
        <v>6</v>
      </c>
    </row>
    <row r="67" spans="1:5">
      <c r="A67" s="78">
        <v>0.30983796296296295</v>
      </c>
      <c r="B67" s="79">
        <v>221</v>
      </c>
      <c r="C67" s="104">
        <v>26.62</v>
      </c>
      <c r="D67" s="104">
        <v>5883.02</v>
      </c>
      <c r="E67" s="53" t="s">
        <v>6</v>
      </c>
    </row>
    <row r="68" spans="1:5">
      <c r="A68" s="78">
        <v>0.30983796296296295</v>
      </c>
      <c r="B68" s="79">
        <v>400</v>
      </c>
      <c r="C68" s="104">
        <v>26.62</v>
      </c>
      <c r="D68" s="104">
        <v>10648</v>
      </c>
      <c r="E68" s="53" t="s">
        <v>6</v>
      </c>
    </row>
    <row r="69" spans="1:5">
      <c r="A69" s="78">
        <v>0.31041666666666667</v>
      </c>
      <c r="B69" s="79">
        <v>260</v>
      </c>
      <c r="C69" s="104">
        <v>26.62</v>
      </c>
      <c r="D69" s="104">
        <v>6921.2</v>
      </c>
      <c r="E69" s="53" t="s">
        <v>6</v>
      </c>
    </row>
    <row r="70" spans="1:5">
      <c r="A70" s="78">
        <v>0.31041666666666667</v>
      </c>
      <c r="B70" s="79">
        <v>365</v>
      </c>
      <c r="C70" s="104">
        <v>26.62</v>
      </c>
      <c r="D70" s="104">
        <v>9716.2999999999993</v>
      </c>
      <c r="E70" s="53" t="s">
        <v>42</v>
      </c>
    </row>
    <row r="71" spans="1:5">
      <c r="A71" s="78">
        <v>0.31065972222222221</v>
      </c>
      <c r="B71" s="79">
        <v>139</v>
      </c>
      <c r="C71" s="104">
        <v>26.6</v>
      </c>
      <c r="D71" s="104">
        <v>3697.4</v>
      </c>
      <c r="E71" s="53" t="s">
        <v>42</v>
      </c>
    </row>
    <row r="72" spans="1:5">
      <c r="A72" s="78">
        <v>0.31065972222222221</v>
      </c>
      <c r="B72" s="79">
        <v>208</v>
      </c>
      <c r="C72" s="104">
        <v>26.6</v>
      </c>
      <c r="D72" s="104">
        <v>5532.8</v>
      </c>
      <c r="E72" s="53" t="s">
        <v>6</v>
      </c>
    </row>
    <row r="73" spans="1:5">
      <c r="A73" s="78">
        <v>0.31125000000000003</v>
      </c>
      <c r="B73" s="79">
        <v>112</v>
      </c>
      <c r="C73" s="104">
        <v>26.59</v>
      </c>
      <c r="D73" s="104">
        <v>2978.08</v>
      </c>
      <c r="E73" s="53" t="s">
        <v>42</v>
      </c>
    </row>
    <row r="74" spans="1:5">
      <c r="A74" s="78">
        <v>0.31125000000000003</v>
      </c>
      <c r="B74" s="79">
        <v>222</v>
      </c>
      <c r="C74" s="104">
        <v>26.59</v>
      </c>
      <c r="D74" s="104">
        <v>5902.98</v>
      </c>
      <c r="E74" s="53" t="s">
        <v>6</v>
      </c>
    </row>
    <row r="75" spans="1:5">
      <c r="A75" s="78">
        <v>0.31221064814814814</v>
      </c>
      <c r="B75" s="79">
        <v>235</v>
      </c>
      <c r="C75" s="104">
        <v>26.59</v>
      </c>
      <c r="D75" s="104">
        <v>6248.65</v>
      </c>
      <c r="E75" s="53" t="s">
        <v>6</v>
      </c>
    </row>
    <row r="76" spans="1:5">
      <c r="A76" s="78">
        <v>0.31221064814814814</v>
      </c>
      <c r="B76" s="79">
        <v>77</v>
      </c>
      <c r="C76" s="104">
        <v>26.59</v>
      </c>
      <c r="D76" s="104">
        <v>2047.43</v>
      </c>
      <c r="E76" s="53" t="s">
        <v>42</v>
      </c>
    </row>
    <row r="77" spans="1:5">
      <c r="A77" s="78">
        <v>0.31310185185185185</v>
      </c>
      <c r="B77" s="79">
        <v>281</v>
      </c>
      <c r="C77" s="104">
        <v>26.61</v>
      </c>
      <c r="D77" s="104">
        <v>7477.41</v>
      </c>
      <c r="E77" s="53" t="s">
        <v>6</v>
      </c>
    </row>
    <row r="78" spans="1:5">
      <c r="A78" s="78">
        <v>0.31310185185185185</v>
      </c>
      <c r="B78" s="79">
        <v>98</v>
      </c>
      <c r="C78" s="104">
        <v>26.61</v>
      </c>
      <c r="D78" s="104">
        <v>2607.7800000000002</v>
      </c>
      <c r="E78" s="53" t="s">
        <v>42</v>
      </c>
    </row>
    <row r="79" spans="1:5">
      <c r="A79" s="78">
        <v>0.31342592592592594</v>
      </c>
      <c r="B79" s="79">
        <v>130</v>
      </c>
      <c r="C79" s="104">
        <v>26.61</v>
      </c>
      <c r="D79" s="104">
        <v>3459.3</v>
      </c>
      <c r="E79" s="53" t="s">
        <v>42</v>
      </c>
    </row>
    <row r="80" spans="1:5">
      <c r="A80" s="78">
        <v>0.31342592592592594</v>
      </c>
      <c r="B80" s="79">
        <v>169</v>
      </c>
      <c r="C80" s="104">
        <v>26.61</v>
      </c>
      <c r="D80" s="104">
        <v>4497.09</v>
      </c>
      <c r="E80" s="53" t="s">
        <v>6</v>
      </c>
    </row>
    <row r="81" spans="1:5">
      <c r="A81" s="78">
        <v>0.31342592592592594</v>
      </c>
      <c r="B81" s="79">
        <v>90</v>
      </c>
      <c r="C81" s="104">
        <v>26.61</v>
      </c>
      <c r="D81" s="104">
        <v>2394.9</v>
      </c>
      <c r="E81" s="53" t="s">
        <v>6</v>
      </c>
    </row>
    <row r="82" spans="1:5">
      <c r="A82" s="78">
        <v>0.31403935185185183</v>
      </c>
      <c r="B82" s="79">
        <v>204</v>
      </c>
      <c r="C82" s="104">
        <v>26.61</v>
      </c>
      <c r="D82" s="104">
        <v>5428.44</v>
      </c>
      <c r="E82" s="53" t="s">
        <v>6</v>
      </c>
    </row>
    <row r="83" spans="1:5">
      <c r="A83" s="78">
        <v>0.31403935185185183</v>
      </c>
      <c r="B83" s="79">
        <v>54</v>
      </c>
      <c r="C83" s="104">
        <v>26.61</v>
      </c>
      <c r="D83" s="104">
        <v>1436.94</v>
      </c>
      <c r="E83" s="53" t="s">
        <v>6</v>
      </c>
    </row>
    <row r="84" spans="1:5">
      <c r="A84" s="78">
        <v>0.31403935185185183</v>
      </c>
      <c r="B84" s="79">
        <v>79</v>
      </c>
      <c r="C84" s="104">
        <v>26.61</v>
      </c>
      <c r="D84" s="104">
        <v>2102.19</v>
      </c>
      <c r="E84" s="53" t="s">
        <v>42</v>
      </c>
    </row>
    <row r="85" spans="1:5">
      <c r="A85" s="78">
        <v>0.315</v>
      </c>
      <c r="B85" s="79">
        <v>94</v>
      </c>
      <c r="C85" s="104">
        <v>26.59</v>
      </c>
      <c r="D85" s="104">
        <v>2499.46</v>
      </c>
      <c r="E85" s="53" t="s">
        <v>6</v>
      </c>
    </row>
    <row r="86" spans="1:5">
      <c r="A86" s="78">
        <v>0.31555555555555553</v>
      </c>
      <c r="B86" s="79">
        <v>144</v>
      </c>
      <c r="C86" s="104">
        <v>26.64</v>
      </c>
      <c r="D86" s="104">
        <v>3836.16</v>
      </c>
      <c r="E86" s="53" t="s">
        <v>42</v>
      </c>
    </row>
    <row r="87" spans="1:5">
      <c r="A87" s="78">
        <v>0.31555555555555553</v>
      </c>
      <c r="B87" s="79">
        <v>150</v>
      </c>
      <c r="C87" s="104">
        <v>26.64</v>
      </c>
      <c r="D87" s="104">
        <v>3996</v>
      </c>
      <c r="E87" s="53" t="s">
        <v>6</v>
      </c>
    </row>
    <row r="88" spans="1:5">
      <c r="A88" s="78">
        <v>0.31555555555555553</v>
      </c>
      <c r="B88" s="79">
        <v>15</v>
      </c>
      <c r="C88" s="104">
        <v>26.64</v>
      </c>
      <c r="D88" s="104">
        <v>399.6</v>
      </c>
      <c r="E88" s="53" t="s">
        <v>6</v>
      </c>
    </row>
    <row r="89" spans="1:5">
      <c r="A89" s="78">
        <v>0.31568287037037035</v>
      </c>
      <c r="B89" s="79">
        <v>75</v>
      </c>
      <c r="C89" s="104">
        <v>26.63</v>
      </c>
      <c r="D89" s="104">
        <v>1997.25</v>
      </c>
      <c r="E89" s="53" t="s">
        <v>42</v>
      </c>
    </row>
    <row r="90" spans="1:5">
      <c r="A90" s="78">
        <v>0.31579861111111113</v>
      </c>
      <c r="B90" s="79">
        <v>244</v>
      </c>
      <c r="C90" s="104">
        <v>26.63</v>
      </c>
      <c r="D90" s="104">
        <v>6497.72</v>
      </c>
      <c r="E90" s="53" t="s">
        <v>6</v>
      </c>
    </row>
    <row r="91" spans="1:5">
      <c r="A91" s="78">
        <v>0.31622685185185184</v>
      </c>
      <c r="B91" s="79">
        <v>231</v>
      </c>
      <c r="C91" s="104">
        <v>26.61</v>
      </c>
      <c r="D91" s="104">
        <v>6146.91</v>
      </c>
      <c r="E91" s="53" t="s">
        <v>6</v>
      </c>
    </row>
    <row r="92" spans="1:5">
      <c r="A92" s="78">
        <v>0.31622685185185184</v>
      </c>
      <c r="B92" s="79">
        <v>151</v>
      </c>
      <c r="C92" s="104">
        <v>26.61</v>
      </c>
      <c r="D92" s="104">
        <v>4018.11</v>
      </c>
      <c r="E92" s="53" t="s">
        <v>42</v>
      </c>
    </row>
    <row r="93" spans="1:5">
      <c r="A93" s="78">
        <v>0.31653935185185184</v>
      </c>
      <c r="B93" s="79">
        <v>160</v>
      </c>
      <c r="C93" s="104">
        <v>26.61</v>
      </c>
      <c r="D93" s="104">
        <v>4257.6000000000004</v>
      </c>
      <c r="E93" s="53" t="s">
        <v>6</v>
      </c>
    </row>
    <row r="94" spans="1:5">
      <c r="A94" s="78">
        <v>0.31653935185185184</v>
      </c>
      <c r="B94" s="79">
        <v>254</v>
      </c>
      <c r="C94" s="104">
        <v>26.61</v>
      </c>
      <c r="D94" s="104">
        <v>6758.94</v>
      </c>
      <c r="E94" s="53" t="s">
        <v>42</v>
      </c>
    </row>
    <row r="95" spans="1:5">
      <c r="A95" s="78">
        <v>0.31744212962962964</v>
      </c>
      <c r="B95" s="79">
        <v>27</v>
      </c>
      <c r="C95" s="104">
        <v>26.63</v>
      </c>
      <c r="D95" s="104">
        <v>719.01</v>
      </c>
      <c r="E95" s="53" t="s">
        <v>42</v>
      </c>
    </row>
    <row r="96" spans="1:5">
      <c r="A96" s="78">
        <v>0.31776620370370373</v>
      </c>
      <c r="B96" s="79">
        <v>87</v>
      </c>
      <c r="C96" s="104">
        <v>26.61</v>
      </c>
      <c r="D96" s="104">
        <v>2315.0700000000002</v>
      </c>
      <c r="E96" s="53" t="s">
        <v>42</v>
      </c>
    </row>
    <row r="97" spans="1:5">
      <c r="A97" s="78">
        <v>0.31776620370370373</v>
      </c>
      <c r="B97" s="79">
        <v>239</v>
      </c>
      <c r="C97" s="104">
        <v>26.61</v>
      </c>
      <c r="D97" s="104">
        <v>6359.79</v>
      </c>
      <c r="E97" s="53" t="s">
        <v>6</v>
      </c>
    </row>
    <row r="98" spans="1:5">
      <c r="A98" s="78">
        <v>0.31776620370370373</v>
      </c>
      <c r="B98" s="79">
        <v>125</v>
      </c>
      <c r="C98" s="104">
        <v>26.61</v>
      </c>
      <c r="D98" s="104">
        <v>3326.25</v>
      </c>
      <c r="E98" s="53" t="s">
        <v>6</v>
      </c>
    </row>
    <row r="99" spans="1:5">
      <c r="A99" s="78">
        <v>0.31912037037037039</v>
      </c>
      <c r="B99" s="79">
        <v>154</v>
      </c>
      <c r="C99" s="104">
        <v>26.59</v>
      </c>
      <c r="D99" s="104">
        <v>4094.86</v>
      </c>
      <c r="E99" s="53" t="s">
        <v>42</v>
      </c>
    </row>
    <row r="100" spans="1:5">
      <c r="A100" s="78">
        <v>0.31912037037037039</v>
      </c>
      <c r="B100" s="79">
        <v>155</v>
      </c>
      <c r="C100" s="104">
        <v>26.59</v>
      </c>
      <c r="D100" s="104">
        <v>4121.45</v>
      </c>
      <c r="E100" s="53" t="s">
        <v>6</v>
      </c>
    </row>
    <row r="101" spans="1:5">
      <c r="A101" s="78">
        <v>0.31965277777777779</v>
      </c>
      <c r="B101" s="79">
        <v>163</v>
      </c>
      <c r="C101" s="104">
        <v>26.58</v>
      </c>
      <c r="D101" s="104">
        <v>4332.54</v>
      </c>
      <c r="E101" s="53" t="s">
        <v>42</v>
      </c>
    </row>
    <row r="102" spans="1:5">
      <c r="A102" s="78">
        <v>0.31965277777777779</v>
      </c>
      <c r="B102" s="79">
        <v>200</v>
      </c>
      <c r="C102" s="104">
        <v>26.58</v>
      </c>
      <c r="D102" s="104">
        <v>5316</v>
      </c>
      <c r="E102" s="53" t="s">
        <v>6</v>
      </c>
    </row>
    <row r="103" spans="1:5">
      <c r="A103" s="78">
        <v>0.31975694444444447</v>
      </c>
      <c r="B103" s="79">
        <v>155</v>
      </c>
      <c r="C103" s="104">
        <v>26.57</v>
      </c>
      <c r="D103" s="104">
        <v>4118.3500000000004</v>
      </c>
      <c r="E103" s="53" t="s">
        <v>42</v>
      </c>
    </row>
    <row r="104" spans="1:5">
      <c r="A104" s="78">
        <v>0.31975694444444447</v>
      </c>
      <c r="B104" s="79">
        <v>183</v>
      </c>
      <c r="C104" s="104">
        <v>26.57</v>
      </c>
      <c r="D104" s="104">
        <v>4862.3100000000004</v>
      </c>
      <c r="E104" s="53" t="s">
        <v>6</v>
      </c>
    </row>
    <row r="105" spans="1:5">
      <c r="A105" s="78">
        <v>0.31991898148148146</v>
      </c>
      <c r="B105" s="79">
        <v>214</v>
      </c>
      <c r="C105" s="104">
        <v>26.55</v>
      </c>
      <c r="D105" s="104">
        <v>5681.7</v>
      </c>
      <c r="E105" s="53" t="s">
        <v>6</v>
      </c>
    </row>
    <row r="106" spans="1:5">
      <c r="A106" s="78">
        <v>0.32019675925925928</v>
      </c>
      <c r="B106" s="79">
        <v>157</v>
      </c>
      <c r="C106" s="104">
        <v>26.55</v>
      </c>
      <c r="D106" s="104">
        <v>4168.3500000000004</v>
      </c>
      <c r="E106" s="53" t="s">
        <v>42</v>
      </c>
    </row>
    <row r="107" spans="1:5">
      <c r="A107" s="78">
        <v>0.32168981481481479</v>
      </c>
      <c r="B107" s="79">
        <v>144</v>
      </c>
      <c r="C107" s="104">
        <v>26.57</v>
      </c>
      <c r="D107" s="104">
        <v>3826.08</v>
      </c>
      <c r="E107" s="53" t="s">
        <v>42</v>
      </c>
    </row>
    <row r="108" spans="1:5">
      <c r="A108" s="78">
        <v>0.32172453703703702</v>
      </c>
      <c r="B108" s="79">
        <v>171</v>
      </c>
      <c r="C108" s="104">
        <v>26.57</v>
      </c>
      <c r="D108" s="104">
        <v>4543.47</v>
      </c>
      <c r="E108" s="53" t="s">
        <v>6</v>
      </c>
    </row>
    <row r="109" spans="1:5">
      <c r="A109" s="78">
        <v>0.32172453703703702</v>
      </c>
      <c r="B109" s="79">
        <v>152</v>
      </c>
      <c r="C109" s="104">
        <v>26.57</v>
      </c>
      <c r="D109" s="104">
        <v>4038.64</v>
      </c>
      <c r="E109" s="53" t="s">
        <v>6</v>
      </c>
    </row>
    <row r="110" spans="1:5">
      <c r="A110" s="78">
        <v>0.32283564814814814</v>
      </c>
      <c r="B110" s="79">
        <v>324</v>
      </c>
      <c r="C110" s="104">
        <v>26.59</v>
      </c>
      <c r="D110" s="104">
        <v>8615.16</v>
      </c>
      <c r="E110" s="53" t="s">
        <v>42</v>
      </c>
    </row>
    <row r="111" spans="1:5">
      <c r="A111" s="78">
        <v>0.32295138888888891</v>
      </c>
      <c r="B111" s="79">
        <v>319</v>
      </c>
      <c r="C111" s="104">
        <v>26.58</v>
      </c>
      <c r="D111" s="104">
        <v>8479.02</v>
      </c>
      <c r="E111" s="53" t="s">
        <v>42</v>
      </c>
    </row>
    <row r="112" spans="1:5">
      <c r="A112" s="78">
        <v>0.32295138888888891</v>
      </c>
      <c r="B112" s="79">
        <v>257</v>
      </c>
      <c r="C112" s="104">
        <v>26.58</v>
      </c>
      <c r="D112" s="104">
        <v>6831.06</v>
      </c>
      <c r="E112" s="53" t="s">
        <v>6</v>
      </c>
    </row>
    <row r="113" spans="1:5">
      <c r="A113" s="78">
        <v>0.32460648148148147</v>
      </c>
      <c r="B113" s="79">
        <v>165</v>
      </c>
      <c r="C113" s="104">
        <v>26.56</v>
      </c>
      <c r="D113" s="104">
        <v>4382.3999999999996</v>
      </c>
      <c r="E113" s="53" t="s">
        <v>42</v>
      </c>
    </row>
    <row r="114" spans="1:5">
      <c r="A114" s="78">
        <v>0.32460648148148147</v>
      </c>
      <c r="B114" s="79">
        <v>15</v>
      </c>
      <c r="C114" s="104">
        <v>26.56</v>
      </c>
      <c r="D114" s="104">
        <v>398.4</v>
      </c>
      <c r="E114" s="53" t="s">
        <v>6</v>
      </c>
    </row>
    <row r="115" spans="1:5">
      <c r="A115" s="78">
        <v>0.32480324074074074</v>
      </c>
      <c r="B115" s="79">
        <v>235</v>
      </c>
      <c r="C115" s="104">
        <v>26.55</v>
      </c>
      <c r="D115" s="104">
        <v>6239.25</v>
      </c>
      <c r="E115" s="53" t="s">
        <v>6</v>
      </c>
    </row>
    <row r="116" spans="1:5">
      <c r="A116" s="78">
        <v>0.32483796296296297</v>
      </c>
      <c r="B116" s="79">
        <v>109</v>
      </c>
      <c r="C116" s="104">
        <v>26.55</v>
      </c>
      <c r="D116" s="104">
        <v>2893.95</v>
      </c>
      <c r="E116" s="53" t="s">
        <v>42</v>
      </c>
    </row>
    <row r="117" spans="1:5">
      <c r="A117" s="78">
        <v>0.32498842592592592</v>
      </c>
      <c r="B117" s="79">
        <v>231</v>
      </c>
      <c r="C117" s="104">
        <v>26.52</v>
      </c>
      <c r="D117" s="104">
        <v>6126.12</v>
      </c>
      <c r="E117" s="53" t="s">
        <v>6</v>
      </c>
    </row>
    <row r="118" spans="1:5">
      <c r="A118" s="78">
        <v>0.32498842592592592</v>
      </c>
      <c r="B118" s="79">
        <v>152</v>
      </c>
      <c r="C118" s="104">
        <v>26.52</v>
      </c>
      <c r="D118" s="104">
        <v>4031.04</v>
      </c>
      <c r="E118" s="53" t="s">
        <v>42</v>
      </c>
    </row>
    <row r="119" spans="1:5">
      <c r="A119" s="78">
        <v>0.32506944444444447</v>
      </c>
      <c r="B119" s="79">
        <v>36</v>
      </c>
      <c r="C119" s="104">
        <v>26.49</v>
      </c>
      <c r="D119" s="104">
        <v>953.64</v>
      </c>
      <c r="E119" s="53" t="s">
        <v>42</v>
      </c>
    </row>
    <row r="120" spans="1:5">
      <c r="A120" s="78">
        <v>0.32513888888888887</v>
      </c>
      <c r="B120" s="79">
        <v>131</v>
      </c>
      <c r="C120" s="104">
        <v>26.49</v>
      </c>
      <c r="D120" s="104">
        <v>3470.19</v>
      </c>
      <c r="E120" s="53" t="s">
        <v>42</v>
      </c>
    </row>
    <row r="121" spans="1:5">
      <c r="A121" s="78">
        <v>0.32677083333333334</v>
      </c>
      <c r="B121" s="79">
        <v>202</v>
      </c>
      <c r="C121" s="104">
        <v>26.4</v>
      </c>
      <c r="D121" s="104">
        <v>5332.8</v>
      </c>
      <c r="E121" s="53" t="s">
        <v>42</v>
      </c>
    </row>
    <row r="122" spans="1:5">
      <c r="A122" s="78">
        <v>0.32677083333333334</v>
      </c>
      <c r="B122" s="79">
        <v>273</v>
      </c>
      <c r="C122" s="104">
        <v>26.4</v>
      </c>
      <c r="D122" s="104">
        <v>7207.2</v>
      </c>
      <c r="E122" s="53" t="s">
        <v>6</v>
      </c>
    </row>
    <row r="123" spans="1:5">
      <c r="A123" s="78">
        <v>0.32905092592592594</v>
      </c>
      <c r="B123" s="79">
        <v>317</v>
      </c>
      <c r="C123" s="104">
        <v>26.36</v>
      </c>
      <c r="D123" s="104">
        <v>8356.1200000000008</v>
      </c>
      <c r="E123" s="53" t="s">
        <v>42</v>
      </c>
    </row>
    <row r="124" spans="1:5">
      <c r="A124" s="78">
        <v>0.32905092592592594</v>
      </c>
      <c r="B124" s="79">
        <v>170</v>
      </c>
      <c r="C124" s="104">
        <v>26.36</v>
      </c>
      <c r="D124" s="104">
        <v>4481.2</v>
      </c>
      <c r="E124" s="53" t="s">
        <v>6</v>
      </c>
    </row>
    <row r="125" spans="1:5">
      <c r="A125" s="78">
        <v>0.33067129629629627</v>
      </c>
      <c r="B125" s="79">
        <v>275</v>
      </c>
      <c r="C125" s="104">
        <v>26.42</v>
      </c>
      <c r="D125" s="104">
        <v>7265.5</v>
      </c>
      <c r="E125" s="53" t="s">
        <v>6</v>
      </c>
    </row>
    <row r="126" spans="1:5">
      <c r="A126" s="78">
        <v>0.33067129629629627</v>
      </c>
      <c r="B126" s="79">
        <v>360</v>
      </c>
      <c r="C126" s="104">
        <v>26.43</v>
      </c>
      <c r="D126" s="104">
        <v>9514.7999999999993</v>
      </c>
      <c r="E126" s="53" t="s">
        <v>6</v>
      </c>
    </row>
    <row r="127" spans="1:5">
      <c r="A127" s="78">
        <v>0.33067129629629627</v>
      </c>
      <c r="B127" s="79">
        <v>221</v>
      </c>
      <c r="C127" s="104">
        <v>26.42</v>
      </c>
      <c r="D127" s="104">
        <v>5838.82</v>
      </c>
      <c r="E127" s="53" t="s">
        <v>6</v>
      </c>
    </row>
    <row r="128" spans="1:5">
      <c r="A128" s="78">
        <v>0.33067129629629627</v>
      </c>
      <c r="B128" s="79">
        <v>400</v>
      </c>
      <c r="C128" s="104">
        <v>26.42</v>
      </c>
      <c r="D128" s="104">
        <v>10568</v>
      </c>
      <c r="E128" s="53" t="s">
        <v>6</v>
      </c>
    </row>
    <row r="129" spans="1:5">
      <c r="A129" s="78">
        <v>0.33181712962962961</v>
      </c>
      <c r="B129" s="79">
        <v>133</v>
      </c>
      <c r="C129" s="104">
        <v>26.41</v>
      </c>
      <c r="D129" s="104">
        <v>3512.53</v>
      </c>
      <c r="E129" s="53" t="s">
        <v>42</v>
      </c>
    </row>
    <row r="130" spans="1:5">
      <c r="A130" s="78">
        <v>0.33334490740740741</v>
      </c>
      <c r="B130" s="79">
        <v>209</v>
      </c>
      <c r="C130" s="104">
        <v>26.42</v>
      </c>
      <c r="D130" s="104">
        <v>5521.78</v>
      </c>
      <c r="E130" s="53" t="s">
        <v>42</v>
      </c>
    </row>
    <row r="131" spans="1:5">
      <c r="A131" s="78">
        <v>0.33341435185185186</v>
      </c>
      <c r="B131" s="79">
        <v>159</v>
      </c>
      <c r="C131" s="104">
        <v>26.41</v>
      </c>
      <c r="D131" s="104">
        <v>4199.1899999999996</v>
      </c>
      <c r="E131" s="53" t="s">
        <v>6</v>
      </c>
    </row>
    <row r="132" spans="1:5">
      <c r="A132" s="78">
        <v>0.33341435185185186</v>
      </c>
      <c r="B132" s="79">
        <v>136</v>
      </c>
      <c r="C132" s="104">
        <v>26.41</v>
      </c>
      <c r="D132" s="104">
        <v>3591.76</v>
      </c>
      <c r="E132" s="53" t="s">
        <v>6</v>
      </c>
    </row>
    <row r="133" spans="1:5">
      <c r="A133" s="78">
        <v>0.33387731481481481</v>
      </c>
      <c r="B133" s="79">
        <v>199</v>
      </c>
      <c r="C133" s="104">
        <v>26.38</v>
      </c>
      <c r="D133" s="104">
        <v>5249.62</v>
      </c>
      <c r="E133" s="53" t="s">
        <v>42</v>
      </c>
    </row>
    <row r="134" spans="1:5">
      <c r="A134" s="78">
        <v>0.33387731481481481</v>
      </c>
      <c r="B134" s="79">
        <v>111</v>
      </c>
      <c r="C134" s="104">
        <v>26.38</v>
      </c>
      <c r="D134" s="104">
        <v>2928.18</v>
      </c>
      <c r="E134" s="53" t="s">
        <v>6</v>
      </c>
    </row>
    <row r="135" spans="1:5">
      <c r="A135" s="78">
        <v>0.33508101851851851</v>
      </c>
      <c r="B135" s="79">
        <v>127</v>
      </c>
      <c r="C135" s="104">
        <v>26.42</v>
      </c>
      <c r="D135" s="104">
        <v>3355.34</v>
      </c>
      <c r="E135" s="53" t="s">
        <v>6</v>
      </c>
    </row>
    <row r="136" spans="1:5">
      <c r="A136" s="78">
        <v>0.33519675925925924</v>
      </c>
      <c r="B136" s="79">
        <v>138</v>
      </c>
      <c r="C136" s="104">
        <v>26.42</v>
      </c>
      <c r="D136" s="104">
        <v>3645.96</v>
      </c>
      <c r="E136" s="53" t="s">
        <v>6</v>
      </c>
    </row>
    <row r="137" spans="1:5">
      <c r="A137" s="78">
        <v>0.33520833333333333</v>
      </c>
      <c r="B137" s="79">
        <v>79</v>
      </c>
      <c r="C137" s="104">
        <v>26.42</v>
      </c>
      <c r="D137" s="104">
        <v>2087.1799999999998</v>
      </c>
      <c r="E137" s="53" t="s">
        <v>6</v>
      </c>
    </row>
    <row r="138" spans="1:5">
      <c r="A138" s="78">
        <v>0.33520833333333333</v>
      </c>
      <c r="B138" s="79">
        <v>3</v>
      </c>
      <c r="C138" s="104">
        <v>26.42</v>
      </c>
      <c r="D138" s="104">
        <v>79.260000000000005</v>
      </c>
      <c r="E138" s="53" t="s">
        <v>6</v>
      </c>
    </row>
    <row r="139" spans="1:5">
      <c r="A139" s="78">
        <v>0.33520833333333333</v>
      </c>
      <c r="B139" s="79">
        <v>49</v>
      </c>
      <c r="C139" s="104">
        <v>26.42</v>
      </c>
      <c r="D139" s="104">
        <v>1294.58</v>
      </c>
      <c r="E139" s="53" t="s">
        <v>6</v>
      </c>
    </row>
    <row r="140" spans="1:5">
      <c r="A140" s="78">
        <v>0.33521990740740742</v>
      </c>
      <c r="B140" s="79">
        <v>86</v>
      </c>
      <c r="C140" s="104">
        <v>26.42</v>
      </c>
      <c r="D140" s="104">
        <v>2272.12</v>
      </c>
      <c r="E140" s="53" t="s">
        <v>6</v>
      </c>
    </row>
    <row r="141" spans="1:5">
      <c r="A141" s="78">
        <v>0.33618055555555554</v>
      </c>
      <c r="B141" s="79">
        <v>140</v>
      </c>
      <c r="C141" s="104">
        <v>26.41</v>
      </c>
      <c r="D141" s="104">
        <v>3697.4</v>
      </c>
      <c r="E141" s="53" t="s">
        <v>42</v>
      </c>
    </row>
    <row r="142" spans="1:5">
      <c r="A142" s="78">
        <v>0.33618055555555554</v>
      </c>
      <c r="B142" s="79">
        <v>46</v>
      </c>
      <c r="C142" s="104">
        <v>26.41</v>
      </c>
      <c r="D142" s="104">
        <v>1214.8599999999999</v>
      </c>
      <c r="E142" s="53" t="s">
        <v>42</v>
      </c>
    </row>
    <row r="143" spans="1:5">
      <c r="A143" s="78">
        <v>0.33618055555555554</v>
      </c>
      <c r="B143" s="79">
        <v>303</v>
      </c>
      <c r="C143" s="104">
        <v>26.41</v>
      </c>
      <c r="D143" s="104">
        <v>8002.23</v>
      </c>
      <c r="E143" s="53" t="s">
        <v>6</v>
      </c>
    </row>
    <row r="144" spans="1:5">
      <c r="A144" s="78">
        <v>0.33662037037037035</v>
      </c>
      <c r="B144" s="79">
        <v>122</v>
      </c>
      <c r="C144" s="104">
        <v>26.39</v>
      </c>
      <c r="D144" s="104">
        <v>3219.58</v>
      </c>
      <c r="E144" s="53" t="s">
        <v>42</v>
      </c>
    </row>
    <row r="145" spans="1:5">
      <c r="A145" s="78">
        <v>0.33662037037037035</v>
      </c>
      <c r="B145" s="79">
        <v>137</v>
      </c>
      <c r="C145" s="104">
        <v>26.38</v>
      </c>
      <c r="D145" s="104">
        <v>3614.06</v>
      </c>
      <c r="E145" s="53" t="s">
        <v>42</v>
      </c>
    </row>
    <row r="146" spans="1:5">
      <c r="A146" s="78">
        <v>0.33802083333333333</v>
      </c>
      <c r="B146" s="79">
        <v>7</v>
      </c>
      <c r="C146" s="104">
        <v>26.4</v>
      </c>
      <c r="D146" s="104">
        <v>184.8</v>
      </c>
      <c r="E146" s="53" t="s">
        <v>42</v>
      </c>
    </row>
    <row r="147" spans="1:5">
      <c r="A147" s="78">
        <v>0.33803240740740742</v>
      </c>
      <c r="B147" s="79">
        <v>136</v>
      </c>
      <c r="C147" s="104">
        <v>26.4</v>
      </c>
      <c r="D147" s="104">
        <v>3590.4</v>
      </c>
      <c r="E147" s="53" t="s">
        <v>6</v>
      </c>
    </row>
    <row r="148" spans="1:5">
      <c r="A148" s="78">
        <v>0.33803240740740742</v>
      </c>
      <c r="B148" s="79">
        <v>29</v>
      </c>
      <c r="C148" s="104">
        <v>26.4</v>
      </c>
      <c r="D148" s="104">
        <v>765.6</v>
      </c>
      <c r="E148" s="53" t="s">
        <v>6</v>
      </c>
    </row>
    <row r="149" spans="1:5">
      <c r="A149" s="78">
        <v>0.3395023148148148</v>
      </c>
      <c r="B149" s="79">
        <v>576</v>
      </c>
      <c r="C149" s="104">
        <v>26.42</v>
      </c>
      <c r="D149" s="104">
        <v>15217.92</v>
      </c>
      <c r="E149" s="53" t="s">
        <v>42</v>
      </c>
    </row>
    <row r="150" spans="1:5">
      <c r="A150" s="78">
        <v>0.33960648148148148</v>
      </c>
      <c r="B150" s="79">
        <v>92</v>
      </c>
      <c r="C150" s="104">
        <v>26.42</v>
      </c>
      <c r="D150" s="104">
        <v>2430.64</v>
      </c>
      <c r="E150" s="53" t="s">
        <v>6</v>
      </c>
    </row>
    <row r="151" spans="1:5">
      <c r="A151" s="78">
        <v>0.33960648148148148</v>
      </c>
      <c r="B151" s="79">
        <v>298</v>
      </c>
      <c r="C151" s="104">
        <v>26.42</v>
      </c>
      <c r="D151" s="104">
        <v>7873.16</v>
      </c>
      <c r="E151" s="53" t="s">
        <v>6</v>
      </c>
    </row>
    <row r="152" spans="1:5">
      <c r="A152" s="78">
        <v>0.33960648148148148</v>
      </c>
      <c r="B152" s="79">
        <v>69</v>
      </c>
      <c r="C152" s="104">
        <v>26.42</v>
      </c>
      <c r="D152" s="104">
        <v>1822.98</v>
      </c>
      <c r="E152" s="53" t="s">
        <v>6</v>
      </c>
    </row>
    <row r="153" spans="1:5">
      <c r="A153" s="78">
        <v>0.33960648148148148</v>
      </c>
      <c r="B153" s="79">
        <v>66</v>
      </c>
      <c r="C153" s="104">
        <v>26.42</v>
      </c>
      <c r="D153" s="104">
        <v>1743.72</v>
      </c>
      <c r="E153" s="53" t="s">
        <v>42</v>
      </c>
    </row>
    <row r="154" spans="1:5">
      <c r="A154" s="78">
        <v>0.33960648148148148</v>
      </c>
      <c r="B154" s="79">
        <v>143</v>
      </c>
      <c r="C154" s="104">
        <v>26.42</v>
      </c>
      <c r="D154" s="104">
        <v>3778.06</v>
      </c>
      <c r="E154" s="53" t="s">
        <v>42</v>
      </c>
    </row>
    <row r="155" spans="1:5">
      <c r="A155" s="78">
        <v>0.34143518518518517</v>
      </c>
      <c r="B155" s="79">
        <v>282</v>
      </c>
      <c r="C155" s="104">
        <v>26.42</v>
      </c>
      <c r="D155" s="104">
        <v>7450.44</v>
      </c>
      <c r="E155" s="53" t="s">
        <v>6</v>
      </c>
    </row>
    <row r="156" spans="1:5">
      <c r="A156" s="78">
        <v>0.34143518518518517</v>
      </c>
      <c r="B156" s="79">
        <v>145</v>
      </c>
      <c r="C156" s="104">
        <v>26.42</v>
      </c>
      <c r="D156" s="104">
        <v>3830.9</v>
      </c>
      <c r="E156" s="53" t="s">
        <v>42</v>
      </c>
    </row>
    <row r="157" spans="1:5">
      <c r="A157" s="78">
        <v>0.34256944444444443</v>
      </c>
      <c r="B157" s="79">
        <v>333</v>
      </c>
      <c r="C157" s="104">
        <v>26.44</v>
      </c>
      <c r="D157" s="104">
        <v>8804.52</v>
      </c>
      <c r="E157" s="53" t="s">
        <v>42</v>
      </c>
    </row>
    <row r="158" spans="1:5">
      <c r="A158" s="78">
        <v>0.34256944444444443</v>
      </c>
      <c r="B158" s="79">
        <v>237</v>
      </c>
      <c r="C158" s="104">
        <v>26.44</v>
      </c>
      <c r="D158" s="104">
        <v>6266.28</v>
      </c>
      <c r="E158" s="53" t="s">
        <v>6</v>
      </c>
    </row>
    <row r="159" spans="1:5">
      <c r="A159" s="78">
        <v>0.3442013888888889</v>
      </c>
      <c r="B159" s="79">
        <v>162</v>
      </c>
      <c r="C159" s="104">
        <v>26.45</v>
      </c>
      <c r="D159" s="104">
        <v>4284.8999999999996</v>
      </c>
      <c r="E159" s="53" t="s">
        <v>42</v>
      </c>
    </row>
    <row r="160" spans="1:5">
      <c r="A160" s="78">
        <v>0.34533564814814816</v>
      </c>
      <c r="B160" s="79">
        <v>174</v>
      </c>
      <c r="C160" s="104">
        <v>26.46</v>
      </c>
      <c r="D160" s="104">
        <v>4604.04</v>
      </c>
      <c r="E160" s="53" t="s">
        <v>42</v>
      </c>
    </row>
    <row r="161" spans="1:5">
      <c r="A161" s="78">
        <v>0.34533564814814816</v>
      </c>
      <c r="B161" s="79">
        <v>333</v>
      </c>
      <c r="C161" s="104">
        <v>26.46</v>
      </c>
      <c r="D161" s="104">
        <v>8811.18</v>
      </c>
      <c r="E161" s="53" t="s">
        <v>6</v>
      </c>
    </row>
    <row r="162" spans="1:5">
      <c r="A162" s="78">
        <v>0.3460300925925926</v>
      </c>
      <c r="B162" s="79">
        <v>323</v>
      </c>
      <c r="C162" s="104">
        <v>26.48</v>
      </c>
      <c r="D162" s="104">
        <v>8553.0400000000009</v>
      </c>
      <c r="E162" s="53" t="s">
        <v>6</v>
      </c>
    </row>
    <row r="163" spans="1:5">
      <c r="A163" s="78">
        <v>0.3460300925925926</v>
      </c>
      <c r="B163" s="79">
        <v>50</v>
      </c>
      <c r="C163" s="104">
        <v>26.48</v>
      </c>
      <c r="D163" s="104">
        <v>1324</v>
      </c>
      <c r="E163" s="53" t="s">
        <v>6</v>
      </c>
    </row>
    <row r="164" spans="1:5">
      <c r="A164" s="78">
        <v>0.3460300925925926</v>
      </c>
      <c r="B164" s="79">
        <v>154</v>
      </c>
      <c r="C164" s="104">
        <v>26.48</v>
      </c>
      <c r="D164" s="104">
        <v>4077.92</v>
      </c>
      <c r="E164" s="53" t="s">
        <v>42</v>
      </c>
    </row>
    <row r="165" spans="1:5">
      <c r="A165" s="78">
        <v>0.3477777777777778</v>
      </c>
      <c r="B165" s="79">
        <v>36</v>
      </c>
      <c r="C165" s="104">
        <v>26.46</v>
      </c>
      <c r="D165" s="104">
        <v>952.56</v>
      </c>
      <c r="E165" s="53" t="s">
        <v>42</v>
      </c>
    </row>
    <row r="166" spans="1:5">
      <c r="A166" s="78">
        <v>0.34811342592592592</v>
      </c>
      <c r="B166" s="79">
        <v>168</v>
      </c>
      <c r="C166" s="104">
        <v>26.45</v>
      </c>
      <c r="D166" s="104">
        <v>4443.6000000000004</v>
      </c>
      <c r="E166" s="53" t="s">
        <v>42</v>
      </c>
    </row>
    <row r="167" spans="1:5">
      <c r="A167" s="78">
        <v>0.34811342592592592</v>
      </c>
      <c r="B167" s="79">
        <v>132</v>
      </c>
      <c r="C167" s="104">
        <v>26.45</v>
      </c>
      <c r="D167" s="104">
        <v>3491.4</v>
      </c>
      <c r="E167" s="53" t="s">
        <v>42</v>
      </c>
    </row>
    <row r="168" spans="1:5">
      <c r="A168" s="78">
        <v>0.34811342592592592</v>
      </c>
      <c r="B168" s="79">
        <v>317</v>
      </c>
      <c r="C168" s="104">
        <v>26.45</v>
      </c>
      <c r="D168" s="104">
        <v>8384.65</v>
      </c>
      <c r="E168" s="53" t="s">
        <v>6</v>
      </c>
    </row>
    <row r="169" spans="1:5">
      <c r="A169" s="78">
        <v>0.34814814814814815</v>
      </c>
      <c r="B169" s="79">
        <v>137</v>
      </c>
      <c r="C169" s="104">
        <v>26.44</v>
      </c>
      <c r="D169" s="104">
        <v>3622.28</v>
      </c>
      <c r="E169" s="53" t="s">
        <v>42</v>
      </c>
    </row>
    <row r="170" spans="1:5">
      <c r="A170" s="78">
        <v>0.34814814814814815</v>
      </c>
      <c r="B170" s="79">
        <v>15</v>
      </c>
      <c r="C170" s="104">
        <v>26.44</v>
      </c>
      <c r="D170" s="104">
        <v>396.6</v>
      </c>
      <c r="E170" s="53" t="s">
        <v>6</v>
      </c>
    </row>
    <row r="171" spans="1:5">
      <c r="A171" s="78">
        <v>0.34947916666666667</v>
      </c>
      <c r="B171" s="79">
        <v>58</v>
      </c>
      <c r="C171" s="104">
        <v>26.44</v>
      </c>
      <c r="D171" s="104">
        <v>1533.52</v>
      </c>
      <c r="E171" s="53" t="s">
        <v>6</v>
      </c>
    </row>
    <row r="172" spans="1:5">
      <c r="A172" s="78">
        <v>0.34947916666666667</v>
      </c>
      <c r="B172" s="79">
        <v>198</v>
      </c>
      <c r="C172" s="104">
        <v>26.44</v>
      </c>
      <c r="D172" s="104">
        <v>5235.12</v>
      </c>
      <c r="E172" s="53" t="s">
        <v>42</v>
      </c>
    </row>
    <row r="173" spans="1:5">
      <c r="A173" s="78">
        <v>0.35180555555555554</v>
      </c>
      <c r="B173" s="79">
        <v>309</v>
      </c>
      <c r="C173" s="104">
        <v>26.49</v>
      </c>
      <c r="D173" s="104">
        <v>8185.41</v>
      </c>
      <c r="E173" s="53" t="s">
        <v>6</v>
      </c>
    </row>
    <row r="174" spans="1:5">
      <c r="A174" s="78">
        <v>0.35180555555555554</v>
      </c>
      <c r="B174" s="79">
        <v>247</v>
      </c>
      <c r="C174" s="104">
        <v>26.49</v>
      </c>
      <c r="D174" s="104">
        <v>6543.03</v>
      </c>
      <c r="E174" s="53" t="s">
        <v>42</v>
      </c>
    </row>
    <row r="175" spans="1:5">
      <c r="A175" s="78">
        <v>0.35206018518518517</v>
      </c>
      <c r="B175" s="79">
        <v>82</v>
      </c>
      <c r="C175" s="104">
        <v>26.47</v>
      </c>
      <c r="D175" s="104">
        <v>2170.54</v>
      </c>
      <c r="E175" s="53" t="s">
        <v>6</v>
      </c>
    </row>
    <row r="176" spans="1:5">
      <c r="A176" s="78">
        <v>0.35206018518518517</v>
      </c>
      <c r="B176" s="79">
        <v>7</v>
      </c>
      <c r="C176" s="104">
        <v>26.47</v>
      </c>
      <c r="D176" s="104">
        <v>185.29</v>
      </c>
      <c r="E176" s="53" t="s">
        <v>6</v>
      </c>
    </row>
    <row r="177" spans="1:5">
      <c r="A177" s="78">
        <v>0.35206018518518517</v>
      </c>
      <c r="B177" s="79">
        <v>104</v>
      </c>
      <c r="C177" s="104">
        <v>26.47</v>
      </c>
      <c r="D177" s="104">
        <v>2752.88</v>
      </c>
      <c r="E177" s="53" t="s">
        <v>6</v>
      </c>
    </row>
    <row r="178" spans="1:5">
      <c r="A178" s="78">
        <v>0.35206018518518517</v>
      </c>
      <c r="B178" s="79">
        <v>39</v>
      </c>
      <c r="C178" s="104">
        <v>26.47</v>
      </c>
      <c r="D178" s="104">
        <v>1032.33</v>
      </c>
      <c r="E178" s="53" t="s">
        <v>6</v>
      </c>
    </row>
    <row r="179" spans="1:5">
      <c r="A179" s="78">
        <v>0.35206018518518517</v>
      </c>
      <c r="B179" s="79">
        <v>117</v>
      </c>
      <c r="C179" s="104">
        <v>26.47</v>
      </c>
      <c r="D179" s="104">
        <v>3096.99</v>
      </c>
      <c r="E179" s="53" t="s">
        <v>6</v>
      </c>
    </row>
    <row r="180" spans="1:5">
      <c r="A180" s="78">
        <v>0.35215277777777776</v>
      </c>
      <c r="B180" s="79">
        <v>122</v>
      </c>
      <c r="C180" s="104">
        <v>26.47</v>
      </c>
      <c r="D180" s="104">
        <v>3229.34</v>
      </c>
      <c r="E180" s="53" t="s">
        <v>42</v>
      </c>
    </row>
    <row r="181" spans="1:5">
      <c r="A181" s="78">
        <v>0.35343750000000002</v>
      </c>
      <c r="B181" s="79">
        <v>89</v>
      </c>
      <c r="C181" s="104">
        <v>26.46</v>
      </c>
      <c r="D181" s="104">
        <v>2354.94</v>
      </c>
      <c r="E181" s="53" t="s">
        <v>6</v>
      </c>
    </row>
    <row r="182" spans="1:5">
      <c r="A182" s="78">
        <v>0.35403935185185187</v>
      </c>
      <c r="B182" s="79">
        <v>165</v>
      </c>
      <c r="C182" s="104">
        <v>26.46</v>
      </c>
      <c r="D182" s="104">
        <v>4365.8999999999996</v>
      </c>
      <c r="E182" s="53" t="s">
        <v>42</v>
      </c>
    </row>
    <row r="183" spans="1:5">
      <c r="A183" s="78">
        <v>0.35538194444444443</v>
      </c>
      <c r="B183" s="79">
        <v>600</v>
      </c>
      <c r="C183" s="104">
        <v>26.48</v>
      </c>
      <c r="D183" s="104">
        <v>15888</v>
      </c>
      <c r="E183" s="53" t="s">
        <v>42</v>
      </c>
    </row>
    <row r="184" spans="1:5">
      <c r="A184" s="78">
        <v>0.35538194444444443</v>
      </c>
      <c r="B184" s="79">
        <v>204</v>
      </c>
      <c r="C184" s="104">
        <v>26.48</v>
      </c>
      <c r="D184" s="104">
        <v>5401.92</v>
      </c>
      <c r="E184" s="53" t="s">
        <v>42</v>
      </c>
    </row>
    <row r="185" spans="1:5">
      <c r="A185" s="78">
        <v>0.35538194444444443</v>
      </c>
      <c r="B185" s="79">
        <v>330</v>
      </c>
      <c r="C185" s="104">
        <v>26.48</v>
      </c>
      <c r="D185" s="104">
        <v>8738.4</v>
      </c>
      <c r="E185" s="53" t="s">
        <v>6</v>
      </c>
    </row>
    <row r="186" spans="1:5">
      <c r="A186" s="78">
        <v>0.35590277777777779</v>
      </c>
      <c r="B186" s="79">
        <v>36</v>
      </c>
      <c r="C186" s="104">
        <v>26.47</v>
      </c>
      <c r="D186" s="104">
        <v>952.92</v>
      </c>
      <c r="E186" s="53" t="s">
        <v>6</v>
      </c>
    </row>
    <row r="187" spans="1:5">
      <c r="A187" s="78">
        <v>0.35604166666666665</v>
      </c>
      <c r="B187" s="79">
        <v>108</v>
      </c>
      <c r="C187" s="104">
        <v>26.46</v>
      </c>
      <c r="D187" s="104">
        <v>2857.68</v>
      </c>
      <c r="E187" s="53" t="s">
        <v>42</v>
      </c>
    </row>
    <row r="188" spans="1:5">
      <c r="A188" s="78">
        <v>0.35880787037037037</v>
      </c>
      <c r="B188" s="79">
        <v>298</v>
      </c>
      <c r="C188" s="104">
        <v>26.46</v>
      </c>
      <c r="D188" s="104">
        <v>7885.08</v>
      </c>
      <c r="E188" s="53" t="s">
        <v>42</v>
      </c>
    </row>
    <row r="189" spans="1:5">
      <c r="A189" s="78">
        <v>0.35880787037037037</v>
      </c>
      <c r="B189" s="79">
        <v>730</v>
      </c>
      <c r="C189" s="104">
        <v>26.46</v>
      </c>
      <c r="D189" s="104">
        <v>19315.8</v>
      </c>
      <c r="E189" s="53" t="s">
        <v>6</v>
      </c>
    </row>
    <row r="190" spans="1:5">
      <c r="A190" s="78">
        <v>0.3599074074074074</v>
      </c>
      <c r="B190" s="79">
        <v>275</v>
      </c>
      <c r="C190" s="104">
        <v>26.5</v>
      </c>
      <c r="D190" s="104">
        <v>7287.5</v>
      </c>
      <c r="E190" s="53" t="s">
        <v>6</v>
      </c>
    </row>
    <row r="191" spans="1:5">
      <c r="A191" s="78">
        <v>0.3599074074074074</v>
      </c>
      <c r="B191" s="79">
        <v>139</v>
      </c>
      <c r="C191" s="104">
        <v>26.5</v>
      </c>
      <c r="D191" s="104">
        <v>3683.5</v>
      </c>
      <c r="E191" s="53" t="s">
        <v>42</v>
      </c>
    </row>
    <row r="192" spans="1:5">
      <c r="A192" s="78">
        <v>0.36280092592592594</v>
      </c>
      <c r="B192" s="79">
        <v>159</v>
      </c>
      <c r="C192" s="104">
        <v>26.48</v>
      </c>
      <c r="D192" s="104">
        <v>4210.32</v>
      </c>
      <c r="E192" s="53" t="s">
        <v>42</v>
      </c>
    </row>
    <row r="193" spans="1:5">
      <c r="A193" s="78">
        <v>0.36280092592592594</v>
      </c>
      <c r="B193" s="79">
        <v>77</v>
      </c>
      <c r="C193" s="104">
        <v>26.48</v>
      </c>
      <c r="D193" s="104">
        <v>2038.96</v>
      </c>
      <c r="E193" s="53" t="s">
        <v>42</v>
      </c>
    </row>
    <row r="194" spans="1:5">
      <c r="A194" s="78">
        <v>0.36280092592592594</v>
      </c>
      <c r="B194" s="79">
        <v>147</v>
      </c>
      <c r="C194" s="104">
        <v>26.48</v>
      </c>
      <c r="D194" s="104">
        <v>3892.56</v>
      </c>
      <c r="E194" s="53" t="s">
        <v>42</v>
      </c>
    </row>
    <row r="195" spans="1:5">
      <c r="A195" s="78">
        <v>0.36280092592592594</v>
      </c>
      <c r="B195" s="79">
        <v>81</v>
      </c>
      <c r="C195" s="104">
        <v>26.48</v>
      </c>
      <c r="D195" s="104">
        <v>2144.88</v>
      </c>
      <c r="E195" s="53" t="s">
        <v>42</v>
      </c>
    </row>
    <row r="196" spans="1:5">
      <c r="A196" s="78">
        <v>0.36280092592592594</v>
      </c>
      <c r="B196" s="79">
        <v>217</v>
      </c>
      <c r="C196" s="104">
        <v>26.48</v>
      </c>
      <c r="D196" s="104">
        <v>5746.16</v>
      </c>
      <c r="E196" s="53" t="s">
        <v>42</v>
      </c>
    </row>
    <row r="197" spans="1:5">
      <c r="A197" s="78">
        <v>0.36280092592592594</v>
      </c>
      <c r="B197" s="79">
        <v>255</v>
      </c>
      <c r="C197" s="104">
        <v>26.48</v>
      </c>
      <c r="D197" s="104">
        <v>6752.4</v>
      </c>
      <c r="E197" s="53" t="s">
        <v>42</v>
      </c>
    </row>
    <row r="198" spans="1:5">
      <c r="A198" s="78">
        <v>0.36321759259259262</v>
      </c>
      <c r="B198" s="79">
        <v>36</v>
      </c>
      <c r="C198" s="104">
        <v>26.47</v>
      </c>
      <c r="D198" s="104">
        <v>952.92</v>
      </c>
      <c r="E198" s="53" t="s">
        <v>42</v>
      </c>
    </row>
    <row r="199" spans="1:5">
      <c r="A199" s="78">
        <v>0.36344907407407406</v>
      </c>
      <c r="B199" s="79">
        <v>165</v>
      </c>
      <c r="C199" s="104">
        <v>26.47</v>
      </c>
      <c r="D199" s="104">
        <v>4367.55</v>
      </c>
      <c r="E199" s="53" t="s">
        <v>6</v>
      </c>
    </row>
    <row r="200" spans="1:5">
      <c r="A200" s="78">
        <v>0.36409722222222224</v>
      </c>
      <c r="B200" s="79">
        <v>79</v>
      </c>
      <c r="C200" s="104">
        <v>26.46</v>
      </c>
      <c r="D200" s="104">
        <v>2090.34</v>
      </c>
      <c r="E200" s="53" t="s">
        <v>6</v>
      </c>
    </row>
    <row r="201" spans="1:5">
      <c r="A201" s="78">
        <v>0.36458333333333331</v>
      </c>
      <c r="B201" s="79">
        <v>195</v>
      </c>
      <c r="C201" s="104">
        <v>26.48</v>
      </c>
      <c r="D201" s="104">
        <v>5163.6000000000004</v>
      </c>
      <c r="E201" s="53" t="s">
        <v>42</v>
      </c>
    </row>
    <row r="202" spans="1:5">
      <c r="A202" s="78">
        <v>0.36458333333333331</v>
      </c>
      <c r="B202" s="79">
        <v>164</v>
      </c>
      <c r="C202" s="104">
        <v>26.48</v>
      </c>
      <c r="D202" s="104">
        <v>4342.72</v>
      </c>
      <c r="E202" s="53" t="s">
        <v>6</v>
      </c>
    </row>
    <row r="203" spans="1:5">
      <c r="A203" s="78">
        <v>0.36563657407407407</v>
      </c>
      <c r="B203" s="79">
        <v>111</v>
      </c>
      <c r="C203" s="104">
        <v>26.48</v>
      </c>
      <c r="D203" s="104">
        <v>2939.28</v>
      </c>
      <c r="E203" s="53" t="s">
        <v>42</v>
      </c>
    </row>
    <row r="204" spans="1:5">
      <c r="A204" s="78">
        <v>0.36563657407407407</v>
      </c>
      <c r="B204" s="79">
        <v>230</v>
      </c>
      <c r="C204" s="104">
        <v>26.48</v>
      </c>
      <c r="D204" s="104">
        <v>6090.4</v>
      </c>
      <c r="E204" s="53" t="s">
        <v>6</v>
      </c>
    </row>
    <row r="205" spans="1:5">
      <c r="A205" s="78">
        <v>0.36681712962962965</v>
      </c>
      <c r="B205" s="79">
        <v>96</v>
      </c>
      <c r="C205" s="104">
        <v>26.47</v>
      </c>
      <c r="D205" s="104">
        <v>2541.12</v>
      </c>
      <c r="E205" s="53" t="s">
        <v>42</v>
      </c>
    </row>
    <row r="206" spans="1:5">
      <c r="A206" s="78">
        <v>0.36792824074074076</v>
      </c>
      <c r="B206" s="79">
        <v>165</v>
      </c>
      <c r="C206" s="104">
        <v>26.5</v>
      </c>
      <c r="D206" s="104">
        <v>4372.5</v>
      </c>
      <c r="E206" s="53" t="s">
        <v>42</v>
      </c>
    </row>
    <row r="207" spans="1:5">
      <c r="A207" s="78">
        <v>0.36792824074074076</v>
      </c>
      <c r="B207" s="79">
        <v>377</v>
      </c>
      <c r="C207" s="104">
        <v>26.5</v>
      </c>
      <c r="D207" s="104">
        <v>9990.5</v>
      </c>
      <c r="E207" s="53" t="s">
        <v>6</v>
      </c>
    </row>
    <row r="208" spans="1:5">
      <c r="A208" s="78">
        <v>0.3691550925925926</v>
      </c>
      <c r="B208" s="79">
        <v>155</v>
      </c>
      <c r="C208" s="104">
        <v>26.48</v>
      </c>
      <c r="D208" s="104">
        <v>4104.3999999999996</v>
      </c>
      <c r="E208" s="53" t="s">
        <v>42</v>
      </c>
    </row>
    <row r="209" spans="1:5">
      <c r="A209" s="78">
        <v>0.36927083333333333</v>
      </c>
      <c r="B209" s="79">
        <v>250</v>
      </c>
      <c r="C209" s="104">
        <v>26.49</v>
      </c>
      <c r="D209" s="104">
        <v>6622.5</v>
      </c>
      <c r="E209" s="53" t="s">
        <v>42</v>
      </c>
    </row>
    <row r="210" spans="1:5">
      <c r="A210" s="78">
        <v>0.36927083333333333</v>
      </c>
      <c r="B210" s="79">
        <v>272</v>
      </c>
      <c r="C210" s="104">
        <v>26.49</v>
      </c>
      <c r="D210" s="104">
        <v>7205.28</v>
      </c>
      <c r="E210" s="53" t="s">
        <v>6</v>
      </c>
    </row>
    <row r="211" spans="1:5">
      <c r="A211" s="78">
        <v>0.37056712962962962</v>
      </c>
      <c r="B211" s="79">
        <v>165</v>
      </c>
      <c r="C211" s="104">
        <v>26.5</v>
      </c>
      <c r="D211" s="104">
        <v>4372.5</v>
      </c>
      <c r="E211" s="53" t="s">
        <v>6</v>
      </c>
    </row>
    <row r="212" spans="1:5">
      <c r="A212" s="78">
        <v>0.37114583333333334</v>
      </c>
      <c r="B212" s="79">
        <v>288</v>
      </c>
      <c r="C212" s="104">
        <v>26.5</v>
      </c>
      <c r="D212" s="104">
        <v>7632</v>
      </c>
      <c r="E212" s="53" t="s">
        <v>6</v>
      </c>
    </row>
    <row r="213" spans="1:5">
      <c r="A213" s="78">
        <v>0.3712847222222222</v>
      </c>
      <c r="B213" s="79">
        <v>147</v>
      </c>
      <c r="C213" s="104">
        <v>26.49</v>
      </c>
      <c r="D213" s="104">
        <v>3894.03</v>
      </c>
      <c r="E213" s="53" t="s">
        <v>42</v>
      </c>
    </row>
    <row r="214" spans="1:5">
      <c r="A214" s="78">
        <v>0.37165509259259261</v>
      </c>
      <c r="B214" s="79">
        <v>105</v>
      </c>
      <c r="C214" s="104">
        <v>26.48</v>
      </c>
      <c r="D214" s="104">
        <v>2780.4</v>
      </c>
      <c r="E214" s="53" t="s">
        <v>6</v>
      </c>
    </row>
    <row r="215" spans="1:5">
      <c r="A215" s="78">
        <v>0.37447916666666664</v>
      </c>
      <c r="B215" s="79">
        <v>670</v>
      </c>
      <c r="C215" s="104">
        <v>26.49</v>
      </c>
      <c r="D215" s="104">
        <v>17748.3</v>
      </c>
      <c r="E215" s="53" t="s">
        <v>42</v>
      </c>
    </row>
    <row r="216" spans="1:5">
      <c r="A216" s="78">
        <v>0.37447916666666664</v>
      </c>
      <c r="B216" s="79">
        <v>378</v>
      </c>
      <c r="C216" s="104">
        <v>26.49</v>
      </c>
      <c r="D216" s="104">
        <v>10013.219999999999</v>
      </c>
      <c r="E216" s="53" t="s">
        <v>6</v>
      </c>
    </row>
    <row r="217" spans="1:5">
      <c r="A217" s="78">
        <v>0.3760648148148148</v>
      </c>
      <c r="B217" s="79">
        <v>67</v>
      </c>
      <c r="C217" s="104">
        <v>26.48</v>
      </c>
      <c r="D217" s="104">
        <v>1774.16</v>
      </c>
      <c r="E217" s="53" t="s">
        <v>42</v>
      </c>
    </row>
    <row r="218" spans="1:5">
      <c r="A218" s="78">
        <v>0.37702546296296297</v>
      </c>
      <c r="B218" s="79">
        <v>186</v>
      </c>
      <c r="C218" s="104">
        <v>26.49</v>
      </c>
      <c r="D218" s="104">
        <v>4927.1400000000003</v>
      </c>
      <c r="E218" s="53" t="s">
        <v>42</v>
      </c>
    </row>
    <row r="219" spans="1:5">
      <c r="A219" s="78">
        <v>0.37712962962962965</v>
      </c>
      <c r="B219" s="79">
        <v>296</v>
      </c>
      <c r="C219" s="104">
        <v>26.49</v>
      </c>
      <c r="D219" s="104">
        <v>7841.04</v>
      </c>
      <c r="E219" s="53" t="s">
        <v>6</v>
      </c>
    </row>
    <row r="220" spans="1:5">
      <c r="A220" s="78">
        <v>0.37903935185185184</v>
      </c>
      <c r="B220" s="79">
        <v>62</v>
      </c>
      <c r="C220" s="104">
        <v>26.48</v>
      </c>
      <c r="D220" s="104">
        <v>1641.76</v>
      </c>
      <c r="E220" s="53" t="s">
        <v>6</v>
      </c>
    </row>
    <row r="221" spans="1:5">
      <c r="A221" s="78">
        <v>0.37903935185185184</v>
      </c>
      <c r="B221" s="79">
        <v>807</v>
      </c>
      <c r="C221" s="104">
        <v>26.48</v>
      </c>
      <c r="D221" s="104">
        <v>21369.360000000001</v>
      </c>
      <c r="E221" s="53" t="s">
        <v>42</v>
      </c>
    </row>
    <row r="222" spans="1:5">
      <c r="A222" s="78">
        <v>0.37903935185185184</v>
      </c>
      <c r="B222" s="79">
        <v>80</v>
      </c>
      <c r="C222" s="104">
        <v>26.48</v>
      </c>
      <c r="D222" s="104">
        <v>2118.4</v>
      </c>
      <c r="E222" s="53" t="s">
        <v>6</v>
      </c>
    </row>
    <row r="223" spans="1:5">
      <c r="A223" s="78">
        <v>0.3800115740740741</v>
      </c>
      <c r="B223" s="79">
        <v>165</v>
      </c>
      <c r="C223" s="104">
        <v>26.5</v>
      </c>
      <c r="D223" s="104">
        <v>4372.5</v>
      </c>
      <c r="E223" s="53" t="s">
        <v>42</v>
      </c>
    </row>
    <row r="224" spans="1:5">
      <c r="A224" s="78">
        <v>0.38111111111111112</v>
      </c>
      <c r="B224" s="79">
        <v>79</v>
      </c>
      <c r="C224" s="104">
        <v>26.52</v>
      </c>
      <c r="D224" s="104">
        <v>2095.08</v>
      </c>
      <c r="E224" s="53" t="s">
        <v>42</v>
      </c>
    </row>
    <row r="225" spans="1:5">
      <c r="A225" s="78">
        <v>0.38111111111111112</v>
      </c>
      <c r="B225" s="79">
        <v>165</v>
      </c>
      <c r="C225" s="104">
        <v>26.52</v>
      </c>
      <c r="D225" s="104">
        <v>4375.8</v>
      </c>
      <c r="E225" s="53" t="s">
        <v>6</v>
      </c>
    </row>
    <row r="226" spans="1:5">
      <c r="A226" s="78">
        <v>0.38292824074074072</v>
      </c>
      <c r="B226" s="79">
        <v>807</v>
      </c>
      <c r="C226" s="104">
        <v>26.51</v>
      </c>
      <c r="D226" s="104">
        <v>21393.57</v>
      </c>
      <c r="E226" s="53" t="s">
        <v>42</v>
      </c>
    </row>
    <row r="227" spans="1:5">
      <c r="A227" s="78">
        <v>0.38292824074074072</v>
      </c>
      <c r="B227" s="79">
        <v>226</v>
      </c>
      <c r="C227" s="104">
        <v>26.51</v>
      </c>
      <c r="D227" s="104">
        <v>5991.26</v>
      </c>
      <c r="E227" s="53" t="s">
        <v>6</v>
      </c>
    </row>
    <row r="228" spans="1:5">
      <c r="A228" s="78">
        <v>0.38390046296296299</v>
      </c>
      <c r="B228" s="79">
        <v>119</v>
      </c>
      <c r="C228" s="104">
        <v>26.52</v>
      </c>
      <c r="D228" s="104">
        <v>3155.88</v>
      </c>
      <c r="E228" s="53" t="s">
        <v>6</v>
      </c>
    </row>
    <row r="229" spans="1:5">
      <c r="A229" s="78">
        <v>0.3840972222222222</v>
      </c>
      <c r="B229" s="79">
        <v>182</v>
      </c>
      <c r="C229" s="104">
        <v>26.51</v>
      </c>
      <c r="D229" s="104">
        <v>4824.82</v>
      </c>
      <c r="E229" s="53" t="s">
        <v>42</v>
      </c>
    </row>
    <row r="230" spans="1:5">
      <c r="A230" s="78">
        <v>0.3840972222222222</v>
      </c>
      <c r="B230" s="79">
        <v>111</v>
      </c>
      <c r="C230" s="104">
        <v>26.51</v>
      </c>
      <c r="D230" s="104">
        <v>2942.61</v>
      </c>
      <c r="E230" s="53" t="s">
        <v>6</v>
      </c>
    </row>
    <row r="231" spans="1:5">
      <c r="A231" s="78">
        <v>0.38526620370370368</v>
      </c>
      <c r="B231" s="79">
        <v>133</v>
      </c>
      <c r="C231" s="104">
        <v>26.5</v>
      </c>
      <c r="D231" s="104">
        <v>3524.5</v>
      </c>
      <c r="E231" s="53" t="s">
        <v>42</v>
      </c>
    </row>
    <row r="232" spans="1:5">
      <c r="A232" s="78">
        <v>0.38576388888888891</v>
      </c>
      <c r="B232" s="79">
        <v>52</v>
      </c>
      <c r="C232" s="104">
        <v>26.49</v>
      </c>
      <c r="D232" s="104">
        <v>1377.48</v>
      </c>
      <c r="E232" s="53" t="s">
        <v>42</v>
      </c>
    </row>
    <row r="233" spans="1:5">
      <c r="A233" s="78">
        <v>0.38576388888888891</v>
      </c>
      <c r="B233" s="79">
        <v>113</v>
      </c>
      <c r="C233" s="104">
        <v>26.49</v>
      </c>
      <c r="D233" s="104">
        <v>2993.37</v>
      </c>
      <c r="E233" s="53" t="s">
        <v>42</v>
      </c>
    </row>
    <row r="234" spans="1:5">
      <c r="A234" s="78">
        <v>0.38576388888888891</v>
      </c>
      <c r="B234" s="79">
        <v>99</v>
      </c>
      <c r="C234" s="104">
        <v>26.49</v>
      </c>
      <c r="D234" s="104">
        <v>2622.51</v>
      </c>
      <c r="E234" s="53" t="s">
        <v>6</v>
      </c>
    </row>
    <row r="235" spans="1:5">
      <c r="A235" s="78">
        <v>0.38600694444444444</v>
      </c>
      <c r="B235" s="79">
        <v>165</v>
      </c>
      <c r="C235" s="104">
        <v>26.48</v>
      </c>
      <c r="D235" s="104">
        <v>4369.2</v>
      </c>
      <c r="E235" s="53" t="s">
        <v>42</v>
      </c>
    </row>
    <row r="236" spans="1:5">
      <c r="A236" s="78">
        <v>0.38600694444444444</v>
      </c>
      <c r="B236" s="79">
        <v>80</v>
      </c>
      <c r="C236" s="104">
        <v>26.48</v>
      </c>
      <c r="D236" s="104">
        <v>2118.4</v>
      </c>
      <c r="E236" s="53" t="s">
        <v>6</v>
      </c>
    </row>
    <row r="237" spans="1:5">
      <c r="A237" s="78">
        <v>0.38656249999999998</v>
      </c>
      <c r="B237" s="79">
        <v>117</v>
      </c>
      <c r="C237" s="104">
        <v>26.46</v>
      </c>
      <c r="D237" s="104">
        <v>3095.82</v>
      </c>
      <c r="E237" s="53" t="s">
        <v>42</v>
      </c>
    </row>
    <row r="238" spans="1:5">
      <c r="A238" s="78">
        <v>0.38724537037037038</v>
      </c>
      <c r="B238" s="79">
        <v>133</v>
      </c>
      <c r="C238" s="104">
        <v>26.46</v>
      </c>
      <c r="D238" s="104">
        <v>3519.18</v>
      </c>
      <c r="E238" s="53" t="s">
        <v>6</v>
      </c>
    </row>
    <row r="239" spans="1:5">
      <c r="A239" s="78">
        <v>0.38724537037037038</v>
      </c>
      <c r="B239" s="79">
        <v>197</v>
      </c>
      <c r="C239" s="104">
        <v>26.46</v>
      </c>
      <c r="D239" s="104">
        <v>5212.62</v>
      </c>
      <c r="E239" s="53" t="s">
        <v>42</v>
      </c>
    </row>
    <row r="240" spans="1:5">
      <c r="A240" s="78">
        <v>0.38829861111111114</v>
      </c>
      <c r="B240" s="79">
        <v>65</v>
      </c>
      <c r="C240" s="104">
        <v>26.47</v>
      </c>
      <c r="D240" s="104">
        <v>1720.55</v>
      </c>
      <c r="E240" s="53" t="s">
        <v>6</v>
      </c>
    </row>
    <row r="241" spans="1:5">
      <c r="A241" s="78">
        <v>0.38829861111111114</v>
      </c>
      <c r="B241" s="79">
        <v>175</v>
      </c>
      <c r="C241" s="104">
        <v>26.47</v>
      </c>
      <c r="D241" s="104">
        <v>4632.25</v>
      </c>
      <c r="E241" s="53" t="s">
        <v>42</v>
      </c>
    </row>
    <row r="242" spans="1:5">
      <c r="A242" s="78">
        <v>0.38829861111111114</v>
      </c>
      <c r="B242" s="79">
        <v>85</v>
      </c>
      <c r="C242" s="104">
        <v>26.47</v>
      </c>
      <c r="D242" s="104">
        <v>2249.9499999999998</v>
      </c>
      <c r="E242" s="53" t="s">
        <v>6</v>
      </c>
    </row>
    <row r="243" spans="1:5">
      <c r="A243" s="78">
        <v>0.3910763888888889</v>
      </c>
      <c r="B243" s="79">
        <v>673</v>
      </c>
      <c r="C243" s="104">
        <v>26.46</v>
      </c>
      <c r="D243" s="104">
        <v>17807.580000000002</v>
      </c>
      <c r="E243" s="53" t="s">
        <v>42</v>
      </c>
    </row>
    <row r="244" spans="1:5">
      <c r="A244" s="78">
        <v>0.3910763888888889</v>
      </c>
      <c r="B244" s="79">
        <v>314</v>
      </c>
      <c r="C244" s="104">
        <v>26.46</v>
      </c>
      <c r="D244" s="104">
        <v>8308.44</v>
      </c>
      <c r="E244" s="53" t="s">
        <v>6</v>
      </c>
    </row>
    <row r="245" spans="1:5">
      <c r="A245" s="78">
        <v>0.39260416666666664</v>
      </c>
      <c r="B245" s="79">
        <v>200</v>
      </c>
      <c r="C245" s="104">
        <v>26.46</v>
      </c>
      <c r="D245" s="104">
        <v>5292</v>
      </c>
      <c r="E245" s="53" t="s">
        <v>6</v>
      </c>
    </row>
    <row r="246" spans="1:5">
      <c r="A246" s="78">
        <v>0.39260416666666664</v>
      </c>
      <c r="B246" s="79">
        <v>7</v>
      </c>
      <c r="C246" s="104">
        <v>26.46</v>
      </c>
      <c r="D246" s="104">
        <v>185.22</v>
      </c>
      <c r="E246" s="53" t="s">
        <v>42</v>
      </c>
    </row>
    <row r="247" spans="1:5">
      <c r="A247" s="78">
        <v>0.39260416666666664</v>
      </c>
      <c r="B247" s="79">
        <v>151</v>
      </c>
      <c r="C247" s="104">
        <v>26.46</v>
      </c>
      <c r="D247" s="104">
        <v>3995.46</v>
      </c>
      <c r="E247" s="53" t="s">
        <v>42</v>
      </c>
    </row>
    <row r="248" spans="1:5">
      <c r="A248" s="78">
        <v>0.39432870370370371</v>
      </c>
      <c r="B248" s="79">
        <v>119</v>
      </c>
      <c r="C248" s="104">
        <v>26.44</v>
      </c>
      <c r="D248" s="104">
        <v>3146.36</v>
      </c>
      <c r="E248" s="53" t="s">
        <v>42</v>
      </c>
    </row>
    <row r="249" spans="1:5">
      <c r="A249" s="78">
        <v>0.39538194444444447</v>
      </c>
      <c r="B249" s="79">
        <v>28</v>
      </c>
      <c r="C249" s="104">
        <v>26.43</v>
      </c>
      <c r="D249" s="104">
        <v>740.04</v>
      </c>
      <c r="E249" s="53" t="s">
        <v>42</v>
      </c>
    </row>
    <row r="250" spans="1:5">
      <c r="A250" s="78">
        <v>0.39538194444444447</v>
      </c>
      <c r="B250" s="79">
        <v>114</v>
      </c>
      <c r="C250" s="104">
        <v>26.43</v>
      </c>
      <c r="D250" s="104">
        <v>3013.02</v>
      </c>
      <c r="E250" s="53" t="s">
        <v>42</v>
      </c>
    </row>
    <row r="251" spans="1:5">
      <c r="A251" s="78">
        <v>0.39538194444444447</v>
      </c>
      <c r="B251" s="79">
        <v>187</v>
      </c>
      <c r="C251" s="104">
        <v>26.43</v>
      </c>
      <c r="D251" s="104">
        <v>4942.41</v>
      </c>
      <c r="E251" s="53" t="s">
        <v>6</v>
      </c>
    </row>
    <row r="252" spans="1:5">
      <c r="A252" s="78">
        <v>0.39538194444444447</v>
      </c>
      <c r="B252" s="79">
        <v>150</v>
      </c>
      <c r="C252" s="104">
        <v>26.43</v>
      </c>
      <c r="D252" s="104">
        <v>3964.5</v>
      </c>
      <c r="E252" s="53" t="s">
        <v>6</v>
      </c>
    </row>
    <row r="253" spans="1:5">
      <c r="A253" s="78">
        <v>0.39586805555555554</v>
      </c>
      <c r="B253" s="79">
        <v>49</v>
      </c>
      <c r="C253" s="104">
        <v>26.42</v>
      </c>
      <c r="D253" s="104">
        <v>1294.58</v>
      </c>
      <c r="E253" s="53" t="s">
        <v>6</v>
      </c>
    </row>
    <row r="254" spans="1:5">
      <c r="A254" s="78">
        <v>0.39586805555555554</v>
      </c>
      <c r="B254" s="79">
        <v>78</v>
      </c>
      <c r="C254" s="104">
        <v>26.42</v>
      </c>
      <c r="D254" s="104">
        <v>2060.7600000000002</v>
      </c>
      <c r="E254" s="53" t="s">
        <v>6</v>
      </c>
    </row>
    <row r="255" spans="1:5">
      <c r="A255" s="78">
        <v>0.39586805555555554</v>
      </c>
      <c r="B255" s="79">
        <v>171</v>
      </c>
      <c r="C255" s="104">
        <v>26.42</v>
      </c>
      <c r="D255" s="104">
        <v>4517.82</v>
      </c>
      <c r="E255" s="53" t="s">
        <v>42</v>
      </c>
    </row>
    <row r="256" spans="1:5">
      <c r="A256" s="78">
        <v>0.39725694444444443</v>
      </c>
      <c r="B256" s="79">
        <v>77</v>
      </c>
      <c r="C256" s="104">
        <v>26.42</v>
      </c>
      <c r="D256" s="104">
        <v>2034.34</v>
      </c>
      <c r="E256" s="53" t="s">
        <v>6</v>
      </c>
    </row>
    <row r="257" spans="1:5">
      <c r="A257" s="78">
        <v>0.39725694444444443</v>
      </c>
      <c r="B257" s="79">
        <v>165</v>
      </c>
      <c r="C257" s="104">
        <v>26.42</v>
      </c>
      <c r="D257" s="104">
        <v>4359.3</v>
      </c>
      <c r="E257" s="53" t="s">
        <v>42</v>
      </c>
    </row>
    <row r="258" spans="1:5">
      <c r="A258" s="78">
        <v>0.39726851851851852</v>
      </c>
      <c r="B258" s="79">
        <v>292</v>
      </c>
      <c r="C258" s="104">
        <v>26.4</v>
      </c>
      <c r="D258" s="104">
        <v>7708.8</v>
      </c>
      <c r="E258" s="53" t="s">
        <v>42</v>
      </c>
    </row>
    <row r="259" spans="1:5">
      <c r="A259" s="78">
        <v>0.39726851851851852</v>
      </c>
      <c r="B259" s="79">
        <v>91</v>
      </c>
      <c r="C259" s="104">
        <v>26.4</v>
      </c>
      <c r="D259" s="104">
        <v>2402.4</v>
      </c>
      <c r="E259" s="53" t="s">
        <v>6</v>
      </c>
    </row>
    <row r="260" spans="1:5">
      <c r="A260" s="78">
        <v>0.3982060185185185</v>
      </c>
      <c r="B260" s="79">
        <v>142</v>
      </c>
      <c r="C260" s="104">
        <v>26.35</v>
      </c>
      <c r="D260" s="104">
        <v>3741.7</v>
      </c>
      <c r="E260" s="53" t="s">
        <v>42</v>
      </c>
    </row>
    <row r="261" spans="1:5">
      <c r="A261" s="78">
        <v>0.39900462962962963</v>
      </c>
      <c r="B261" s="79">
        <v>76</v>
      </c>
      <c r="C261" s="104">
        <v>26.33</v>
      </c>
      <c r="D261" s="104">
        <v>2001.08</v>
      </c>
      <c r="E261" s="53" t="s">
        <v>42</v>
      </c>
    </row>
    <row r="262" spans="1:5">
      <c r="A262" s="78">
        <v>0.39900462962962963</v>
      </c>
      <c r="B262" s="79">
        <v>409</v>
      </c>
      <c r="C262" s="104">
        <v>26.33</v>
      </c>
      <c r="D262" s="104">
        <v>10768.97</v>
      </c>
      <c r="E262" s="53" t="s">
        <v>6</v>
      </c>
    </row>
    <row r="263" spans="1:5">
      <c r="A263" s="78">
        <v>0.3996527777777778</v>
      </c>
      <c r="B263" s="79">
        <v>148</v>
      </c>
      <c r="C263" s="104">
        <v>26.29</v>
      </c>
      <c r="D263" s="104">
        <v>3890.92</v>
      </c>
      <c r="E263" s="53" t="s">
        <v>6</v>
      </c>
    </row>
    <row r="264" spans="1:5">
      <c r="A264" s="78">
        <v>0.40164351851851854</v>
      </c>
      <c r="B264" s="79">
        <v>216</v>
      </c>
      <c r="C264" s="80">
        <v>26.31</v>
      </c>
      <c r="D264" s="104">
        <v>5682.96</v>
      </c>
      <c r="E264" s="53" t="s">
        <v>42</v>
      </c>
    </row>
    <row r="265" spans="1:5">
      <c r="A265" s="78">
        <v>0.40165509259259258</v>
      </c>
      <c r="B265" s="79">
        <v>66</v>
      </c>
      <c r="C265" s="80">
        <v>26.31</v>
      </c>
      <c r="D265" s="104">
        <v>1736.46</v>
      </c>
      <c r="E265" s="53" t="s">
        <v>6</v>
      </c>
    </row>
    <row r="266" spans="1:5">
      <c r="A266" s="78">
        <v>0.40175925925925926</v>
      </c>
      <c r="B266" s="79">
        <v>350</v>
      </c>
      <c r="C266" s="80">
        <v>26.31</v>
      </c>
      <c r="D266" s="104">
        <v>9208.5</v>
      </c>
      <c r="E266" s="53" t="s">
        <v>6</v>
      </c>
    </row>
    <row r="267" spans="1:5">
      <c r="A267" s="78">
        <v>0.40295138888888887</v>
      </c>
      <c r="B267" s="79">
        <v>351</v>
      </c>
      <c r="C267" s="80">
        <v>26.31</v>
      </c>
      <c r="D267" s="104">
        <v>9234.81</v>
      </c>
      <c r="E267" s="53" t="s">
        <v>6</v>
      </c>
    </row>
    <row r="268" spans="1:5">
      <c r="A268" s="78">
        <v>0.40295138888888887</v>
      </c>
      <c r="B268" s="79">
        <v>162</v>
      </c>
      <c r="C268" s="80">
        <v>26.31</v>
      </c>
      <c r="D268" s="104">
        <v>4262.22</v>
      </c>
      <c r="E268" s="53" t="s">
        <v>42</v>
      </c>
    </row>
    <row r="269" spans="1:5">
      <c r="A269" s="78">
        <v>0.40395833333333331</v>
      </c>
      <c r="B269" s="79">
        <v>176</v>
      </c>
      <c r="C269" s="80">
        <v>26.31</v>
      </c>
      <c r="D269" s="104">
        <v>4630.5600000000004</v>
      </c>
      <c r="E269" s="53" t="s">
        <v>42</v>
      </c>
    </row>
    <row r="270" spans="1:5">
      <c r="A270" s="78">
        <v>0.40395833333333331</v>
      </c>
      <c r="B270" s="79">
        <v>185</v>
      </c>
      <c r="C270" s="80">
        <v>26.31</v>
      </c>
      <c r="D270" s="104">
        <v>4867.3500000000004</v>
      </c>
      <c r="E270" s="53" t="s">
        <v>6</v>
      </c>
    </row>
    <row r="271" spans="1:5">
      <c r="A271" s="78">
        <v>0.4049652777777778</v>
      </c>
      <c r="B271" s="79">
        <v>131</v>
      </c>
      <c r="C271" s="80">
        <v>26.3</v>
      </c>
      <c r="D271" s="104">
        <v>3445.3</v>
      </c>
      <c r="E271" s="53" t="s">
        <v>42</v>
      </c>
    </row>
    <row r="272" spans="1:5">
      <c r="A272" s="78">
        <v>0.40527777777777779</v>
      </c>
      <c r="B272" s="79">
        <v>145</v>
      </c>
      <c r="C272" s="80">
        <v>26.29</v>
      </c>
      <c r="D272" s="104">
        <v>3812.05</v>
      </c>
      <c r="E272" s="53" t="s">
        <v>6</v>
      </c>
    </row>
    <row r="273" spans="1:5">
      <c r="A273" s="78">
        <v>0.40527777777777779</v>
      </c>
      <c r="B273" s="79">
        <v>219</v>
      </c>
      <c r="C273" s="80">
        <v>26.29</v>
      </c>
      <c r="D273" s="104">
        <v>5757.51</v>
      </c>
      <c r="E273" s="53" t="s">
        <v>42</v>
      </c>
    </row>
    <row r="274" spans="1:5">
      <c r="A274" s="78">
        <v>0.40626157407407409</v>
      </c>
      <c r="B274" s="79">
        <v>82</v>
      </c>
      <c r="C274" s="80">
        <v>26.28</v>
      </c>
      <c r="D274" s="104">
        <v>2154.96</v>
      </c>
      <c r="E274" s="53" t="s">
        <v>42</v>
      </c>
    </row>
    <row r="275" spans="1:5">
      <c r="A275" s="78">
        <v>0.40626157407407409</v>
      </c>
      <c r="B275" s="79">
        <v>214</v>
      </c>
      <c r="C275" s="80">
        <v>26.25</v>
      </c>
      <c r="D275" s="104">
        <v>5617.5</v>
      </c>
      <c r="E275" s="53" t="s">
        <v>42</v>
      </c>
    </row>
    <row r="276" spans="1:5">
      <c r="A276" s="78">
        <v>0.40626157407407409</v>
      </c>
      <c r="B276" s="79">
        <v>143</v>
      </c>
      <c r="C276" s="80">
        <v>26.25</v>
      </c>
      <c r="D276" s="104">
        <v>3753.75</v>
      </c>
      <c r="E276" s="53" t="s">
        <v>6</v>
      </c>
    </row>
    <row r="277" spans="1:5">
      <c r="A277" s="78">
        <v>0.40787037037037038</v>
      </c>
      <c r="B277" s="79">
        <v>363</v>
      </c>
      <c r="C277" s="80">
        <v>26.26</v>
      </c>
      <c r="D277" s="104">
        <v>9532.3799999999992</v>
      </c>
      <c r="E277" s="53" t="s">
        <v>6</v>
      </c>
    </row>
    <row r="278" spans="1:5">
      <c r="A278" s="78">
        <v>0.40787037037037038</v>
      </c>
      <c r="B278" s="79">
        <v>115</v>
      </c>
      <c r="C278" s="80">
        <v>26.26</v>
      </c>
      <c r="D278" s="104">
        <v>3019.9</v>
      </c>
      <c r="E278" s="53" t="s">
        <v>42</v>
      </c>
    </row>
    <row r="279" spans="1:5">
      <c r="A279" s="78">
        <v>0.40856481481481483</v>
      </c>
      <c r="B279" s="79">
        <v>42</v>
      </c>
      <c r="C279" s="80">
        <v>26.23</v>
      </c>
      <c r="D279" s="104">
        <v>1101.6600000000001</v>
      </c>
      <c r="E279" s="53" t="s">
        <v>42</v>
      </c>
    </row>
    <row r="280" spans="1:5">
      <c r="A280" s="78">
        <v>0.40914351851851855</v>
      </c>
      <c r="B280" s="79">
        <v>264</v>
      </c>
      <c r="C280" s="80">
        <v>26.24</v>
      </c>
      <c r="D280" s="104">
        <v>6927.36</v>
      </c>
      <c r="E280" s="53" t="s">
        <v>42</v>
      </c>
    </row>
    <row r="281" spans="1:5">
      <c r="A281" s="78">
        <v>0.40914351851851855</v>
      </c>
      <c r="B281" s="79">
        <v>198</v>
      </c>
      <c r="C281" s="80">
        <v>26.24</v>
      </c>
      <c r="D281" s="104">
        <v>5195.5200000000004</v>
      </c>
      <c r="E281" s="53" t="s">
        <v>6</v>
      </c>
    </row>
    <row r="282" spans="1:5">
      <c r="A282" s="78">
        <v>0.4092824074074074</v>
      </c>
      <c r="B282" s="79">
        <v>39</v>
      </c>
      <c r="C282" s="80">
        <v>26.24</v>
      </c>
      <c r="D282" s="104">
        <v>1023.36</v>
      </c>
      <c r="E282" s="53" t="s">
        <v>42</v>
      </c>
    </row>
    <row r="283" spans="1:5">
      <c r="A283" s="78">
        <v>0.40972222222222221</v>
      </c>
      <c r="B283" s="79">
        <v>97</v>
      </c>
      <c r="C283" s="80">
        <v>26.22</v>
      </c>
      <c r="D283" s="104">
        <v>2543.34</v>
      </c>
      <c r="E283" s="53" t="s">
        <v>6</v>
      </c>
    </row>
    <row r="284" spans="1:5">
      <c r="A284" s="78">
        <v>0.4114814814814815</v>
      </c>
      <c r="B284" s="79">
        <v>97</v>
      </c>
      <c r="C284" s="80">
        <v>26.22</v>
      </c>
      <c r="D284" s="104">
        <v>2543.34</v>
      </c>
      <c r="E284" s="53" t="s">
        <v>42</v>
      </c>
    </row>
    <row r="285" spans="1:5">
      <c r="A285" s="78">
        <v>0.4114814814814815</v>
      </c>
      <c r="B285" s="79">
        <v>360</v>
      </c>
      <c r="C285" s="80">
        <v>26.22</v>
      </c>
      <c r="D285" s="104">
        <v>9439.2000000000007</v>
      </c>
      <c r="E285" s="53" t="s">
        <v>6</v>
      </c>
    </row>
    <row r="286" spans="1:5">
      <c r="A286" s="78">
        <v>0.41196759259259258</v>
      </c>
      <c r="B286" s="79">
        <v>243</v>
      </c>
      <c r="C286" s="80">
        <v>26.22</v>
      </c>
      <c r="D286" s="104">
        <v>6371.46</v>
      </c>
      <c r="E286" s="53" t="s">
        <v>42</v>
      </c>
    </row>
    <row r="287" spans="1:5">
      <c r="A287" s="78">
        <v>0.41196759259259258</v>
      </c>
      <c r="B287" s="79">
        <v>115</v>
      </c>
      <c r="C287" s="80">
        <v>26.22</v>
      </c>
      <c r="D287" s="104">
        <v>3015.3</v>
      </c>
      <c r="E287" s="53" t="s">
        <v>6</v>
      </c>
    </row>
    <row r="288" spans="1:5">
      <c r="A288" s="78">
        <v>0.41285879629629629</v>
      </c>
      <c r="B288" s="79">
        <v>104</v>
      </c>
      <c r="C288" s="80">
        <v>26.22</v>
      </c>
      <c r="D288" s="104">
        <v>2726.88</v>
      </c>
      <c r="E288" s="53" t="s">
        <v>6</v>
      </c>
    </row>
    <row r="289" spans="1:5">
      <c r="A289" s="78">
        <v>0.41296296296296298</v>
      </c>
      <c r="B289" s="79">
        <v>103</v>
      </c>
      <c r="C289" s="80">
        <v>26.21</v>
      </c>
      <c r="D289" s="104">
        <v>2699.63</v>
      </c>
      <c r="E289" s="53" t="s">
        <v>42</v>
      </c>
    </row>
    <row r="290" spans="1:5">
      <c r="A290" s="78">
        <v>0.41305555555555556</v>
      </c>
      <c r="B290" s="79">
        <v>96</v>
      </c>
      <c r="C290" s="80">
        <v>26.2</v>
      </c>
      <c r="D290" s="104">
        <v>2515.1999999999998</v>
      </c>
      <c r="E290" s="53" t="s">
        <v>42</v>
      </c>
    </row>
    <row r="291" spans="1:5">
      <c r="A291" s="78">
        <v>0.41543981481481479</v>
      </c>
      <c r="B291" s="79">
        <v>119</v>
      </c>
      <c r="C291" s="80">
        <v>26.15</v>
      </c>
      <c r="D291" s="104">
        <v>3111.85</v>
      </c>
      <c r="E291" s="53" t="s">
        <v>42</v>
      </c>
    </row>
    <row r="292" spans="1:5">
      <c r="A292" s="78">
        <v>0.4160300925925926</v>
      </c>
      <c r="B292" s="79">
        <v>344</v>
      </c>
      <c r="C292" s="80">
        <v>26.15</v>
      </c>
      <c r="D292" s="104">
        <v>8995.6</v>
      </c>
      <c r="E292" s="53" t="s">
        <v>42</v>
      </c>
    </row>
    <row r="293" spans="1:5">
      <c r="A293" s="78">
        <v>0.4160300925925926</v>
      </c>
      <c r="B293" s="79">
        <v>300</v>
      </c>
      <c r="C293" s="80">
        <v>26.15</v>
      </c>
      <c r="D293" s="104">
        <v>7845</v>
      </c>
      <c r="E293" s="53" t="s">
        <v>6</v>
      </c>
    </row>
    <row r="294" spans="1:5">
      <c r="A294" s="78">
        <v>0.41675925925925927</v>
      </c>
      <c r="B294" s="79">
        <v>87</v>
      </c>
      <c r="C294" s="80">
        <v>26.13</v>
      </c>
      <c r="D294" s="104">
        <v>2273.31</v>
      </c>
      <c r="E294" s="53" t="s">
        <v>42</v>
      </c>
    </row>
    <row r="295" spans="1:5">
      <c r="A295" s="78">
        <v>0.41675925925925927</v>
      </c>
      <c r="B295" s="79">
        <v>86</v>
      </c>
      <c r="C295" s="80">
        <v>26.13</v>
      </c>
      <c r="D295" s="104">
        <v>2247.1799999999998</v>
      </c>
      <c r="E295" s="53" t="s">
        <v>6</v>
      </c>
    </row>
    <row r="296" spans="1:5">
      <c r="A296" s="78">
        <v>0.41688657407407409</v>
      </c>
      <c r="B296" s="79">
        <v>174</v>
      </c>
      <c r="C296" s="80">
        <v>26.11</v>
      </c>
      <c r="D296" s="104">
        <v>4543.1400000000003</v>
      </c>
      <c r="E296" s="53" t="s">
        <v>42</v>
      </c>
    </row>
    <row r="297" spans="1:5">
      <c r="A297" s="78">
        <v>0.41724537037037035</v>
      </c>
      <c r="B297" s="79">
        <v>75</v>
      </c>
      <c r="C297" s="80">
        <v>26.11</v>
      </c>
      <c r="D297" s="104">
        <v>1958.25</v>
      </c>
      <c r="E297" s="53" t="s">
        <v>6</v>
      </c>
    </row>
    <row r="298" spans="1:5">
      <c r="A298" s="78">
        <v>0.41736111111111113</v>
      </c>
      <c r="B298" s="79">
        <v>165</v>
      </c>
      <c r="C298" s="80">
        <v>26.09</v>
      </c>
      <c r="D298" s="104">
        <v>4304.8500000000004</v>
      </c>
      <c r="E298" s="53" t="s">
        <v>42</v>
      </c>
    </row>
    <row r="299" spans="1:5">
      <c r="A299" s="78">
        <v>0.41736111111111113</v>
      </c>
      <c r="B299" s="79">
        <v>37</v>
      </c>
      <c r="C299" s="80">
        <v>26.09</v>
      </c>
      <c r="D299" s="104">
        <v>965.33</v>
      </c>
      <c r="E299" s="53" t="s">
        <v>6</v>
      </c>
    </row>
    <row r="300" spans="1:5">
      <c r="A300" s="78">
        <v>0.41799768518518521</v>
      </c>
      <c r="B300" s="79">
        <v>118</v>
      </c>
      <c r="C300" s="80">
        <v>26.02</v>
      </c>
      <c r="D300" s="104">
        <v>3070.36</v>
      </c>
      <c r="E300" s="53" t="s">
        <v>6</v>
      </c>
    </row>
    <row r="301" spans="1:5">
      <c r="A301" s="78">
        <v>0.41935185185185186</v>
      </c>
      <c r="B301" s="79">
        <v>129</v>
      </c>
      <c r="C301" s="80">
        <v>25.99</v>
      </c>
      <c r="D301" s="104">
        <v>3352.71</v>
      </c>
      <c r="E301" s="53" t="s">
        <v>42</v>
      </c>
    </row>
    <row r="302" spans="1:5">
      <c r="A302" s="78">
        <v>0.41962962962962963</v>
      </c>
      <c r="B302" s="79">
        <v>218</v>
      </c>
      <c r="C302" s="80">
        <v>25.95</v>
      </c>
      <c r="D302" s="104">
        <v>5657.1</v>
      </c>
      <c r="E302" s="53" t="s">
        <v>6</v>
      </c>
    </row>
    <row r="303" spans="1:5">
      <c r="A303" s="78">
        <v>0.41962962962962963</v>
      </c>
      <c r="B303" s="79">
        <v>205</v>
      </c>
      <c r="C303" s="80">
        <v>25.95</v>
      </c>
      <c r="D303" s="104">
        <v>5319.75</v>
      </c>
      <c r="E303" s="53" t="s">
        <v>42</v>
      </c>
    </row>
    <row r="304" spans="1:5">
      <c r="A304" s="78">
        <v>0.41998842592592595</v>
      </c>
      <c r="B304" s="79">
        <v>103</v>
      </c>
      <c r="C304" s="80">
        <v>25.93</v>
      </c>
      <c r="D304" s="104">
        <v>2670.79</v>
      </c>
      <c r="E304" s="53" t="s">
        <v>6</v>
      </c>
    </row>
    <row r="305" spans="1:5">
      <c r="A305" s="78">
        <v>0.42254629629629631</v>
      </c>
      <c r="B305" s="79">
        <v>290</v>
      </c>
      <c r="C305" s="80">
        <v>26.05</v>
      </c>
      <c r="D305" s="104">
        <v>7554.5</v>
      </c>
      <c r="E305" s="53" t="s">
        <v>6</v>
      </c>
    </row>
    <row r="306" spans="1:5">
      <c r="A306" s="78">
        <v>0.42254629629629631</v>
      </c>
      <c r="B306" s="79">
        <v>157</v>
      </c>
      <c r="C306" s="80">
        <v>26.05</v>
      </c>
      <c r="D306" s="104">
        <v>4089.85</v>
      </c>
      <c r="E306" s="53" t="s">
        <v>42</v>
      </c>
    </row>
    <row r="307" spans="1:5">
      <c r="A307" s="78">
        <v>0.42435185185185187</v>
      </c>
      <c r="B307" s="79">
        <v>165</v>
      </c>
      <c r="C307" s="80">
        <v>26.1</v>
      </c>
      <c r="D307" s="104">
        <v>4306.5</v>
      </c>
      <c r="E307" s="53" t="s">
        <v>6</v>
      </c>
    </row>
    <row r="308" spans="1:5">
      <c r="A308" s="78">
        <v>0.42435185185185187</v>
      </c>
      <c r="B308" s="79">
        <v>217</v>
      </c>
      <c r="C308" s="80">
        <v>26.1</v>
      </c>
      <c r="D308" s="104">
        <v>5663.7</v>
      </c>
      <c r="E308" s="53" t="s">
        <v>6</v>
      </c>
    </row>
    <row r="309" spans="1:5">
      <c r="A309" s="78">
        <v>0.42435185185185187</v>
      </c>
      <c r="B309" s="79">
        <v>47</v>
      </c>
      <c r="C309" s="80">
        <v>26.1</v>
      </c>
      <c r="D309" s="104">
        <v>1226.7</v>
      </c>
      <c r="E309" s="53" t="s">
        <v>6</v>
      </c>
    </row>
    <row r="310" spans="1:5">
      <c r="A310" s="78">
        <v>0.42436342592592591</v>
      </c>
      <c r="B310" s="79">
        <v>195</v>
      </c>
      <c r="C310" s="80">
        <v>26.09</v>
      </c>
      <c r="D310" s="104">
        <v>5087.55</v>
      </c>
      <c r="E310" s="53" t="s">
        <v>6</v>
      </c>
    </row>
    <row r="311" spans="1:5">
      <c r="A311" s="78">
        <v>0.42442129629629627</v>
      </c>
      <c r="B311" s="79">
        <v>245</v>
      </c>
      <c r="C311" s="80">
        <v>26.09</v>
      </c>
      <c r="D311" s="104">
        <v>6392.05</v>
      </c>
      <c r="E311" s="53" t="s">
        <v>42</v>
      </c>
    </row>
    <row r="312" spans="1:5">
      <c r="A312" s="78">
        <v>0.42442129629629627</v>
      </c>
      <c r="B312" s="79">
        <v>55</v>
      </c>
      <c r="C312" s="80">
        <v>26.09</v>
      </c>
      <c r="D312" s="104">
        <v>1434.95</v>
      </c>
      <c r="E312" s="53" t="s">
        <v>6</v>
      </c>
    </row>
    <row r="313" spans="1:5">
      <c r="A313" s="78">
        <v>0.42472222222222222</v>
      </c>
      <c r="B313" s="79">
        <v>41</v>
      </c>
      <c r="C313" s="80">
        <v>26.07</v>
      </c>
      <c r="D313" s="104">
        <v>1068.8699999999999</v>
      </c>
      <c r="E313" s="53" t="s">
        <v>6</v>
      </c>
    </row>
    <row r="314" spans="1:5">
      <c r="A314" s="78">
        <v>0.42472222222222222</v>
      </c>
      <c r="B314" s="79">
        <v>10</v>
      </c>
      <c r="C314" s="80">
        <v>26.07</v>
      </c>
      <c r="D314" s="104">
        <v>260.7</v>
      </c>
      <c r="E314" s="53" t="s">
        <v>6</v>
      </c>
    </row>
    <row r="315" spans="1:5">
      <c r="A315" s="78">
        <v>0.4256597222222222</v>
      </c>
      <c r="B315" s="79">
        <v>70</v>
      </c>
      <c r="C315" s="80">
        <v>26.07</v>
      </c>
      <c r="D315" s="104">
        <v>1824.9</v>
      </c>
      <c r="E315" s="53" t="s">
        <v>42</v>
      </c>
    </row>
    <row r="316" spans="1:5">
      <c r="A316" s="78">
        <v>0.4256597222222222</v>
      </c>
      <c r="B316" s="79">
        <v>165</v>
      </c>
      <c r="C316" s="80">
        <v>26.07</v>
      </c>
      <c r="D316" s="104">
        <v>4301.55</v>
      </c>
      <c r="E316" s="53" t="s">
        <v>6</v>
      </c>
    </row>
    <row r="317" spans="1:5">
      <c r="A317" s="78">
        <v>0.42586805555555557</v>
      </c>
      <c r="B317" s="79">
        <v>36</v>
      </c>
      <c r="C317" s="80">
        <v>26.05</v>
      </c>
      <c r="D317" s="104">
        <v>937.8</v>
      </c>
      <c r="E317" s="53" t="s">
        <v>42</v>
      </c>
    </row>
    <row r="318" spans="1:5">
      <c r="A318" s="78">
        <v>0.42586805555555557</v>
      </c>
      <c r="B318" s="79">
        <v>165</v>
      </c>
      <c r="C318" s="80">
        <v>26.05</v>
      </c>
      <c r="D318" s="104">
        <v>4298.25</v>
      </c>
      <c r="E318" s="53" t="s">
        <v>6</v>
      </c>
    </row>
    <row r="319" spans="1:5">
      <c r="A319" s="78">
        <v>0.4258912037037037</v>
      </c>
      <c r="B319" s="79">
        <v>48</v>
      </c>
      <c r="C319" s="80">
        <v>26.02</v>
      </c>
      <c r="D319" s="104">
        <v>1248.96</v>
      </c>
      <c r="E319" s="53" t="s">
        <v>42</v>
      </c>
    </row>
    <row r="320" spans="1:5">
      <c r="A320" s="78">
        <v>0.42670138888888887</v>
      </c>
      <c r="B320" s="79">
        <v>80</v>
      </c>
      <c r="C320" s="80">
        <v>26</v>
      </c>
      <c r="D320" s="104">
        <v>2080</v>
      </c>
      <c r="E320" s="53" t="s">
        <v>42</v>
      </c>
    </row>
    <row r="321" spans="1:5">
      <c r="A321" s="78">
        <v>0.42670138888888887</v>
      </c>
      <c r="B321" s="79">
        <v>21</v>
      </c>
      <c r="C321" s="80">
        <v>26</v>
      </c>
      <c r="D321" s="104">
        <v>546</v>
      </c>
      <c r="E321" s="53" t="s">
        <v>6</v>
      </c>
    </row>
    <row r="322" spans="1:5">
      <c r="A322" s="78">
        <v>0.42790509259259257</v>
      </c>
      <c r="B322" s="79">
        <v>182</v>
      </c>
      <c r="C322" s="80">
        <v>26.03</v>
      </c>
      <c r="D322" s="104">
        <v>4737.46</v>
      </c>
      <c r="E322" s="53" t="s">
        <v>42</v>
      </c>
    </row>
    <row r="323" spans="1:5">
      <c r="A323" s="78">
        <v>0.42790509259259257</v>
      </c>
      <c r="B323" s="79">
        <v>154</v>
      </c>
      <c r="C323" s="80">
        <v>26.03</v>
      </c>
      <c r="D323" s="104">
        <v>4008.62</v>
      </c>
      <c r="E323" s="53" t="s">
        <v>6</v>
      </c>
    </row>
    <row r="324" spans="1:5">
      <c r="A324" s="78">
        <v>0.42797453703703703</v>
      </c>
      <c r="B324" s="79">
        <v>157</v>
      </c>
      <c r="C324" s="80">
        <v>26.02</v>
      </c>
      <c r="D324" s="104">
        <v>4085.14</v>
      </c>
      <c r="E324" s="53" t="s">
        <v>42</v>
      </c>
    </row>
    <row r="325" spans="1:5">
      <c r="A325" s="78">
        <v>0.43168981481481483</v>
      </c>
      <c r="B325" s="79">
        <v>346</v>
      </c>
      <c r="C325" s="80">
        <v>26.22</v>
      </c>
      <c r="D325" s="104">
        <v>9072.1200000000008</v>
      </c>
      <c r="E325" s="53" t="s">
        <v>42</v>
      </c>
    </row>
    <row r="326" spans="1:5">
      <c r="A326" s="78">
        <v>0.43168981481481483</v>
      </c>
      <c r="B326" s="79">
        <v>642</v>
      </c>
      <c r="C326" s="80">
        <v>26.22</v>
      </c>
      <c r="D326" s="104">
        <v>16833.240000000002</v>
      </c>
      <c r="E326" s="53" t="s">
        <v>6</v>
      </c>
    </row>
    <row r="327" spans="1:5">
      <c r="A327" s="78">
        <v>0.43251157407407409</v>
      </c>
      <c r="B327" s="79">
        <v>68</v>
      </c>
      <c r="C327" s="80">
        <v>26.2</v>
      </c>
      <c r="D327" s="104">
        <v>1781.6</v>
      </c>
      <c r="E327" s="53" t="s">
        <v>42</v>
      </c>
    </row>
    <row r="328" spans="1:5">
      <c r="A328" s="78">
        <v>0.43251157407407409</v>
      </c>
      <c r="B328" s="79">
        <v>165</v>
      </c>
      <c r="C328" s="80">
        <v>26.2</v>
      </c>
      <c r="D328" s="104">
        <v>4323</v>
      </c>
      <c r="E328" s="53" t="s">
        <v>6</v>
      </c>
    </row>
    <row r="329" spans="1:5">
      <c r="A329" s="78">
        <v>0.43380787037037039</v>
      </c>
      <c r="B329" s="79">
        <v>124</v>
      </c>
      <c r="C329" s="80">
        <v>26.22</v>
      </c>
      <c r="D329" s="104">
        <v>3251.28</v>
      </c>
      <c r="E329" s="53" t="s">
        <v>42</v>
      </c>
    </row>
    <row r="330" spans="1:5">
      <c r="A330" s="78">
        <v>0.43380787037037039</v>
      </c>
      <c r="B330" s="79">
        <v>307</v>
      </c>
      <c r="C330" s="80">
        <v>26.22</v>
      </c>
      <c r="D330" s="104">
        <v>8049.54</v>
      </c>
      <c r="E330" s="53" t="s">
        <v>6</v>
      </c>
    </row>
    <row r="331" spans="1:5">
      <c r="A331" s="78">
        <v>0.43457175925925928</v>
      </c>
      <c r="B331" s="79">
        <v>83</v>
      </c>
      <c r="C331" s="80">
        <v>26.2</v>
      </c>
      <c r="D331" s="104">
        <v>2174.6</v>
      </c>
      <c r="E331" s="53" t="s">
        <v>6</v>
      </c>
    </row>
    <row r="332" spans="1:5">
      <c r="A332" s="78">
        <v>0.43585648148148148</v>
      </c>
      <c r="B332" s="79">
        <v>35</v>
      </c>
      <c r="C332" s="80">
        <v>26.26</v>
      </c>
      <c r="D332" s="104">
        <v>919.1</v>
      </c>
      <c r="E332" s="53" t="s">
        <v>6</v>
      </c>
    </row>
    <row r="333" spans="1:5">
      <c r="A333" s="78">
        <v>0.43585648148148148</v>
      </c>
      <c r="B333" s="79">
        <v>80</v>
      </c>
      <c r="C333" s="80">
        <v>26.26</v>
      </c>
      <c r="D333" s="104">
        <v>2100.8000000000002</v>
      </c>
      <c r="E333" s="53" t="s">
        <v>42</v>
      </c>
    </row>
    <row r="334" spans="1:5">
      <c r="A334" s="78">
        <v>0.43585648148148148</v>
      </c>
      <c r="B334" s="79">
        <v>256</v>
      </c>
      <c r="C334" s="80">
        <v>26.26</v>
      </c>
      <c r="D334" s="104">
        <v>6722.56</v>
      </c>
      <c r="E334" s="53" t="s">
        <v>6</v>
      </c>
    </row>
    <row r="335" spans="1:5">
      <c r="A335" s="78">
        <v>0.43634259259259262</v>
      </c>
      <c r="B335" s="79">
        <v>86</v>
      </c>
      <c r="C335" s="80">
        <v>26.23</v>
      </c>
      <c r="D335" s="104">
        <v>2255.7800000000002</v>
      </c>
      <c r="E335" s="53" t="s">
        <v>42</v>
      </c>
    </row>
    <row r="336" spans="1:5">
      <c r="A336" s="78">
        <v>0.43712962962962965</v>
      </c>
      <c r="B336" s="79">
        <v>36</v>
      </c>
      <c r="C336" s="80">
        <v>26.2</v>
      </c>
      <c r="D336" s="104">
        <v>943.2</v>
      </c>
      <c r="E336" s="53" t="s">
        <v>6</v>
      </c>
    </row>
    <row r="337" spans="1:5">
      <c r="A337" s="78">
        <v>0.43712962962962965</v>
      </c>
      <c r="B337" s="79">
        <v>156</v>
      </c>
      <c r="C337" s="80">
        <v>26.2</v>
      </c>
      <c r="D337" s="104">
        <v>4087.2</v>
      </c>
      <c r="E337" s="53" t="s">
        <v>42</v>
      </c>
    </row>
    <row r="338" spans="1:5">
      <c r="A338" s="78">
        <v>0.43787037037037035</v>
      </c>
      <c r="B338" s="79">
        <v>165</v>
      </c>
      <c r="C338" s="80">
        <v>26.17</v>
      </c>
      <c r="D338" s="104">
        <v>4318.05</v>
      </c>
      <c r="E338" s="53" t="s">
        <v>6</v>
      </c>
    </row>
    <row r="339" spans="1:5">
      <c r="A339" s="78">
        <v>0.43787037037037035</v>
      </c>
      <c r="B339" s="79">
        <v>59</v>
      </c>
      <c r="C339" s="80">
        <v>26.17</v>
      </c>
      <c r="D339" s="104">
        <v>1544.03</v>
      </c>
      <c r="E339" s="53" t="s">
        <v>42</v>
      </c>
    </row>
    <row r="340" spans="1:5">
      <c r="A340" s="78">
        <v>0.43877314814814816</v>
      </c>
      <c r="B340" s="79">
        <v>67</v>
      </c>
      <c r="C340" s="80">
        <v>26.18</v>
      </c>
      <c r="D340" s="104">
        <v>1754.06</v>
      </c>
      <c r="E340" s="53" t="s">
        <v>6</v>
      </c>
    </row>
    <row r="341" spans="1:5">
      <c r="A341" s="78">
        <v>0.43877314814814816</v>
      </c>
      <c r="B341" s="79">
        <v>220</v>
      </c>
      <c r="C341" s="80">
        <v>26.18</v>
      </c>
      <c r="D341" s="104">
        <v>5759.6</v>
      </c>
      <c r="E341" s="53" t="s">
        <v>42</v>
      </c>
    </row>
    <row r="342" spans="1:5">
      <c r="A342" s="78">
        <v>0.43997685185185187</v>
      </c>
      <c r="B342" s="79">
        <v>82</v>
      </c>
      <c r="C342" s="80">
        <v>26.17</v>
      </c>
      <c r="D342" s="104">
        <v>2145.94</v>
      </c>
      <c r="E342" s="53" t="s">
        <v>6</v>
      </c>
    </row>
    <row r="343" spans="1:5">
      <c r="A343" s="78">
        <v>0.43997685185185187</v>
      </c>
      <c r="B343" s="79">
        <v>83</v>
      </c>
      <c r="C343" s="80">
        <v>26.17</v>
      </c>
      <c r="D343" s="104">
        <v>2172.11</v>
      </c>
      <c r="E343" s="53" t="s">
        <v>6</v>
      </c>
    </row>
    <row r="344" spans="1:5">
      <c r="A344" s="78">
        <v>0.43997685185185187</v>
      </c>
      <c r="B344" s="79">
        <v>66</v>
      </c>
      <c r="C344" s="80">
        <v>26.17</v>
      </c>
      <c r="D344" s="104">
        <v>1727.22</v>
      </c>
      <c r="E344" s="53" t="s">
        <v>42</v>
      </c>
    </row>
    <row r="345" spans="1:5">
      <c r="A345" s="78">
        <v>0.43997685185185187</v>
      </c>
      <c r="B345" s="79">
        <v>22</v>
      </c>
      <c r="C345" s="80">
        <v>26.17</v>
      </c>
      <c r="D345" s="104">
        <v>575.74</v>
      </c>
      <c r="E345" s="53" t="s">
        <v>42</v>
      </c>
    </row>
    <row r="346" spans="1:5">
      <c r="A346" s="78">
        <v>0.44050925925925927</v>
      </c>
      <c r="B346" s="79">
        <v>165</v>
      </c>
      <c r="C346" s="80">
        <v>26.17</v>
      </c>
      <c r="D346" s="104">
        <v>4318.05</v>
      </c>
      <c r="E346" s="53" t="s">
        <v>42</v>
      </c>
    </row>
    <row r="347" spans="1:5">
      <c r="A347" s="78">
        <v>0.44050925925925927</v>
      </c>
      <c r="B347" s="79">
        <v>32</v>
      </c>
      <c r="C347" s="80">
        <v>26.17</v>
      </c>
      <c r="D347" s="104">
        <v>837.44</v>
      </c>
      <c r="E347" s="53" t="s">
        <v>6</v>
      </c>
    </row>
    <row r="348" spans="1:5">
      <c r="A348" s="78">
        <v>0.44087962962962962</v>
      </c>
      <c r="B348" s="79">
        <v>165</v>
      </c>
      <c r="C348" s="80">
        <v>26.16</v>
      </c>
      <c r="D348" s="104">
        <v>4316.3999999999996</v>
      </c>
      <c r="E348" s="53" t="s">
        <v>6</v>
      </c>
    </row>
    <row r="349" spans="1:5">
      <c r="A349" s="78">
        <v>0.44329861111111113</v>
      </c>
      <c r="B349" s="79">
        <v>12</v>
      </c>
      <c r="C349" s="80">
        <v>26.23</v>
      </c>
      <c r="D349" s="104">
        <v>314.76</v>
      </c>
      <c r="E349" s="53" t="s">
        <v>42</v>
      </c>
    </row>
    <row r="350" spans="1:5">
      <c r="A350" s="78">
        <v>0.44329861111111113</v>
      </c>
      <c r="B350" s="79">
        <v>363</v>
      </c>
      <c r="C350" s="80">
        <v>26.23</v>
      </c>
      <c r="D350" s="104">
        <v>9521.49</v>
      </c>
      <c r="E350" s="53" t="s">
        <v>42</v>
      </c>
    </row>
    <row r="351" spans="1:5">
      <c r="A351" s="78">
        <v>0.44329861111111113</v>
      </c>
      <c r="B351" s="79">
        <v>625</v>
      </c>
      <c r="C351" s="80">
        <v>26.23</v>
      </c>
      <c r="D351" s="104">
        <v>16393.75</v>
      </c>
      <c r="E351" s="53" t="s">
        <v>6</v>
      </c>
    </row>
    <row r="352" spans="1:5">
      <c r="A352" s="78">
        <v>0.4468287037037037</v>
      </c>
      <c r="B352" s="79">
        <v>702</v>
      </c>
      <c r="C352" s="80">
        <v>26.29</v>
      </c>
      <c r="D352" s="104">
        <v>18455.580000000002</v>
      </c>
      <c r="E352" s="53" t="s">
        <v>6</v>
      </c>
    </row>
    <row r="353" spans="1:5">
      <c r="A353" s="78">
        <v>0.4468287037037037</v>
      </c>
      <c r="B353" s="79">
        <v>334</v>
      </c>
      <c r="C353" s="80">
        <v>26.29</v>
      </c>
      <c r="D353" s="104">
        <v>8780.86</v>
      </c>
      <c r="E353" s="53" t="s">
        <v>42</v>
      </c>
    </row>
    <row r="354" spans="1:5">
      <c r="A354" s="78">
        <v>0.44842592592592595</v>
      </c>
      <c r="B354" s="79">
        <v>238</v>
      </c>
      <c r="C354" s="80">
        <v>26.33</v>
      </c>
      <c r="D354" s="104">
        <v>6266.54</v>
      </c>
      <c r="E354" s="53" t="s">
        <v>6</v>
      </c>
    </row>
    <row r="355" spans="1:5">
      <c r="A355" s="78">
        <v>0.44842592592592595</v>
      </c>
      <c r="B355" s="79">
        <v>150</v>
      </c>
      <c r="C355" s="80">
        <v>26.33</v>
      </c>
      <c r="D355" s="104">
        <v>3949.5</v>
      </c>
      <c r="E355" s="53" t="s">
        <v>42</v>
      </c>
    </row>
    <row r="356" spans="1:5">
      <c r="A356" s="78">
        <v>0.44962962962962966</v>
      </c>
      <c r="B356" s="79">
        <v>113</v>
      </c>
      <c r="C356" s="80">
        <v>26.32</v>
      </c>
      <c r="D356" s="104">
        <v>2974.16</v>
      </c>
      <c r="E356" s="53" t="s">
        <v>42</v>
      </c>
    </row>
    <row r="357" spans="1:5">
      <c r="A357" s="78">
        <v>0.44962962962962966</v>
      </c>
      <c r="B357" s="79">
        <v>171</v>
      </c>
      <c r="C357" s="80">
        <v>26.32</v>
      </c>
      <c r="D357" s="104">
        <v>4500.72</v>
      </c>
      <c r="E357" s="53" t="s">
        <v>6</v>
      </c>
    </row>
    <row r="358" spans="1:5">
      <c r="A358" s="78">
        <v>0.4508564814814815</v>
      </c>
      <c r="B358" s="79">
        <v>66</v>
      </c>
      <c r="C358" s="80">
        <v>26.27</v>
      </c>
      <c r="D358" s="104">
        <v>1733.82</v>
      </c>
      <c r="E358" s="53" t="s">
        <v>42</v>
      </c>
    </row>
    <row r="359" spans="1:5">
      <c r="A359" s="78">
        <v>0.45318287037037036</v>
      </c>
      <c r="B359" s="79">
        <v>221</v>
      </c>
      <c r="C359" s="80">
        <v>26.28</v>
      </c>
      <c r="D359" s="104">
        <v>5807.88</v>
      </c>
      <c r="E359" s="53" t="s">
        <v>42</v>
      </c>
    </row>
    <row r="360" spans="1:5">
      <c r="A360" s="78">
        <v>0.45318287037037036</v>
      </c>
      <c r="B360" s="79">
        <v>212</v>
      </c>
      <c r="C360" s="80">
        <v>26.28</v>
      </c>
      <c r="D360" s="104">
        <v>5571.36</v>
      </c>
      <c r="E360" s="53" t="s">
        <v>6</v>
      </c>
    </row>
    <row r="361" spans="1:5">
      <c r="A361" s="78">
        <v>0.45495370370370369</v>
      </c>
      <c r="B361" s="79">
        <v>79</v>
      </c>
      <c r="C361" s="80">
        <v>26.28</v>
      </c>
      <c r="D361" s="104">
        <v>2076.12</v>
      </c>
      <c r="E361" s="53" t="s">
        <v>42</v>
      </c>
    </row>
    <row r="362" spans="1:5">
      <c r="A362" s="78">
        <v>0.45495370370370369</v>
      </c>
      <c r="B362" s="79">
        <v>107</v>
      </c>
      <c r="C362" s="80">
        <v>26.28</v>
      </c>
      <c r="D362" s="104">
        <v>2811.96</v>
      </c>
      <c r="E362" s="53" t="s">
        <v>42</v>
      </c>
    </row>
    <row r="363" spans="1:5">
      <c r="A363" s="78">
        <v>0.45495370370370369</v>
      </c>
      <c r="B363" s="79">
        <v>189</v>
      </c>
      <c r="C363" s="80">
        <v>26.28</v>
      </c>
      <c r="D363" s="104">
        <v>4966.92</v>
      </c>
      <c r="E363" s="53" t="s">
        <v>42</v>
      </c>
    </row>
    <row r="364" spans="1:5">
      <c r="A364" s="78">
        <v>0.45495370370370369</v>
      </c>
      <c r="B364" s="79">
        <v>132</v>
      </c>
      <c r="C364" s="80">
        <v>26.28</v>
      </c>
      <c r="D364" s="104">
        <v>3468.96</v>
      </c>
      <c r="E364" s="53" t="s">
        <v>42</v>
      </c>
    </row>
    <row r="365" spans="1:5">
      <c r="A365" s="78">
        <v>0.45495370370370369</v>
      </c>
      <c r="B365" s="79">
        <v>33</v>
      </c>
      <c r="C365" s="80">
        <v>26.28</v>
      </c>
      <c r="D365" s="104">
        <v>867.24</v>
      </c>
      <c r="E365" s="53" t="s">
        <v>42</v>
      </c>
    </row>
    <row r="366" spans="1:5">
      <c r="A366" s="78">
        <v>0.45495370370370369</v>
      </c>
      <c r="B366" s="79">
        <v>355</v>
      </c>
      <c r="C366" s="80">
        <v>26.28</v>
      </c>
      <c r="D366" s="104">
        <v>9329.4</v>
      </c>
      <c r="E366" s="53" t="s">
        <v>6</v>
      </c>
    </row>
    <row r="367" spans="1:5">
      <c r="A367" s="78">
        <v>0.45495370370370369</v>
      </c>
      <c r="B367" s="79">
        <v>88</v>
      </c>
      <c r="C367" s="80">
        <v>26.28</v>
      </c>
      <c r="D367" s="104">
        <v>2312.64</v>
      </c>
      <c r="E367" s="53" t="s">
        <v>6</v>
      </c>
    </row>
    <row r="368" spans="1:5">
      <c r="A368" s="78">
        <v>0.45622685185185186</v>
      </c>
      <c r="B368" s="79">
        <v>63</v>
      </c>
      <c r="C368" s="80">
        <v>26.27</v>
      </c>
      <c r="D368" s="104">
        <v>1655.01</v>
      </c>
      <c r="E368" s="53" t="s">
        <v>6</v>
      </c>
    </row>
    <row r="369" spans="1:5">
      <c r="A369" s="78">
        <v>0.45746527777777779</v>
      </c>
      <c r="B369" s="79">
        <v>80</v>
      </c>
      <c r="C369" s="80">
        <v>26.28</v>
      </c>
      <c r="D369" s="104">
        <v>2102.4</v>
      </c>
      <c r="E369" s="53" t="s">
        <v>6</v>
      </c>
    </row>
    <row r="370" spans="1:5">
      <c r="A370" s="78">
        <v>0.45746527777777779</v>
      </c>
      <c r="B370" s="79">
        <v>183</v>
      </c>
      <c r="C370" s="80">
        <v>26.28</v>
      </c>
      <c r="D370" s="104">
        <v>4809.24</v>
      </c>
      <c r="E370" s="53" t="s">
        <v>6</v>
      </c>
    </row>
    <row r="371" spans="1:5">
      <c r="A371" s="78">
        <v>0.45988425925925924</v>
      </c>
      <c r="B371" s="79">
        <v>118</v>
      </c>
      <c r="C371" s="80">
        <v>26.34</v>
      </c>
      <c r="D371" s="104">
        <v>3108.12</v>
      </c>
      <c r="E371" s="53" t="s">
        <v>42</v>
      </c>
    </row>
    <row r="372" spans="1:5">
      <c r="A372" s="78">
        <v>0.45988425925925924</v>
      </c>
      <c r="B372" s="79">
        <v>373</v>
      </c>
      <c r="C372" s="80">
        <v>26.34</v>
      </c>
      <c r="D372" s="104">
        <v>9824.82</v>
      </c>
      <c r="E372" s="53" t="s">
        <v>6</v>
      </c>
    </row>
    <row r="373" spans="1:5">
      <c r="A373" s="78">
        <v>0.46114583333333331</v>
      </c>
      <c r="B373" s="79">
        <v>422</v>
      </c>
      <c r="C373" s="80">
        <v>26.33</v>
      </c>
      <c r="D373" s="104">
        <v>11111.26</v>
      </c>
      <c r="E373" s="53" t="s">
        <v>6</v>
      </c>
    </row>
    <row r="374" spans="1:5">
      <c r="A374" s="78">
        <v>0.46224537037037039</v>
      </c>
      <c r="B374" s="79">
        <v>129</v>
      </c>
      <c r="C374" s="80">
        <v>26.33</v>
      </c>
      <c r="D374" s="104">
        <v>3396.57</v>
      </c>
      <c r="E374" s="53" t="s">
        <v>42</v>
      </c>
    </row>
    <row r="375" spans="1:5">
      <c r="A375" s="78">
        <v>0.46224537037037039</v>
      </c>
      <c r="B375" s="79">
        <v>492</v>
      </c>
      <c r="C375" s="80">
        <v>26.33</v>
      </c>
      <c r="D375" s="104">
        <v>12954.36</v>
      </c>
      <c r="E375" s="53" t="s">
        <v>42</v>
      </c>
    </row>
    <row r="376" spans="1:5">
      <c r="A376" s="78">
        <v>0.46297453703703706</v>
      </c>
      <c r="B376" s="79">
        <v>84</v>
      </c>
      <c r="C376" s="80">
        <v>26.33</v>
      </c>
      <c r="D376" s="104">
        <v>2211.7199999999998</v>
      </c>
      <c r="E376" s="53" t="s">
        <v>6</v>
      </c>
    </row>
    <row r="377" spans="1:5">
      <c r="A377" s="78">
        <v>0.46478009259259262</v>
      </c>
      <c r="B377" s="79">
        <v>249</v>
      </c>
      <c r="C377" s="80">
        <v>26.36</v>
      </c>
      <c r="D377" s="104">
        <v>6563.64</v>
      </c>
      <c r="E377" s="53" t="s">
        <v>6</v>
      </c>
    </row>
    <row r="378" spans="1:5">
      <c r="A378" s="78">
        <v>0.46525462962962966</v>
      </c>
      <c r="B378" s="79">
        <v>122</v>
      </c>
      <c r="C378" s="80">
        <v>26.36</v>
      </c>
      <c r="D378" s="104">
        <v>3215.92</v>
      </c>
      <c r="E378" s="53" t="s">
        <v>42</v>
      </c>
    </row>
    <row r="379" spans="1:5">
      <c r="A379" s="78">
        <v>0.46525462962962966</v>
      </c>
      <c r="B379" s="79">
        <v>48</v>
      </c>
      <c r="C379" s="80">
        <v>26.36</v>
      </c>
      <c r="D379" s="104">
        <v>1265.28</v>
      </c>
      <c r="E379" s="53" t="s">
        <v>6</v>
      </c>
    </row>
    <row r="380" spans="1:5">
      <c r="A380" s="78">
        <v>0.46559027777777778</v>
      </c>
      <c r="B380" s="79">
        <v>100</v>
      </c>
      <c r="C380" s="80">
        <v>26.36</v>
      </c>
      <c r="D380" s="104">
        <v>2636</v>
      </c>
      <c r="E380" s="53" t="s">
        <v>42</v>
      </c>
    </row>
    <row r="381" spans="1:5">
      <c r="A381" s="78">
        <v>0.46569444444444447</v>
      </c>
      <c r="B381" s="79">
        <v>200</v>
      </c>
      <c r="C381" s="80">
        <v>26.36</v>
      </c>
      <c r="D381" s="104">
        <v>5272</v>
      </c>
      <c r="E381" s="53" t="s">
        <v>6</v>
      </c>
    </row>
    <row r="382" spans="1:5">
      <c r="A382" s="78">
        <v>0.46569444444444447</v>
      </c>
      <c r="B382" s="79">
        <v>93</v>
      </c>
      <c r="C382" s="80">
        <v>26.36</v>
      </c>
      <c r="D382" s="104">
        <v>2451.48</v>
      </c>
      <c r="E382" s="53" t="s">
        <v>6</v>
      </c>
    </row>
    <row r="383" spans="1:5">
      <c r="A383" s="78">
        <v>0.46569444444444447</v>
      </c>
      <c r="B383" s="79">
        <v>32</v>
      </c>
      <c r="C383" s="80">
        <v>26.36</v>
      </c>
      <c r="D383" s="104">
        <v>843.52</v>
      </c>
      <c r="E383" s="53" t="s">
        <v>42</v>
      </c>
    </row>
    <row r="384" spans="1:5">
      <c r="A384" s="78">
        <v>0.46717592592592594</v>
      </c>
      <c r="B384" s="79">
        <v>115</v>
      </c>
      <c r="C384" s="80">
        <v>26.35</v>
      </c>
      <c r="D384" s="104">
        <v>3030.25</v>
      </c>
      <c r="E384" s="53" t="s">
        <v>6</v>
      </c>
    </row>
    <row r="385" spans="1:5">
      <c r="A385" s="78">
        <v>0.46738425925925925</v>
      </c>
      <c r="B385" s="79">
        <v>106</v>
      </c>
      <c r="C385" s="80">
        <v>26.34</v>
      </c>
      <c r="D385" s="104">
        <v>2792.04</v>
      </c>
      <c r="E385" s="53" t="s">
        <v>42</v>
      </c>
    </row>
    <row r="386" spans="1:5">
      <c r="A386" s="78">
        <v>0.46738425925925925</v>
      </c>
      <c r="B386" s="79">
        <v>203</v>
      </c>
      <c r="C386" s="80">
        <v>26.34</v>
      </c>
      <c r="D386" s="104">
        <v>5347.02</v>
      </c>
      <c r="E386" s="53" t="s">
        <v>6</v>
      </c>
    </row>
    <row r="387" spans="1:5">
      <c r="A387" s="78">
        <v>0.46884259259259259</v>
      </c>
      <c r="B387" s="79">
        <v>102</v>
      </c>
      <c r="C387" s="80">
        <v>26.33</v>
      </c>
      <c r="D387" s="104">
        <v>2685.66</v>
      </c>
      <c r="E387" s="53" t="s">
        <v>42</v>
      </c>
    </row>
    <row r="388" spans="1:5">
      <c r="A388" s="78">
        <v>0.47153935185185186</v>
      </c>
      <c r="B388" s="79">
        <v>807</v>
      </c>
      <c r="C388" s="80">
        <v>26.38</v>
      </c>
      <c r="D388" s="104">
        <v>21288.66</v>
      </c>
      <c r="E388" s="53" t="s">
        <v>42</v>
      </c>
    </row>
    <row r="389" spans="1:5">
      <c r="A389" s="78">
        <v>0.47153935185185186</v>
      </c>
      <c r="B389" s="79">
        <v>182</v>
      </c>
      <c r="C389" s="80">
        <v>26.38</v>
      </c>
      <c r="D389" s="104">
        <v>4801.16</v>
      </c>
      <c r="E389" s="53" t="s">
        <v>6</v>
      </c>
    </row>
    <row r="390" spans="1:5">
      <c r="A390" s="78">
        <v>0.47244212962962961</v>
      </c>
      <c r="B390" s="79">
        <v>111</v>
      </c>
      <c r="C390" s="80">
        <v>26.38</v>
      </c>
      <c r="D390" s="104">
        <v>2928.18</v>
      </c>
      <c r="E390" s="53" t="s">
        <v>6</v>
      </c>
    </row>
    <row r="391" spans="1:5">
      <c r="A391" s="78">
        <v>0.47245370370370371</v>
      </c>
      <c r="B391" s="79">
        <v>61</v>
      </c>
      <c r="C391" s="80">
        <v>26.36</v>
      </c>
      <c r="D391" s="104">
        <v>1607.96</v>
      </c>
      <c r="E391" s="53" t="s">
        <v>42</v>
      </c>
    </row>
    <row r="392" spans="1:5">
      <c r="A392" s="78">
        <v>0.47616898148148146</v>
      </c>
      <c r="B392" s="79">
        <v>350</v>
      </c>
      <c r="C392" s="80">
        <v>26.4</v>
      </c>
      <c r="D392" s="104">
        <v>9240</v>
      </c>
      <c r="E392" s="53" t="s">
        <v>42</v>
      </c>
    </row>
    <row r="393" spans="1:5">
      <c r="A393" s="78">
        <v>0.47616898148148146</v>
      </c>
      <c r="B393" s="79">
        <v>694</v>
      </c>
      <c r="C393" s="80">
        <v>26.4</v>
      </c>
      <c r="D393" s="104">
        <v>18321.599999999999</v>
      </c>
      <c r="E393" s="53" t="s">
        <v>6</v>
      </c>
    </row>
    <row r="394" spans="1:5">
      <c r="A394" s="78">
        <v>0.47787037037037039</v>
      </c>
      <c r="B394" s="79">
        <v>99</v>
      </c>
      <c r="C394" s="80">
        <v>26.44</v>
      </c>
      <c r="D394" s="104">
        <v>2617.56</v>
      </c>
      <c r="E394" s="53" t="s">
        <v>42</v>
      </c>
    </row>
    <row r="395" spans="1:5">
      <c r="A395" s="78">
        <v>0.47787037037037039</v>
      </c>
      <c r="B395" s="79">
        <v>178</v>
      </c>
      <c r="C395" s="80">
        <v>26.45</v>
      </c>
      <c r="D395" s="104">
        <v>4708.1000000000004</v>
      </c>
      <c r="E395" s="53" t="s">
        <v>42</v>
      </c>
    </row>
    <row r="396" spans="1:5">
      <c r="A396" s="78">
        <v>0.47971064814814812</v>
      </c>
      <c r="B396" s="79">
        <v>243</v>
      </c>
      <c r="C396" s="80">
        <v>26.44</v>
      </c>
      <c r="D396" s="104">
        <v>6424.92</v>
      </c>
      <c r="E396" s="82" t="s">
        <v>42</v>
      </c>
    </row>
    <row r="397" spans="1:5">
      <c r="A397" s="78">
        <v>0.47971064814814812</v>
      </c>
      <c r="B397" s="79">
        <v>270</v>
      </c>
      <c r="C397" s="80">
        <v>26.44</v>
      </c>
      <c r="D397" s="104">
        <v>7138.8</v>
      </c>
      <c r="E397" s="82" t="s">
        <v>6</v>
      </c>
    </row>
    <row r="398" spans="1:5">
      <c r="A398" s="78">
        <v>0.47994212962962962</v>
      </c>
      <c r="B398" s="79">
        <v>165</v>
      </c>
      <c r="C398" s="80">
        <v>26.43</v>
      </c>
      <c r="D398" s="104">
        <v>4360.95</v>
      </c>
      <c r="E398" s="82" t="s">
        <v>42</v>
      </c>
    </row>
    <row r="399" spans="1:5">
      <c r="A399" s="78">
        <v>0.47994212962962962</v>
      </c>
      <c r="B399" s="79">
        <v>18</v>
      </c>
      <c r="C399" s="80">
        <v>26.43</v>
      </c>
      <c r="D399" s="104">
        <v>475.74</v>
      </c>
      <c r="E399" s="82" t="s">
        <v>6</v>
      </c>
    </row>
    <row r="400" spans="1:5">
      <c r="A400" s="78">
        <v>0.48009259259259257</v>
      </c>
      <c r="B400" s="79">
        <v>112</v>
      </c>
      <c r="C400" s="80">
        <v>26.41</v>
      </c>
      <c r="D400" s="104">
        <v>2957.92</v>
      </c>
      <c r="E400" s="82" t="s">
        <v>6</v>
      </c>
    </row>
    <row r="401" spans="1:5">
      <c r="A401" s="78">
        <v>0.48121527777777778</v>
      </c>
      <c r="B401" s="79">
        <v>107</v>
      </c>
      <c r="C401" s="80">
        <v>26.42</v>
      </c>
      <c r="D401" s="104">
        <v>2826.94</v>
      </c>
      <c r="E401" s="82" t="s">
        <v>42</v>
      </c>
    </row>
    <row r="402" spans="1:5">
      <c r="A402" s="78">
        <v>0.48121527777777778</v>
      </c>
      <c r="B402" s="79">
        <v>89</v>
      </c>
      <c r="C402" s="80">
        <v>26.42</v>
      </c>
      <c r="D402" s="104">
        <v>2351.38</v>
      </c>
      <c r="E402" s="82" t="s">
        <v>6</v>
      </c>
    </row>
    <row r="403" spans="1:5">
      <c r="A403" s="78">
        <v>0.48121527777777778</v>
      </c>
      <c r="B403" s="79">
        <v>85</v>
      </c>
      <c r="C403" s="80">
        <v>26.42</v>
      </c>
      <c r="D403" s="104">
        <v>2245.6999999999998</v>
      </c>
      <c r="E403" s="82" t="s">
        <v>6</v>
      </c>
    </row>
    <row r="404" spans="1:5">
      <c r="A404" s="78">
        <v>0.4816435185185185</v>
      </c>
      <c r="B404" s="79">
        <v>102</v>
      </c>
      <c r="C404" s="80">
        <v>26.39</v>
      </c>
      <c r="D404" s="104">
        <v>2691.78</v>
      </c>
      <c r="E404" s="82" t="s">
        <v>42</v>
      </c>
    </row>
    <row r="405" spans="1:5">
      <c r="A405" s="78">
        <v>0.48237268518518517</v>
      </c>
      <c r="B405" s="79">
        <v>102</v>
      </c>
      <c r="C405" s="80">
        <v>26.39</v>
      </c>
      <c r="D405" s="104">
        <v>2691.78</v>
      </c>
      <c r="E405" s="82" t="s">
        <v>6</v>
      </c>
    </row>
    <row r="406" spans="1:5">
      <c r="A406" s="78">
        <v>0.48440972222222223</v>
      </c>
      <c r="B406" s="79">
        <v>165</v>
      </c>
      <c r="C406" s="80">
        <v>26.39</v>
      </c>
      <c r="D406" s="104">
        <v>4354.3500000000004</v>
      </c>
      <c r="E406" s="82" t="s">
        <v>42</v>
      </c>
    </row>
    <row r="407" spans="1:5">
      <c r="A407" s="78">
        <v>0.48440972222222223</v>
      </c>
      <c r="B407" s="79">
        <v>71</v>
      </c>
      <c r="C407" s="80">
        <v>26.39</v>
      </c>
      <c r="D407" s="104">
        <v>1873.69</v>
      </c>
      <c r="E407" s="82" t="s">
        <v>6</v>
      </c>
    </row>
    <row r="408" spans="1:5">
      <c r="A408" s="78">
        <v>0.48472222222222222</v>
      </c>
      <c r="B408" s="79">
        <v>3</v>
      </c>
      <c r="C408" s="80">
        <v>26.38</v>
      </c>
      <c r="D408" s="104">
        <v>79.14</v>
      </c>
      <c r="E408" s="82" t="s">
        <v>42</v>
      </c>
    </row>
    <row r="409" spans="1:5">
      <c r="A409" s="78">
        <v>0.48472222222222222</v>
      </c>
      <c r="B409" s="79">
        <v>256</v>
      </c>
      <c r="C409" s="80">
        <v>26.38</v>
      </c>
      <c r="D409" s="104">
        <v>6753.28</v>
      </c>
      <c r="E409" s="82" t="s">
        <v>42</v>
      </c>
    </row>
    <row r="410" spans="1:5">
      <c r="A410" s="78">
        <v>0.48472222222222222</v>
      </c>
      <c r="B410" s="79">
        <v>153</v>
      </c>
      <c r="C410" s="80">
        <v>26.38</v>
      </c>
      <c r="D410" s="104">
        <v>4036.14</v>
      </c>
      <c r="E410" s="82" t="s">
        <v>6</v>
      </c>
    </row>
    <row r="411" spans="1:5">
      <c r="A411" s="78">
        <v>0.48628472222222224</v>
      </c>
      <c r="B411" s="79">
        <v>109</v>
      </c>
      <c r="C411" s="80">
        <v>26.37</v>
      </c>
      <c r="D411" s="104">
        <v>2874.33</v>
      </c>
      <c r="E411" s="82" t="s">
        <v>42</v>
      </c>
    </row>
    <row r="412" spans="1:5">
      <c r="A412" s="78">
        <v>0.48650462962962965</v>
      </c>
      <c r="B412" s="79">
        <v>116</v>
      </c>
      <c r="C412" s="80">
        <v>26.36</v>
      </c>
      <c r="D412" s="104">
        <v>3057.76</v>
      </c>
      <c r="E412" s="82" t="s">
        <v>6</v>
      </c>
    </row>
    <row r="413" spans="1:5">
      <c r="A413" s="78">
        <v>0.48650462962962965</v>
      </c>
      <c r="B413" s="79">
        <v>236</v>
      </c>
      <c r="C413" s="80">
        <v>26.36</v>
      </c>
      <c r="D413" s="104">
        <v>6220.96</v>
      </c>
      <c r="E413" s="82" t="s">
        <v>42</v>
      </c>
    </row>
    <row r="414" spans="1:5">
      <c r="A414" s="78">
        <v>0.48707175925925927</v>
      </c>
      <c r="B414" s="79">
        <v>86</v>
      </c>
      <c r="C414" s="80">
        <v>26.35</v>
      </c>
      <c r="D414" s="104">
        <v>2266.1</v>
      </c>
      <c r="E414" s="82" t="s">
        <v>42</v>
      </c>
    </row>
    <row r="415" spans="1:5">
      <c r="A415" s="78">
        <v>0.48723379629629632</v>
      </c>
      <c r="B415" s="79">
        <v>97</v>
      </c>
      <c r="C415" s="80">
        <v>26.33</v>
      </c>
      <c r="D415" s="104">
        <v>2554.0100000000002</v>
      </c>
      <c r="E415" s="82" t="s">
        <v>42</v>
      </c>
    </row>
    <row r="416" spans="1:5">
      <c r="A416" s="78">
        <v>0.49028935185185185</v>
      </c>
      <c r="B416" s="79">
        <v>944</v>
      </c>
      <c r="C416" s="80">
        <v>26.35</v>
      </c>
      <c r="D416" s="104">
        <v>24874.400000000001</v>
      </c>
      <c r="E416" s="82" t="s">
        <v>6</v>
      </c>
    </row>
    <row r="417" spans="1:5">
      <c r="A417" s="78">
        <v>0.49284722222222221</v>
      </c>
      <c r="B417" s="79">
        <v>239</v>
      </c>
      <c r="C417" s="80">
        <v>26.37</v>
      </c>
      <c r="D417" s="104">
        <v>6302.43</v>
      </c>
      <c r="E417" s="82" t="s">
        <v>6</v>
      </c>
    </row>
    <row r="418" spans="1:5">
      <c r="A418" s="78">
        <v>0.49284722222222221</v>
      </c>
      <c r="B418" s="79">
        <v>61</v>
      </c>
      <c r="C418" s="80">
        <v>26.37</v>
      </c>
      <c r="D418" s="104">
        <v>1608.57</v>
      </c>
      <c r="E418" s="82" t="s">
        <v>6</v>
      </c>
    </row>
    <row r="419" spans="1:5">
      <c r="A419" s="78">
        <v>0.49284722222222221</v>
      </c>
      <c r="B419" s="79">
        <v>126</v>
      </c>
      <c r="C419" s="80">
        <v>26.37</v>
      </c>
      <c r="D419" s="104">
        <v>3322.62</v>
      </c>
      <c r="E419" s="82" t="s">
        <v>42</v>
      </c>
    </row>
    <row r="420" spans="1:5">
      <c r="A420" s="78">
        <v>0.49303240740740739</v>
      </c>
      <c r="B420" s="79">
        <v>144</v>
      </c>
      <c r="C420" s="80">
        <v>26.36</v>
      </c>
      <c r="D420" s="104">
        <v>3795.84</v>
      </c>
      <c r="E420" s="82" t="s">
        <v>42</v>
      </c>
    </row>
    <row r="421" spans="1:5">
      <c r="A421" s="78">
        <v>0.49303240740740739</v>
      </c>
      <c r="B421" s="79">
        <v>229</v>
      </c>
      <c r="C421" s="80">
        <v>26.36</v>
      </c>
      <c r="D421" s="104">
        <v>6036.44</v>
      </c>
      <c r="E421" s="82" t="s">
        <v>6</v>
      </c>
    </row>
    <row r="422" spans="1:5">
      <c r="A422" s="78">
        <v>0.49452546296296296</v>
      </c>
      <c r="B422" s="79">
        <v>65</v>
      </c>
      <c r="C422" s="80">
        <v>26.35</v>
      </c>
      <c r="D422" s="104">
        <v>1712.75</v>
      </c>
      <c r="E422" s="82" t="s">
        <v>6</v>
      </c>
    </row>
    <row r="423" spans="1:5">
      <c r="A423" s="78">
        <v>0.495</v>
      </c>
      <c r="B423" s="79">
        <v>16</v>
      </c>
      <c r="C423" s="80">
        <v>26.34</v>
      </c>
      <c r="D423" s="104">
        <v>421.44</v>
      </c>
      <c r="E423" s="82" t="s">
        <v>42</v>
      </c>
    </row>
    <row r="424" spans="1:5">
      <c r="A424" s="78">
        <v>0.49524305555555553</v>
      </c>
      <c r="B424" s="79">
        <v>179</v>
      </c>
      <c r="C424" s="80">
        <v>26.34</v>
      </c>
      <c r="D424" s="104">
        <v>4714.8599999999997</v>
      </c>
      <c r="E424" s="82" t="s">
        <v>6</v>
      </c>
    </row>
    <row r="425" spans="1:5">
      <c r="A425" s="78">
        <v>0.49524305555555553</v>
      </c>
      <c r="B425" s="79">
        <v>57</v>
      </c>
      <c r="C425" s="80">
        <v>26.34</v>
      </c>
      <c r="D425" s="104">
        <v>1501.38</v>
      </c>
      <c r="E425" s="82" t="s">
        <v>6</v>
      </c>
    </row>
    <row r="426" spans="1:5">
      <c r="A426" s="78">
        <v>0.49524305555555553</v>
      </c>
      <c r="B426" s="79">
        <v>171</v>
      </c>
      <c r="C426" s="80">
        <v>26.34</v>
      </c>
      <c r="D426" s="104">
        <v>4504.1400000000003</v>
      </c>
      <c r="E426" s="82" t="s">
        <v>42</v>
      </c>
    </row>
    <row r="427" spans="1:5">
      <c r="A427" s="78">
        <v>0.49614583333333334</v>
      </c>
      <c r="B427" s="79">
        <v>165</v>
      </c>
      <c r="C427" s="80">
        <v>26.32</v>
      </c>
      <c r="D427" s="104">
        <v>4342.8</v>
      </c>
      <c r="E427" s="82" t="s">
        <v>6</v>
      </c>
    </row>
    <row r="428" spans="1:5">
      <c r="A428" s="78">
        <v>0.49614583333333334</v>
      </c>
      <c r="B428" s="79">
        <v>63</v>
      </c>
      <c r="C428" s="80">
        <v>26.32</v>
      </c>
      <c r="D428" s="104">
        <v>1658.16</v>
      </c>
      <c r="E428" s="82" t="s">
        <v>42</v>
      </c>
    </row>
    <row r="429" spans="1:5">
      <c r="A429" s="78">
        <v>0.49770833333333331</v>
      </c>
      <c r="B429" s="79">
        <v>165</v>
      </c>
      <c r="C429" s="80">
        <v>26.3</v>
      </c>
      <c r="D429" s="104">
        <v>4339.5</v>
      </c>
      <c r="E429" s="82" t="s">
        <v>42</v>
      </c>
    </row>
    <row r="430" spans="1:5">
      <c r="A430" s="78">
        <v>0.49770833333333331</v>
      </c>
      <c r="B430" s="79">
        <v>70</v>
      </c>
      <c r="C430" s="80">
        <v>26.3</v>
      </c>
      <c r="D430" s="104">
        <v>1841</v>
      </c>
      <c r="E430" s="82" t="s">
        <v>6</v>
      </c>
    </row>
    <row r="431" spans="1:5">
      <c r="A431" s="78">
        <v>0.49947916666666664</v>
      </c>
      <c r="B431" s="79">
        <v>564</v>
      </c>
      <c r="C431" s="80">
        <v>26.31</v>
      </c>
      <c r="D431" s="104">
        <v>14838.84</v>
      </c>
      <c r="E431" s="82" t="s">
        <v>6</v>
      </c>
    </row>
    <row r="432" spans="1:5">
      <c r="A432" s="78">
        <v>0.49947916666666664</v>
      </c>
      <c r="B432" s="79">
        <v>247</v>
      </c>
      <c r="C432" s="80">
        <v>26.31</v>
      </c>
      <c r="D432" s="104">
        <v>6498.57</v>
      </c>
      <c r="E432" s="82" t="s">
        <v>42</v>
      </c>
    </row>
    <row r="433" spans="1:5">
      <c r="A433" s="78">
        <v>0.49947916666666664</v>
      </c>
      <c r="B433" s="79">
        <v>164</v>
      </c>
      <c r="C433" s="80">
        <v>26.31</v>
      </c>
      <c r="D433" s="104">
        <v>4314.84</v>
      </c>
      <c r="E433" s="82" t="s">
        <v>6</v>
      </c>
    </row>
    <row r="434" spans="1:5">
      <c r="A434" s="78">
        <v>0.50012731481481476</v>
      </c>
      <c r="B434" s="79">
        <v>100</v>
      </c>
      <c r="C434" s="80">
        <v>26.31</v>
      </c>
      <c r="D434" s="104">
        <v>2631</v>
      </c>
      <c r="E434" s="82" t="s">
        <v>42</v>
      </c>
    </row>
    <row r="435" spans="1:5">
      <c r="A435" s="78">
        <v>0.50024305555555559</v>
      </c>
      <c r="B435" s="79">
        <v>66</v>
      </c>
      <c r="C435" s="80">
        <v>26.31</v>
      </c>
      <c r="D435" s="104">
        <v>1736.46</v>
      </c>
      <c r="E435" s="82" t="s">
        <v>6</v>
      </c>
    </row>
    <row r="436" spans="1:5">
      <c r="A436" s="78">
        <v>0.50024305555555559</v>
      </c>
      <c r="B436" s="79">
        <v>18</v>
      </c>
      <c r="C436" s="80">
        <v>26.31</v>
      </c>
      <c r="D436" s="104">
        <v>473.58</v>
      </c>
      <c r="E436" s="82" t="s">
        <v>6</v>
      </c>
    </row>
    <row r="437" spans="1:5">
      <c r="A437" s="78">
        <v>0.50037037037037035</v>
      </c>
      <c r="B437" s="79">
        <v>65</v>
      </c>
      <c r="C437" s="80">
        <v>26.31</v>
      </c>
      <c r="D437" s="104">
        <v>1710.15</v>
      </c>
      <c r="E437" s="82" t="s">
        <v>42</v>
      </c>
    </row>
    <row r="438" spans="1:5">
      <c r="A438" s="78">
        <v>0.50057870370370372</v>
      </c>
      <c r="B438" s="79">
        <v>125</v>
      </c>
      <c r="C438" s="80">
        <v>26.3</v>
      </c>
      <c r="D438" s="104">
        <v>3287.5</v>
      </c>
      <c r="E438" s="82" t="s">
        <v>42</v>
      </c>
    </row>
    <row r="439" spans="1:5">
      <c r="A439" s="78">
        <v>0.50100694444444449</v>
      </c>
      <c r="B439" s="79">
        <v>12</v>
      </c>
      <c r="C439" s="80">
        <v>26.31</v>
      </c>
      <c r="D439" s="104">
        <v>315.72000000000003</v>
      </c>
      <c r="E439" s="82" t="s">
        <v>6</v>
      </c>
    </row>
    <row r="440" spans="1:5">
      <c r="A440" s="78">
        <v>0.50100694444444449</v>
      </c>
      <c r="B440" s="79">
        <v>165</v>
      </c>
      <c r="C440" s="80">
        <v>26.31</v>
      </c>
      <c r="D440" s="104">
        <v>4341.1499999999996</v>
      </c>
      <c r="E440" s="82" t="s">
        <v>42</v>
      </c>
    </row>
    <row r="441" spans="1:5">
      <c r="A441" s="78">
        <v>0.50135416666666666</v>
      </c>
      <c r="B441" s="79">
        <v>38</v>
      </c>
      <c r="C441" s="80">
        <v>26.29</v>
      </c>
      <c r="D441" s="104">
        <v>999.02</v>
      </c>
      <c r="E441" s="82" t="s">
        <v>42</v>
      </c>
    </row>
    <row r="442" spans="1:5">
      <c r="A442" s="78">
        <v>0.50428240740740737</v>
      </c>
      <c r="B442" s="79">
        <v>68</v>
      </c>
      <c r="C442" s="80">
        <v>26.32</v>
      </c>
      <c r="D442" s="104">
        <v>1789.76</v>
      </c>
      <c r="E442" s="82" t="s">
        <v>6</v>
      </c>
    </row>
    <row r="443" spans="1:5">
      <c r="A443" s="78">
        <v>0.50428240740740737</v>
      </c>
      <c r="B443" s="79">
        <v>202</v>
      </c>
      <c r="C443" s="80">
        <v>26.32</v>
      </c>
      <c r="D443" s="104">
        <v>5316.64</v>
      </c>
      <c r="E443" s="82" t="s">
        <v>6</v>
      </c>
    </row>
    <row r="444" spans="1:5">
      <c r="A444" s="78">
        <v>0.50428240740740737</v>
      </c>
      <c r="B444" s="79">
        <v>197</v>
      </c>
      <c r="C444" s="80">
        <v>26.32</v>
      </c>
      <c r="D444" s="104">
        <v>5185.04</v>
      </c>
      <c r="E444" s="82" t="s">
        <v>42</v>
      </c>
    </row>
    <row r="445" spans="1:5">
      <c r="A445" s="78">
        <v>0.50578703703703709</v>
      </c>
      <c r="B445" s="79">
        <v>211</v>
      </c>
      <c r="C445" s="80">
        <v>26.32</v>
      </c>
      <c r="D445" s="104">
        <v>5553.52</v>
      </c>
      <c r="E445" s="82" t="s">
        <v>6</v>
      </c>
    </row>
    <row r="446" spans="1:5">
      <c r="A446" s="78">
        <v>0.50578703703703709</v>
      </c>
      <c r="B446" s="79">
        <v>446</v>
      </c>
      <c r="C446" s="80">
        <v>26.32</v>
      </c>
      <c r="D446" s="104">
        <v>11738.72</v>
      </c>
      <c r="E446" s="82" t="s">
        <v>6</v>
      </c>
    </row>
    <row r="447" spans="1:5">
      <c r="A447" s="78">
        <v>0.50578703703703709</v>
      </c>
      <c r="B447" s="79">
        <v>315</v>
      </c>
      <c r="C447" s="80">
        <v>26.32</v>
      </c>
      <c r="D447" s="104">
        <v>8290.7999999999993</v>
      </c>
      <c r="E447" s="82" t="s">
        <v>6</v>
      </c>
    </row>
    <row r="448" spans="1:5">
      <c r="A448" s="78">
        <v>0.50686342592592593</v>
      </c>
      <c r="B448" s="79">
        <v>116</v>
      </c>
      <c r="C448" s="80">
        <v>26.3</v>
      </c>
      <c r="D448" s="104">
        <v>3050.8</v>
      </c>
      <c r="E448" s="82" t="s">
        <v>42</v>
      </c>
    </row>
    <row r="449" spans="1:5">
      <c r="A449" s="78">
        <v>0.50686342592592593</v>
      </c>
      <c r="B449" s="79">
        <v>165</v>
      </c>
      <c r="C449" s="80">
        <v>26.3</v>
      </c>
      <c r="D449" s="104">
        <v>4339.5</v>
      </c>
      <c r="E449" s="82" t="s">
        <v>42</v>
      </c>
    </row>
    <row r="450" spans="1:5">
      <c r="A450" s="78">
        <v>0.50686342592592593</v>
      </c>
      <c r="B450" s="79">
        <v>14</v>
      </c>
      <c r="C450" s="80">
        <v>26.3</v>
      </c>
      <c r="D450" s="104">
        <v>368.2</v>
      </c>
      <c r="E450" s="82" t="s">
        <v>6</v>
      </c>
    </row>
    <row r="451" spans="1:5">
      <c r="A451" s="78">
        <v>0.50819444444444439</v>
      </c>
      <c r="B451" s="79">
        <v>141</v>
      </c>
      <c r="C451" s="80">
        <v>26.29</v>
      </c>
      <c r="D451" s="104">
        <v>3706.89</v>
      </c>
      <c r="E451" s="82" t="s">
        <v>6</v>
      </c>
    </row>
    <row r="452" spans="1:5">
      <c r="A452" s="78">
        <v>0.50976851851851857</v>
      </c>
      <c r="B452" s="79">
        <v>178</v>
      </c>
      <c r="C452" s="80">
        <v>26.3</v>
      </c>
      <c r="D452" s="104">
        <v>4681.3999999999996</v>
      </c>
      <c r="E452" s="82" t="s">
        <v>42</v>
      </c>
    </row>
    <row r="453" spans="1:5">
      <c r="A453" s="78">
        <v>0.50976851851851857</v>
      </c>
      <c r="B453" s="79">
        <v>300</v>
      </c>
      <c r="C453" s="80">
        <v>26.3</v>
      </c>
      <c r="D453" s="104">
        <v>7890</v>
      </c>
      <c r="E453" s="82" t="s">
        <v>6</v>
      </c>
    </row>
    <row r="454" spans="1:5">
      <c r="A454" s="78">
        <v>0.5105439814814815</v>
      </c>
      <c r="B454" s="79">
        <v>165</v>
      </c>
      <c r="C454" s="80">
        <v>26.29</v>
      </c>
      <c r="D454" s="104">
        <v>4337.8500000000004</v>
      </c>
      <c r="E454" s="82" t="s">
        <v>6</v>
      </c>
    </row>
    <row r="455" spans="1:5">
      <c r="A455" s="78">
        <v>0.51056712962962958</v>
      </c>
      <c r="B455" s="79">
        <v>13</v>
      </c>
      <c r="C455" s="80">
        <v>26.29</v>
      </c>
      <c r="D455" s="104">
        <v>341.77</v>
      </c>
      <c r="E455" s="82" t="s">
        <v>42</v>
      </c>
    </row>
    <row r="456" spans="1:5">
      <c r="A456" s="78">
        <v>0.51230324074074074</v>
      </c>
      <c r="B456" s="79">
        <v>100</v>
      </c>
      <c r="C456" s="80">
        <v>26.3</v>
      </c>
      <c r="D456" s="104">
        <v>2630</v>
      </c>
      <c r="E456" s="82" t="s">
        <v>42</v>
      </c>
    </row>
    <row r="457" spans="1:5">
      <c r="A457" s="78">
        <v>0.51266203703703705</v>
      </c>
      <c r="B457" s="79">
        <v>66</v>
      </c>
      <c r="C457" s="80">
        <v>26.3</v>
      </c>
      <c r="D457" s="104">
        <v>1735.8</v>
      </c>
      <c r="E457" s="82" t="s">
        <v>42</v>
      </c>
    </row>
    <row r="458" spans="1:5">
      <c r="A458" s="78">
        <v>0.51266203703703705</v>
      </c>
      <c r="B458" s="79">
        <v>209</v>
      </c>
      <c r="C458" s="80">
        <v>26.3</v>
      </c>
      <c r="D458" s="104">
        <v>5496.7</v>
      </c>
      <c r="E458" s="82" t="s">
        <v>6</v>
      </c>
    </row>
    <row r="459" spans="1:5">
      <c r="A459" s="78">
        <v>0.51296296296296295</v>
      </c>
      <c r="B459" s="79">
        <v>120</v>
      </c>
      <c r="C459" s="80">
        <v>26.3</v>
      </c>
      <c r="D459" s="104">
        <v>3156</v>
      </c>
      <c r="E459" s="82" t="s">
        <v>42</v>
      </c>
    </row>
    <row r="460" spans="1:5">
      <c r="A460" s="78">
        <v>0.51296296296296295</v>
      </c>
      <c r="B460" s="79">
        <v>259</v>
      </c>
      <c r="C460" s="80">
        <v>26.3</v>
      </c>
      <c r="D460" s="104">
        <v>6811.7</v>
      </c>
      <c r="E460" s="82" t="s">
        <v>6</v>
      </c>
    </row>
    <row r="461" spans="1:5">
      <c r="A461" s="78">
        <v>0.51364583333333336</v>
      </c>
      <c r="B461" s="79">
        <v>131</v>
      </c>
      <c r="C461" s="80">
        <v>26.3</v>
      </c>
      <c r="D461" s="104">
        <v>3445.3</v>
      </c>
      <c r="E461" s="82" t="s">
        <v>42</v>
      </c>
    </row>
    <row r="462" spans="1:5">
      <c r="A462" s="78">
        <v>0.51364583333333336</v>
      </c>
      <c r="B462" s="79">
        <v>215</v>
      </c>
      <c r="C462" s="80">
        <v>26.3</v>
      </c>
      <c r="D462" s="104">
        <v>5654.5</v>
      </c>
      <c r="E462" s="82" t="s">
        <v>6</v>
      </c>
    </row>
    <row r="463" spans="1:5">
      <c r="A463" s="78">
        <v>0.5142592592592593</v>
      </c>
      <c r="B463" s="79">
        <v>83</v>
      </c>
      <c r="C463" s="80">
        <v>26.29</v>
      </c>
      <c r="D463" s="104">
        <v>2182.0700000000002</v>
      </c>
      <c r="E463" s="82" t="s">
        <v>6</v>
      </c>
    </row>
    <row r="464" spans="1:5">
      <c r="A464" s="78">
        <v>0.51469907407407411</v>
      </c>
      <c r="B464" s="79">
        <v>133</v>
      </c>
      <c r="C464" s="80">
        <v>26.28</v>
      </c>
      <c r="D464" s="104">
        <v>3495.24</v>
      </c>
      <c r="E464" s="82" t="s">
        <v>42</v>
      </c>
    </row>
    <row r="465" spans="1:5">
      <c r="A465" s="78">
        <v>0.51471064814814815</v>
      </c>
      <c r="B465" s="79">
        <v>101</v>
      </c>
      <c r="C465" s="80">
        <v>26.28</v>
      </c>
      <c r="D465" s="104">
        <v>2654.28</v>
      </c>
      <c r="E465" s="82" t="s">
        <v>6</v>
      </c>
    </row>
    <row r="466" spans="1:5">
      <c r="A466" s="78">
        <v>0.51478009259259261</v>
      </c>
      <c r="B466" s="79">
        <v>159</v>
      </c>
      <c r="C466" s="80">
        <v>26.27</v>
      </c>
      <c r="D466" s="104">
        <v>4176.93</v>
      </c>
      <c r="E466" s="82" t="s">
        <v>42</v>
      </c>
    </row>
    <row r="467" spans="1:5">
      <c r="A467" s="78">
        <v>0.51802083333333337</v>
      </c>
      <c r="B467" s="79">
        <v>681</v>
      </c>
      <c r="C467" s="80">
        <v>26.33</v>
      </c>
      <c r="D467" s="104">
        <v>17930.73</v>
      </c>
      <c r="E467" s="82" t="s">
        <v>42</v>
      </c>
    </row>
    <row r="468" spans="1:5">
      <c r="A468" s="78">
        <v>0.5180555555555556</v>
      </c>
      <c r="B468" s="79">
        <v>367</v>
      </c>
      <c r="C468" s="80">
        <v>26.33</v>
      </c>
      <c r="D468" s="104">
        <v>9663.11</v>
      </c>
      <c r="E468" s="82" t="s">
        <v>42</v>
      </c>
    </row>
    <row r="469" spans="1:5">
      <c r="A469" s="78">
        <v>0.5180555555555556</v>
      </c>
      <c r="B469" s="79">
        <v>18</v>
      </c>
      <c r="C469" s="80">
        <v>26.33</v>
      </c>
      <c r="D469" s="104">
        <v>473.94</v>
      </c>
      <c r="E469" s="82" t="s">
        <v>42</v>
      </c>
    </row>
    <row r="470" spans="1:5">
      <c r="A470" s="78">
        <v>0.51879629629629631</v>
      </c>
      <c r="B470" s="79">
        <v>132</v>
      </c>
      <c r="C470" s="80">
        <v>26.32</v>
      </c>
      <c r="D470" s="104">
        <v>3474.24</v>
      </c>
      <c r="E470" s="82" t="s">
        <v>6</v>
      </c>
    </row>
    <row r="471" spans="1:5">
      <c r="A471" s="78">
        <v>0.51938657407407407</v>
      </c>
      <c r="B471" s="79">
        <v>129</v>
      </c>
      <c r="C471" s="80">
        <v>26.32</v>
      </c>
      <c r="D471" s="104">
        <v>3395.28</v>
      </c>
      <c r="E471" s="82" t="s">
        <v>6</v>
      </c>
    </row>
    <row r="472" spans="1:5">
      <c r="A472" s="78">
        <v>0.51938657407407407</v>
      </c>
      <c r="B472" s="79">
        <v>165</v>
      </c>
      <c r="C472" s="80">
        <v>26.32</v>
      </c>
      <c r="D472" s="104">
        <v>4342.8</v>
      </c>
      <c r="E472" s="82" t="s">
        <v>42</v>
      </c>
    </row>
    <row r="473" spans="1:5">
      <c r="A473" s="78">
        <v>0.52165509259259257</v>
      </c>
      <c r="B473" s="79">
        <v>140</v>
      </c>
      <c r="C473" s="80">
        <v>26.35</v>
      </c>
      <c r="D473" s="104">
        <v>3689</v>
      </c>
      <c r="E473" s="82" t="s">
        <v>42</v>
      </c>
    </row>
    <row r="474" spans="1:5">
      <c r="A474" s="78">
        <v>0.52165509259259257</v>
      </c>
      <c r="B474" s="79">
        <v>218</v>
      </c>
      <c r="C474" s="80">
        <v>26.35</v>
      </c>
      <c r="D474" s="104">
        <v>5744.3</v>
      </c>
      <c r="E474" s="82" t="s">
        <v>6</v>
      </c>
    </row>
    <row r="475" spans="1:5">
      <c r="A475" s="78">
        <v>0.52254629629629634</v>
      </c>
      <c r="B475" s="79">
        <v>50</v>
      </c>
      <c r="C475" s="80">
        <v>26.35</v>
      </c>
      <c r="D475" s="104">
        <v>1317.5</v>
      </c>
      <c r="E475" s="82" t="s">
        <v>6</v>
      </c>
    </row>
    <row r="476" spans="1:5">
      <c r="A476" s="78">
        <v>0.52254629629629634</v>
      </c>
      <c r="B476" s="79">
        <v>59</v>
      </c>
      <c r="C476" s="80">
        <v>26.35</v>
      </c>
      <c r="D476" s="104">
        <v>1554.65</v>
      </c>
      <c r="E476" s="82" t="s">
        <v>6</v>
      </c>
    </row>
    <row r="477" spans="1:5">
      <c r="A477" s="78">
        <v>0.52254629629629634</v>
      </c>
      <c r="B477" s="79">
        <v>272</v>
      </c>
      <c r="C477" s="80">
        <v>26.35</v>
      </c>
      <c r="D477" s="104">
        <v>7167.2</v>
      </c>
      <c r="E477" s="82" t="s">
        <v>42</v>
      </c>
    </row>
    <row r="478" spans="1:5">
      <c r="A478" s="78">
        <v>0.52254629629629634</v>
      </c>
      <c r="B478" s="79">
        <v>91</v>
      </c>
      <c r="C478" s="80">
        <v>26.35</v>
      </c>
      <c r="D478" s="104">
        <v>2397.85</v>
      </c>
      <c r="E478" s="82" t="s">
        <v>42</v>
      </c>
    </row>
    <row r="479" spans="1:5">
      <c r="A479" s="78">
        <v>0.52335648148148151</v>
      </c>
      <c r="B479" s="79">
        <v>100</v>
      </c>
      <c r="C479" s="80">
        <v>26.36</v>
      </c>
      <c r="D479" s="104">
        <v>2636</v>
      </c>
      <c r="E479" s="82" t="s">
        <v>42</v>
      </c>
    </row>
    <row r="480" spans="1:5">
      <c r="A480" s="78">
        <v>0.52348379629629627</v>
      </c>
      <c r="B480" s="79">
        <v>239</v>
      </c>
      <c r="C480" s="80">
        <v>26.36</v>
      </c>
      <c r="D480" s="104">
        <v>6300.04</v>
      </c>
      <c r="E480" s="82" t="s">
        <v>6</v>
      </c>
    </row>
    <row r="481" spans="1:5">
      <c r="A481" s="78">
        <v>0.52348379629629627</v>
      </c>
      <c r="B481" s="79">
        <v>59</v>
      </c>
      <c r="C481" s="80">
        <v>26.36</v>
      </c>
      <c r="D481" s="104">
        <v>1555.24</v>
      </c>
      <c r="E481" s="82" t="s">
        <v>42</v>
      </c>
    </row>
    <row r="482" spans="1:5">
      <c r="A482" s="78">
        <v>0.52370370370370367</v>
      </c>
      <c r="B482" s="79">
        <v>53</v>
      </c>
      <c r="C482" s="80">
        <v>26.36</v>
      </c>
      <c r="D482" s="104">
        <v>1397.08</v>
      </c>
      <c r="E482" s="82" t="s">
        <v>6</v>
      </c>
    </row>
    <row r="483" spans="1:5">
      <c r="A483" s="78">
        <v>0.52370370370370367</v>
      </c>
      <c r="B483" s="79">
        <v>63</v>
      </c>
      <c r="C483" s="80">
        <v>26.36</v>
      </c>
      <c r="D483" s="104">
        <v>1660.68</v>
      </c>
      <c r="E483" s="82" t="s">
        <v>6</v>
      </c>
    </row>
    <row r="484" spans="1:5">
      <c r="A484" s="78">
        <v>0.52370370370370367</v>
      </c>
      <c r="B484" s="79">
        <v>125</v>
      </c>
      <c r="C484" s="80">
        <v>26.36</v>
      </c>
      <c r="D484" s="104">
        <v>3295</v>
      </c>
      <c r="E484" s="82" t="s">
        <v>6</v>
      </c>
    </row>
    <row r="485" spans="1:5">
      <c r="A485" s="78">
        <v>0.52370370370370367</v>
      </c>
      <c r="B485" s="79">
        <v>150</v>
      </c>
      <c r="C485" s="80">
        <v>26.36</v>
      </c>
      <c r="D485" s="104">
        <v>3954</v>
      </c>
      <c r="E485" s="82" t="s">
        <v>42</v>
      </c>
    </row>
    <row r="486" spans="1:5">
      <c r="A486" s="78">
        <v>0.52517361111111116</v>
      </c>
      <c r="B486" s="79">
        <v>168</v>
      </c>
      <c r="C486" s="80">
        <v>26.36</v>
      </c>
      <c r="D486" s="104">
        <v>4428.4799999999996</v>
      </c>
      <c r="E486" s="82" t="s">
        <v>6</v>
      </c>
    </row>
    <row r="487" spans="1:5">
      <c r="A487" s="78">
        <v>0.52517361111111116</v>
      </c>
      <c r="B487" s="79">
        <v>147</v>
      </c>
      <c r="C487" s="80">
        <v>26.36</v>
      </c>
      <c r="D487" s="104">
        <v>3874.92</v>
      </c>
      <c r="E487" s="82" t="s">
        <v>6</v>
      </c>
    </row>
    <row r="488" spans="1:5">
      <c r="A488" s="78">
        <v>0.52517361111111116</v>
      </c>
      <c r="B488" s="79">
        <v>54</v>
      </c>
      <c r="C488" s="80">
        <v>26.36</v>
      </c>
      <c r="D488" s="104">
        <v>1423.44</v>
      </c>
      <c r="E488" s="82" t="s">
        <v>42</v>
      </c>
    </row>
    <row r="489" spans="1:5">
      <c r="A489" s="78">
        <v>0.52521990740740743</v>
      </c>
      <c r="B489" s="79">
        <v>180</v>
      </c>
      <c r="C489" s="80">
        <v>26.35</v>
      </c>
      <c r="D489" s="104">
        <v>4743</v>
      </c>
      <c r="E489" s="82" t="s">
        <v>42</v>
      </c>
    </row>
    <row r="490" spans="1:5">
      <c r="A490" s="78">
        <v>0.52521990740740743</v>
      </c>
      <c r="B490" s="79">
        <v>115</v>
      </c>
      <c r="C490" s="80">
        <v>26.35</v>
      </c>
      <c r="D490" s="104">
        <v>3030.25</v>
      </c>
      <c r="E490" s="82" t="s">
        <v>6</v>
      </c>
    </row>
    <row r="491" spans="1:5">
      <c r="A491" s="78">
        <v>0.52521990740740743</v>
      </c>
      <c r="B491" s="79">
        <v>147</v>
      </c>
      <c r="C491" s="80">
        <v>26.34</v>
      </c>
      <c r="D491" s="104">
        <v>3871.98</v>
      </c>
      <c r="E491" s="82" t="s">
        <v>42</v>
      </c>
    </row>
    <row r="492" spans="1:5">
      <c r="A492" s="78">
        <v>0.52611111111111108</v>
      </c>
      <c r="B492" s="79">
        <v>113</v>
      </c>
      <c r="C492" s="80">
        <v>26.34</v>
      </c>
      <c r="D492" s="104">
        <v>2976.42</v>
      </c>
      <c r="E492" s="82" t="s">
        <v>42</v>
      </c>
    </row>
    <row r="493" spans="1:5">
      <c r="A493" s="78">
        <v>0.52611111111111108</v>
      </c>
      <c r="B493" s="79">
        <v>178</v>
      </c>
      <c r="C493" s="80">
        <v>26.34</v>
      </c>
      <c r="D493" s="104">
        <v>4688.5200000000004</v>
      </c>
      <c r="E493" s="82" t="s">
        <v>6</v>
      </c>
    </row>
    <row r="494" spans="1:5">
      <c r="A494" s="78">
        <v>0.52789351851851851</v>
      </c>
      <c r="B494" s="79">
        <v>183</v>
      </c>
      <c r="C494" s="80">
        <v>26.34</v>
      </c>
      <c r="D494" s="104">
        <v>4820.22</v>
      </c>
      <c r="E494" s="82" t="s">
        <v>42</v>
      </c>
    </row>
    <row r="495" spans="1:5">
      <c r="A495" s="78">
        <v>0.52789351851851851</v>
      </c>
      <c r="B495" s="79">
        <v>121</v>
      </c>
      <c r="C495" s="80">
        <v>26.34</v>
      </c>
      <c r="D495" s="104">
        <v>3187.14</v>
      </c>
      <c r="E495" s="82" t="s">
        <v>6</v>
      </c>
    </row>
    <row r="496" spans="1:5">
      <c r="A496" s="78">
        <v>0.52804398148148146</v>
      </c>
      <c r="B496" s="79">
        <v>2</v>
      </c>
      <c r="C496" s="80">
        <v>26.35</v>
      </c>
      <c r="D496" s="104">
        <v>52.7</v>
      </c>
      <c r="E496" s="82" t="s">
        <v>42</v>
      </c>
    </row>
    <row r="497" spans="1:5">
      <c r="A497" s="78">
        <v>0.52807870370370369</v>
      </c>
      <c r="B497" s="79">
        <v>102</v>
      </c>
      <c r="C497" s="80">
        <v>26.35</v>
      </c>
      <c r="D497" s="104">
        <v>2687.7</v>
      </c>
      <c r="E497" s="82" t="s">
        <v>6</v>
      </c>
    </row>
    <row r="498" spans="1:5">
      <c r="A498" s="78">
        <v>0.52807870370370369</v>
      </c>
      <c r="B498" s="79">
        <v>159</v>
      </c>
      <c r="C498" s="80">
        <v>26.35</v>
      </c>
      <c r="D498" s="104">
        <v>4189.6499999999996</v>
      </c>
      <c r="E498" s="82" t="s">
        <v>6</v>
      </c>
    </row>
    <row r="499" spans="1:5">
      <c r="A499" s="78">
        <v>0.52807870370370369</v>
      </c>
      <c r="B499" s="79">
        <v>165</v>
      </c>
      <c r="C499" s="80">
        <v>26.35</v>
      </c>
      <c r="D499" s="104">
        <v>4347.75</v>
      </c>
      <c r="E499" s="82" t="s">
        <v>42</v>
      </c>
    </row>
    <row r="500" spans="1:5">
      <c r="A500" s="78">
        <v>0.53086805555555561</v>
      </c>
      <c r="B500" s="79">
        <v>75</v>
      </c>
      <c r="C500" s="80">
        <v>26.42</v>
      </c>
      <c r="D500" s="104">
        <v>1981.5</v>
      </c>
      <c r="E500" s="82" t="s">
        <v>42</v>
      </c>
    </row>
    <row r="501" spans="1:5">
      <c r="A501" s="78">
        <v>0.53086805555555561</v>
      </c>
      <c r="B501" s="79">
        <v>984</v>
      </c>
      <c r="C501" s="80">
        <v>26.42</v>
      </c>
      <c r="D501" s="104">
        <v>25997.279999999999</v>
      </c>
      <c r="E501" s="82" t="s">
        <v>6</v>
      </c>
    </row>
    <row r="502" spans="1:5">
      <c r="A502" s="78">
        <v>0.5323148148148148</v>
      </c>
      <c r="B502" s="79">
        <v>186</v>
      </c>
      <c r="C502" s="80">
        <v>26.42</v>
      </c>
      <c r="D502" s="104">
        <v>4914.12</v>
      </c>
      <c r="E502" s="82" t="s">
        <v>42</v>
      </c>
    </row>
    <row r="503" spans="1:5">
      <c r="A503" s="78">
        <v>0.5323148148148148</v>
      </c>
      <c r="B503" s="79">
        <v>183</v>
      </c>
      <c r="C503" s="80">
        <v>26.42</v>
      </c>
      <c r="D503" s="104">
        <v>4834.8599999999997</v>
      </c>
      <c r="E503" s="82" t="s">
        <v>6</v>
      </c>
    </row>
    <row r="504" spans="1:5">
      <c r="A504" s="78">
        <v>0.53407407407407403</v>
      </c>
      <c r="B504" s="79">
        <v>683</v>
      </c>
      <c r="C504" s="80">
        <v>26.44</v>
      </c>
      <c r="D504" s="104">
        <v>18058.52</v>
      </c>
      <c r="E504" s="82" t="s">
        <v>6</v>
      </c>
    </row>
    <row r="505" spans="1:5">
      <c r="A505" s="78">
        <v>0.53421296296296295</v>
      </c>
      <c r="B505" s="79">
        <v>390</v>
      </c>
      <c r="C505" s="80">
        <v>26.43</v>
      </c>
      <c r="D505" s="104">
        <v>10307.700000000001</v>
      </c>
      <c r="E505" s="82" t="s">
        <v>42</v>
      </c>
    </row>
    <row r="506" spans="1:5">
      <c r="A506" s="78">
        <v>0.53501157407407407</v>
      </c>
      <c r="B506" s="79">
        <v>133</v>
      </c>
      <c r="C506" s="80">
        <v>26.42</v>
      </c>
      <c r="D506" s="104">
        <v>3513.86</v>
      </c>
      <c r="E506" s="82" t="s">
        <v>6</v>
      </c>
    </row>
    <row r="507" spans="1:5">
      <c r="A507" s="78">
        <v>0.53513888888888894</v>
      </c>
      <c r="B507" s="79">
        <v>134</v>
      </c>
      <c r="C507" s="80">
        <v>26.41</v>
      </c>
      <c r="D507" s="104">
        <v>3538.94</v>
      </c>
      <c r="E507" s="82" t="s">
        <v>6</v>
      </c>
    </row>
    <row r="508" spans="1:5">
      <c r="A508" s="78">
        <v>0.5353472222222222</v>
      </c>
      <c r="B508" s="79">
        <v>154</v>
      </c>
      <c r="C508" s="80">
        <v>26.4</v>
      </c>
      <c r="D508" s="104">
        <v>4065.6</v>
      </c>
      <c r="E508" s="82" t="s">
        <v>42</v>
      </c>
    </row>
    <row r="509" spans="1:5">
      <c r="A509" s="78">
        <v>0.53756944444444443</v>
      </c>
      <c r="B509" s="79">
        <v>62</v>
      </c>
      <c r="C509" s="80">
        <v>26.4</v>
      </c>
      <c r="D509" s="104">
        <v>1636.8</v>
      </c>
      <c r="E509" s="82" t="s">
        <v>42</v>
      </c>
    </row>
    <row r="510" spans="1:5">
      <c r="A510" s="78">
        <v>0.53756944444444443</v>
      </c>
      <c r="B510" s="79">
        <v>416</v>
      </c>
      <c r="C510" s="80">
        <v>26.4</v>
      </c>
      <c r="D510" s="104">
        <v>10982.4</v>
      </c>
      <c r="E510" s="82" t="s">
        <v>42</v>
      </c>
    </row>
    <row r="511" spans="1:5">
      <c r="A511" s="78">
        <v>0.53756944444444443</v>
      </c>
      <c r="B511" s="79">
        <v>51</v>
      </c>
      <c r="C511" s="80">
        <v>26.4</v>
      </c>
      <c r="D511" s="104">
        <v>1346.4</v>
      </c>
      <c r="E511" s="82" t="s">
        <v>6</v>
      </c>
    </row>
    <row r="512" spans="1:5">
      <c r="A512" s="78">
        <v>0.53756944444444443</v>
      </c>
      <c r="B512" s="79">
        <v>185</v>
      </c>
      <c r="C512" s="80">
        <v>26.4</v>
      </c>
      <c r="D512" s="104">
        <v>4884</v>
      </c>
      <c r="E512" s="82" t="s">
        <v>6</v>
      </c>
    </row>
    <row r="513" spans="1:5">
      <c r="A513" s="78">
        <v>0.53756944444444443</v>
      </c>
      <c r="B513" s="79">
        <v>186</v>
      </c>
      <c r="C513" s="80">
        <v>26.4</v>
      </c>
      <c r="D513" s="104">
        <v>4910.3999999999996</v>
      </c>
      <c r="E513" s="82" t="s">
        <v>6</v>
      </c>
    </row>
    <row r="514" spans="1:5">
      <c r="A514" s="78">
        <v>0.53756944444444443</v>
      </c>
      <c r="B514" s="79">
        <v>95</v>
      </c>
      <c r="C514" s="80">
        <v>26.4</v>
      </c>
      <c r="D514" s="104">
        <v>2508</v>
      </c>
      <c r="E514" s="82" t="s">
        <v>6</v>
      </c>
    </row>
    <row r="515" spans="1:5">
      <c r="A515" s="78">
        <v>0.53756944444444443</v>
      </c>
      <c r="B515" s="79">
        <v>17</v>
      </c>
      <c r="C515" s="80">
        <v>26.4</v>
      </c>
      <c r="D515" s="104">
        <v>448.8</v>
      </c>
      <c r="E515" s="82" t="s">
        <v>6</v>
      </c>
    </row>
    <row r="516" spans="1:5">
      <c r="A516" s="78">
        <v>0.53800925925925924</v>
      </c>
      <c r="B516" s="79">
        <v>148</v>
      </c>
      <c r="C516" s="80">
        <v>26.39</v>
      </c>
      <c r="D516" s="104">
        <v>3905.72</v>
      </c>
      <c r="E516" s="82" t="s">
        <v>42</v>
      </c>
    </row>
    <row r="517" spans="1:5">
      <c r="A517" s="78">
        <v>0.53964120370370372</v>
      </c>
      <c r="B517" s="79">
        <v>169</v>
      </c>
      <c r="C517" s="80">
        <v>26.4</v>
      </c>
      <c r="D517" s="104">
        <v>4461.6000000000004</v>
      </c>
      <c r="E517" s="82" t="s">
        <v>42</v>
      </c>
    </row>
    <row r="518" spans="1:5">
      <c r="A518" s="78">
        <v>0.53964120370370372</v>
      </c>
      <c r="B518" s="79">
        <v>31</v>
      </c>
      <c r="C518" s="80">
        <v>26.4</v>
      </c>
      <c r="D518" s="104">
        <v>818.4</v>
      </c>
      <c r="E518" s="82" t="s">
        <v>6</v>
      </c>
    </row>
    <row r="519" spans="1:5">
      <c r="A519" s="78">
        <v>0.53964120370370372</v>
      </c>
      <c r="B519" s="79">
        <v>221</v>
      </c>
      <c r="C519" s="80">
        <v>26.4</v>
      </c>
      <c r="D519" s="104">
        <v>5834.4</v>
      </c>
      <c r="E519" s="82" t="s">
        <v>6</v>
      </c>
    </row>
    <row r="520" spans="1:5">
      <c r="A520" s="78">
        <v>0.54167824074074078</v>
      </c>
      <c r="B520" s="79">
        <v>355</v>
      </c>
      <c r="C520" s="80">
        <v>26.43</v>
      </c>
      <c r="D520" s="104">
        <v>9382.65</v>
      </c>
      <c r="E520" s="82" t="s">
        <v>6</v>
      </c>
    </row>
    <row r="521" spans="1:5">
      <c r="A521" s="78">
        <v>0.54167824074074078</v>
      </c>
      <c r="B521" s="79">
        <v>581</v>
      </c>
      <c r="C521" s="80">
        <v>26.42</v>
      </c>
      <c r="D521" s="104">
        <v>15350.02</v>
      </c>
      <c r="E521" s="82" t="s">
        <v>42</v>
      </c>
    </row>
    <row r="522" spans="1:5">
      <c r="A522" s="78">
        <v>0.54218750000000004</v>
      </c>
      <c r="B522" s="79">
        <v>4</v>
      </c>
      <c r="C522" s="80">
        <v>26.42</v>
      </c>
      <c r="D522" s="104">
        <v>105.68</v>
      </c>
      <c r="E522" s="82" t="s">
        <v>6</v>
      </c>
    </row>
    <row r="523" spans="1:5">
      <c r="A523" s="78">
        <v>0.54218750000000004</v>
      </c>
      <c r="B523" s="79">
        <v>165</v>
      </c>
      <c r="C523" s="80">
        <v>26.42</v>
      </c>
      <c r="D523" s="104">
        <v>4359.3</v>
      </c>
      <c r="E523" s="82" t="s">
        <v>42</v>
      </c>
    </row>
    <row r="524" spans="1:5">
      <c r="A524" s="78">
        <v>0.54233796296296299</v>
      </c>
      <c r="B524" s="79">
        <v>29</v>
      </c>
      <c r="C524" s="80">
        <v>26.42</v>
      </c>
      <c r="D524" s="104">
        <v>766.18</v>
      </c>
      <c r="E524" s="82" t="s">
        <v>6</v>
      </c>
    </row>
    <row r="525" spans="1:5">
      <c r="A525" s="78">
        <v>0.5426157407407407</v>
      </c>
      <c r="B525" s="79">
        <v>165</v>
      </c>
      <c r="C525" s="80">
        <v>26.42</v>
      </c>
      <c r="D525" s="104">
        <v>4359.3</v>
      </c>
      <c r="E525" s="82" t="s">
        <v>42</v>
      </c>
    </row>
    <row r="526" spans="1:5">
      <c r="A526" s="78">
        <v>0.5434606481481481</v>
      </c>
      <c r="B526" s="79">
        <v>100</v>
      </c>
      <c r="C526" s="80">
        <v>26.43</v>
      </c>
      <c r="D526" s="104">
        <v>2643</v>
      </c>
      <c r="E526" s="82" t="s">
        <v>42</v>
      </c>
    </row>
    <row r="527" spans="1:5">
      <c r="A527" s="78">
        <v>0.54405092592592597</v>
      </c>
      <c r="B527" s="79">
        <v>37</v>
      </c>
      <c r="C527" s="80">
        <v>26.43</v>
      </c>
      <c r="D527" s="104">
        <v>977.91</v>
      </c>
      <c r="E527" s="82" t="s">
        <v>42</v>
      </c>
    </row>
    <row r="528" spans="1:5">
      <c r="A528" s="78">
        <v>0.54423611111111114</v>
      </c>
      <c r="B528" s="79">
        <v>369</v>
      </c>
      <c r="C528" s="80">
        <v>26.43</v>
      </c>
      <c r="D528" s="104">
        <v>9752.67</v>
      </c>
      <c r="E528" s="82" t="s">
        <v>6</v>
      </c>
    </row>
    <row r="529" spans="1:5">
      <c r="A529" s="78">
        <v>0.54459490740740746</v>
      </c>
      <c r="B529" s="79">
        <v>198</v>
      </c>
      <c r="C529" s="80">
        <v>26.42</v>
      </c>
      <c r="D529" s="104">
        <v>5231.16</v>
      </c>
      <c r="E529" s="82" t="s">
        <v>42</v>
      </c>
    </row>
    <row r="530" spans="1:5">
      <c r="A530" s="78">
        <v>0.54459490740740746</v>
      </c>
      <c r="B530" s="79">
        <v>173</v>
      </c>
      <c r="C530" s="80">
        <v>26.42</v>
      </c>
      <c r="D530" s="104">
        <v>4570.66</v>
      </c>
      <c r="E530" s="82" t="s">
        <v>6</v>
      </c>
    </row>
    <row r="531" spans="1:5">
      <c r="A531" s="78">
        <v>0.54489583333333336</v>
      </c>
      <c r="B531" s="79">
        <v>164</v>
      </c>
      <c r="C531" s="80">
        <v>26.41</v>
      </c>
      <c r="D531" s="104">
        <v>4331.24</v>
      </c>
      <c r="E531" s="82" t="s">
        <v>42</v>
      </c>
    </row>
    <row r="532" spans="1:5">
      <c r="A532" s="78">
        <v>0.5454282407407407</v>
      </c>
      <c r="B532" s="79">
        <v>82</v>
      </c>
      <c r="C532" s="80">
        <v>26.42</v>
      </c>
      <c r="D532" s="104">
        <v>2166.44</v>
      </c>
      <c r="E532" s="82" t="s">
        <v>6</v>
      </c>
    </row>
    <row r="533" spans="1:5">
      <c r="A533" s="78">
        <v>0.5454282407407407</v>
      </c>
      <c r="B533" s="79">
        <v>63</v>
      </c>
      <c r="C533" s="80">
        <v>26.42</v>
      </c>
      <c r="D533" s="104">
        <v>1664.46</v>
      </c>
      <c r="E533" s="82" t="s">
        <v>6</v>
      </c>
    </row>
    <row r="534" spans="1:5">
      <c r="A534" s="78">
        <v>0.5454282407407407</v>
      </c>
      <c r="B534" s="79">
        <v>16</v>
      </c>
      <c r="C534" s="80">
        <v>26.42</v>
      </c>
      <c r="D534" s="104">
        <v>422.72</v>
      </c>
      <c r="E534" s="82" t="s">
        <v>6</v>
      </c>
    </row>
    <row r="535" spans="1:5">
      <c r="A535" s="78">
        <v>0.5454282407407407</v>
      </c>
      <c r="B535" s="79">
        <v>66</v>
      </c>
      <c r="C535" s="80">
        <v>26.42</v>
      </c>
      <c r="D535" s="104">
        <v>1743.72</v>
      </c>
      <c r="E535" s="82" t="s">
        <v>6</v>
      </c>
    </row>
    <row r="536" spans="1:5">
      <c r="A536" s="78">
        <v>0.5454282407407407</v>
      </c>
      <c r="B536" s="79">
        <v>142</v>
      </c>
      <c r="C536" s="80">
        <v>26.42</v>
      </c>
      <c r="D536" s="104">
        <v>3751.64</v>
      </c>
      <c r="E536" s="82" t="s">
        <v>42</v>
      </c>
    </row>
    <row r="537" spans="1:5">
      <c r="A537" s="78">
        <v>0.54568287037037033</v>
      </c>
      <c r="B537" s="79">
        <v>2</v>
      </c>
      <c r="C537" s="80">
        <v>26.4</v>
      </c>
      <c r="D537" s="104">
        <v>52.8</v>
      </c>
      <c r="E537" s="82" t="s">
        <v>42</v>
      </c>
    </row>
    <row r="538" spans="1:5">
      <c r="A538" s="78">
        <v>0.54745370370370372</v>
      </c>
      <c r="B538" s="79">
        <v>282</v>
      </c>
      <c r="C538" s="80">
        <v>26.43</v>
      </c>
      <c r="D538" s="104">
        <v>7453.26</v>
      </c>
      <c r="E538" s="82" t="s">
        <v>6</v>
      </c>
    </row>
    <row r="539" spans="1:5">
      <c r="A539" s="78">
        <v>0.54745370370370372</v>
      </c>
      <c r="B539" s="79">
        <v>255</v>
      </c>
      <c r="C539" s="80">
        <v>26.43</v>
      </c>
      <c r="D539" s="104">
        <v>6739.65</v>
      </c>
      <c r="E539" s="82" t="s">
        <v>6</v>
      </c>
    </row>
    <row r="540" spans="1:5">
      <c r="A540" s="78">
        <v>0.54745370370370372</v>
      </c>
      <c r="B540" s="79">
        <v>364</v>
      </c>
      <c r="C540" s="80">
        <v>26.43</v>
      </c>
      <c r="D540" s="104">
        <v>9620.52</v>
      </c>
      <c r="E540" s="82" t="s">
        <v>6</v>
      </c>
    </row>
    <row r="541" spans="1:5">
      <c r="A541" s="78">
        <v>0.54745370370370372</v>
      </c>
      <c r="B541" s="79">
        <v>184</v>
      </c>
      <c r="C541" s="80">
        <v>26.43</v>
      </c>
      <c r="D541" s="104">
        <v>4863.12</v>
      </c>
      <c r="E541" s="82" t="s">
        <v>6</v>
      </c>
    </row>
    <row r="542" spans="1:5">
      <c r="A542" s="78">
        <v>0.54931712962962964</v>
      </c>
      <c r="B542" s="79">
        <v>332</v>
      </c>
      <c r="C542" s="80">
        <v>26.41</v>
      </c>
      <c r="D542" s="104">
        <v>8768.1200000000008</v>
      </c>
      <c r="E542" s="82" t="s">
        <v>6</v>
      </c>
    </row>
    <row r="543" spans="1:5">
      <c r="A543" s="78">
        <v>0.54931712962962964</v>
      </c>
      <c r="B543" s="79">
        <v>85</v>
      </c>
      <c r="C543" s="80">
        <v>26.41</v>
      </c>
      <c r="D543" s="104">
        <v>2244.85</v>
      </c>
      <c r="E543" s="82" t="s">
        <v>6</v>
      </c>
    </row>
    <row r="544" spans="1:5">
      <c r="A544" s="78">
        <v>0.55078703703703702</v>
      </c>
      <c r="B544" s="79">
        <v>87</v>
      </c>
      <c r="C544" s="80">
        <v>26.43</v>
      </c>
      <c r="D544" s="104">
        <v>2299.41</v>
      </c>
      <c r="E544" s="82" t="s">
        <v>42</v>
      </c>
    </row>
    <row r="545" spans="1:5">
      <c r="A545" s="78">
        <v>0.55078703703703702</v>
      </c>
      <c r="B545" s="79">
        <v>376</v>
      </c>
      <c r="C545" s="80">
        <v>26.43</v>
      </c>
      <c r="D545" s="104">
        <v>9937.68</v>
      </c>
      <c r="E545" s="82" t="s">
        <v>6</v>
      </c>
    </row>
    <row r="546" spans="1:5">
      <c r="A546" s="78">
        <v>0.55141203703703701</v>
      </c>
      <c r="B546" s="79">
        <v>290</v>
      </c>
      <c r="C546" s="80">
        <v>26.45</v>
      </c>
      <c r="D546" s="104">
        <v>7670.5</v>
      </c>
      <c r="E546" s="82" t="s">
        <v>6</v>
      </c>
    </row>
    <row r="547" spans="1:5">
      <c r="A547" s="78">
        <v>0.55141203703703701</v>
      </c>
      <c r="B547" s="79">
        <v>235</v>
      </c>
      <c r="C547" s="80">
        <v>26.45</v>
      </c>
      <c r="D547" s="104">
        <v>6215.75</v>
      </c>
      <c r="E547" s="82" t="s">
        <v>42</v>
      </c>
    </row>
    <row r="548" spans="1:5">
      <c r="A548" s="78">
        <v>0.55368055555555551</v>
      </c>
      <c r="B548" s="79">
        <v>185</v>
      </c>
      <c r="C548" s="80">
        <v>26.48</v>
      </c>
      <c r="D548" s="104">
        <v>4898.8</v>
      </c>
      <c r="E548" s="82" t="s">
        <v>42</v>
      </c>
    </row>
    <row r="549" spans="1:5">
      <c r="A549" s="78">
        <v>0.55368055555555551</v>
      </c>
      <c r="B549" s="79">
        <v>262</v>
      </c>
      <c r="C549" s="80">
        <v>26.48</v>
      </c>
      <c r="D549" s="104">
        <v>6937.76</v>
      </c>
      <c r="E549" s="82" t="s">
        <v>6</v>
      </c>
    </row>
    <row r="550" spans="1:5">
      <c r="A550" s="78">
        <v>0.55462962962962958</v>
      </c>
      <c r="B550" s="79">
        <v>126</v>
      </c>
      <c r="C550" s="80">
        <v>26.46</v>
      </c>
      <c r="D550" s="104">
        <v>3333.96</v>
      </c>
      <c r="E550" s="82" t="s">
        <v>6</v>
      </c>
    </row>
    <row r="551" spans="1:5">
      <c r="A551" s="78">
        <v>0.55462962962962958</v>
      </c>
      <c r="B551" s="79">
        <v>295</v>
      </c>
      <c r="C551" s="80">
        <v>26.46</v>
      </c>
      <c r="D551" s="104">
        <v>7805.7</v>
      </c>
      <c r="E551" s="82" t="s">
        <v>6</v>
      </c>
    </row>
    <row r="552" spans="1:5">
      <c r="A552" s="78">
        <v>0.55462962962962958</v>
      </c>
      <c r="B552" s="79">
        <v>165</v>
      </c>
      <c r="C552" s="80">
        <v>26.46</v>
      </c>
      <c r="D552" s="104">
        <v>4365.8999999999996</v>
      </c>
      <c r="E552" s="82" t="s">
        <v>42</v>
      </c>
    </row>
    <row r="553" spans="1:5">
      <c r="A553" s="78">
        <v>0.55462962962962958</v>
      </c>
      <c r="B553" s="79">
        <v>5</v>
      </c>
      <c r="C553" s="80">
        <v>26.46</v>
      </c>
      <c r="D553" s="104">
        <v>132.30000000000001</v>
      </c>
      <c r="E553" s="82" t="s">
        <v>42</v>
      </c>
    </row>
    <row r="554" spans="1:5">
      <c r="A554" s="78">
        <v>0.55598379629629635</v>
      </c>
      <c r="B554" s="79">
        <v>209</v>
      </c>
      <c r="C554" s="80">
        <v>26.46</v>
      </c>
      <c r="D554" s="104">
        <v>5530.14</v>
      </c>
      <c r="E554" s="82" t="s">
        <v>42</v>
      </c>
    </row>
    <row r="555" spans="1:5">
      <c r="A555" s="78">
        <v>0.55598379629629635</v>
      </c>
      <c r="B555" s="79">
        <v>364</v>
      </c>
      <c r="C555" s="80">
        <v>26.46</v>
      </c>
      <c r="D555" s="104">
        <v>9631.44</v>
      </c>
      <c r="E555" s="82" t="s">
        <v>6</v>
      </c>
    </row>
    <row r="556" spans="1:5">
      <c r="A556" s="78">
        <v>0.5584837962962963</v>
      </c>
      <c r="B556" s="79">
        <v>101</v>
      </c>
      <c r="C556" s="80">
        <v>26.46</v>
      </c>
      <c r="D556" s="104">
        <v>2672.46</v>
      </c>
      <c r="E556" s="82" t="s">
        <v>6</v>
      </c>
    </row>
    <row r="557" spans="1:5">
      <c r="A557" s="78">
        <v>0.5584837962962963</v>
      </c>
      <c r="B557" s="79">
        <v>527</v>
      </c>
      <c r="C557" s="80">
        <v>26.46</v>
      </c>
      <c r="D557" s="104">
        <v>13944.42</v>
      </c>
      <c r="E557" s="82" t="s">
        <v>6</v>
      </c>
    </row>
    <row r="558" spans="1:5">
      <c r="A558" s="78">
        <v>0.5584837962962963</v>
      </c>
      <c r="B558" s="79">
        <v>466</v>
      </c>
      <c r="C558" s="80">
        <v>26.46</v>
      </c>
      <c r="D558" s="104">
        <v>12330.36</v>
      </c>
      <c r="E558" s="82" t="s">
        <v>42</v>
      </c>
    </row>
    <row r="559" spans="1:5">
      <c r="A559" s="78">
        <v>0.5584837962962963</v>
      </c>
      <c r="B559" s="79">
        <v>152</v>
      </c>
      <c r="C559" s="80">
        <v>26.45</v>
      </c>
      <c r="D559" s="104">
        <v>4020.4</v>
      </c>
      <c r="E559" s="82" t="s">
        <v>42</v>
      </c>
    </row>
    <row r="560" spans="1:5">
      <c r="A560" s="78">
        <v>0.55896990740740737</v>
      </c>
      <c r="B560" s="79">
        <v>113</v>
      </c>
      <c r="C560" s="80">
        <v>26.44</v>
      </c>
      <c r="D560" s="104">
        <v>2987.72</v>
      </c>
      <c r="E560" s="82" t="s">
        <v>42</v>
      </c>
    </row>
    <row r="561" spans="1:5">
      <c r="A561" s="78">
        <v>0.56128472222222225</v>
      </c>
      <c r="B561" s="79">
        <v>315</v>
      </c>
      <c r="C561" s="80">
        <v>26.46</v>
      </c>
      <c r="D561" s="104">
        <v>8334.9</v>
      </c>
      <c r="E561" s="82" t="s">
        <v>42</v>
      </c>
    </row>
    <row r="562" spans="1:5">
      <c r="A562" s="78">
        <v>0.56128472222222225</v>
      </c>
      <c r="B562" s="79">
        <v>764</v>
      </c>
      <c r="C562" s="80">
        <v>26.46</v>
      </c>
      <c r="D562" s="104">
        <v>20215.439999999999</v>
      </c>
      <c r="E562" s="82" t="s">
        <v>6</v>
      </c>
    </row>
    <row r="563" spans="1:5">
      <c r="A563" s="78">
        <v>0.56156249999999996</v>
      </c>
      <c r="B563" s="79">
        <v>100</v>
      </c>
      <c r="C563" s="80">
        <v>26.47</v>
      </c>
      <c r="D563" s="104">
        <v>2647</v>
      </c>
      <c r="E563" s="82" t="s">
        <v>6</v>
      </c>
    </row>
    <row r="564" spans="1:5">
      <c r="A564" s="78">
        <v>0.56157407407407411</v>
      </c>
      <c r="B564" s="79">
        <v>4</v>
      </c>
      <c r="C564" s="80">
        <v>26.47</v>
      </c>
      <c r="D564" s="104">
        <v>105.88</v>
      </c>
      <c r="E564" s="82" t="s">
        <v>42</v>
      </c>
    </row>
    <row r="565" spans="1:5">
      <c r="A565" s="78">
        <v>0.56241898148148151</v>
      </c>
      <c r="B565" s="79">
        <v>65</v>
      </c>
      <c r="C565" s="80">
        <v>26.47</v>
      </c>
      <c r="D565" s="104">
        <v>1720.55</v>
      </c>
      <c r="E565" s="82" t="s">
        <v>6</v>
      </c>
    </row>
    <row r="566" spans="1:5">
      <c r="A566" s="78">
        <v>0.5625</v>
      </c>
      <c r="B566" s="79">
        <v>228</v>
      </c>
      <c r="C566" s="80">
        <v>26.46</v>
      </c>
      <c r="D566" s="104">
        <v>6032.88</v>
      </c>
      <c r="E566" s="82" t="s">
        <v>6</v>
      </c>
    </row>
    <row r="567" spans="1:5">
      <c r="A567" s="78">
        <v>0.5625</v>
      </c>
      <c r="B567" s="79">
        <v>340</v>
      </c>
      <c r="C567" s="80">
        <v>26.46</v>
      </c>
      <c r="D567" s="104">
        <v>8996.4</v>
      </c>
      <c r="E567" s="82" t="s">
        <v>42</v>
      </c>
    </row>
    <row r="568" spans="1:5">
      <c r="A568" s="78">
        <v>0.56299768518518523</v>
      </c>
      <c r="B568" s="79">
        <v>124</v>
      </c>
      <c r="C568" s="80">
        <v>26.47</v>
      </c>
      <c r="D568" s="104">
        <v>3282.28</v>
      </c>
      <c r="E568" s="82" t="s">
        <v>42</v>
      </c>
    </row>
    <row r="569" spans="1:5">
      <c r="A569" s="78">
        <v>0.56299768518518523</v>
      </c>
      <c r="B569" s="79">
        <v>165</v>
      </c>
      <c r="C569" s="80">
        <v>26.47</v>
      </c>
      <c r="D569" s="104">
        <v>4367.55</v>
      </c>
      <c r="E569" s="82" t="s">
        <v>6</v>
      </c>
    </row>
    <row r="570" spans="1:5">
      <c r="A570" s="78">
        <v>0.56388888888888888</v>
      </c>
      <c r="B570" s="79">
        <v>244</v>
      </c>
      <c r="C570" s="80">
        <v>26.5</v>
      </c>
      <c r="D570" s="104">
        <v>6466</v>
      </c>
      <c r="E570" s="82" t="s">
        <v>42</v>
      </c>
    </row>
    <row r="571" spans="1:5">
      <c r="A571" s="78">
        <v>0.56388888888888888</v>
      </c>
      <c r="B571" s="79">
        <v>197</v>
      </c>
      <c r="C571" s="80">
        <v>26.5</v>
      </c>
      <c r="D571" s="104">
        <v>5220.5</v>
      </c>
      <c r="E571" s="82" t="s">
        <v>42</v>
      </c>
    </row>
    <row r="572" spans="1:5">
      <c r="A572" s="78">
        <v>0.56388888888888888</v>
      </c>
      <c r="B572" s="79">
        <v>76</v>
      </c>
      <c r="C572" s="80">
        <v>26.5</v>
      </c>
      <c r="D572" s="104">
        <v>2014</v>
      </c>
      <c r="E572" s="82" t="s">
        <v>42</v>
      </c>
    </row>
    <row r="573" spans="1:5">
      <c r="A573" s="78">
        <v>0.56388888888888888</v>
      </c>
      <c r="B573" s="79">
        <v>482</v>
      </c>
      <c r="C573" s="80">
        <v>26.5</v>
      </c>
      <c r="D573" s="104">
        <v>12773</v>
      </c>
      <c r="E573" s="82" t="s">
        <v>6</v>
      </c>
    </row>
    <row r="574" spans="1:5">
      <c r="A574" s="78">
        <v>0.56388888888888888</v>
      </c>
      <c r="B574" s="79">
        <v>330</v>
      </c>
      <c r="C574" s="80">
        <v>26.5</v>
      </c>
      <c r="D574" s="104">
        <v>8745</v>
      </c>
      <c r="E574" s="82" t="s">
        <v>6</v>
      </c>
    </row>
    <row r="575" spans="1:5">
      <c r="A575" s="78">
        <v>0.56452546296296291</v>
      </c>
      <c r="B575" s="79">
        <v>58</v>
      </c>
      <c r="C575" s="80">
        <v>26.49</v>
      </c>
      <c r="D575" s="104">
        <v>1536.42</v>
      </c>
      <c r="E575" s="82" t="s">
        <v>6</v>
      </c>
    </row>
    <row r="576" spans="1:5">
      <c r="A576" s="78">
        <v>0.56452546296296291</v>
      </c>
      <c r="B576" s="79">
        <v>59</v>
      </c>
      <c r="C576" s="80">
        <v>26.49</v>
      </c>
      <c r="D576" s="104">
        <v>1562.91</v>
      </c>
      <c r="E576" s="82" t="s">
        <v>6</v>
      </c>
    </row>
    <row r="577" spans="1:5">
      <c r="A577" s="78">
        <v>0.56452546296296291</v>
      </c>
      <c r="B577" s="79">
        <v>282</v>
      </c>
      <c r="C577" s="80">
        <v>26.49</v>
      </c>
      <c r="D577" s="104">
        <v>7470.18</v>
      </c>
      <c r="E577" s="82" t="s">
        <v>42</v>
      </c>
    </row>
    <row r="578" spans="1:5">
      <c r="A578" s="78">
        <v>0.56497685185185187</v>
      </c>
      <c r="B578" s="79">
        <v>264</v>
      </c>
      <c r="C578" s="80">
        <v>26.49</v>
      </c>
      <c r="D578" s="104">
        <v>6993.36</v>
      </c>
      <c r="E578" s="82" t="s">
        <v>6</v>
      </c>
    </row>
    <row r="579" spans="1:5">
      <c r="A579" s="78">
        <v>0.56510416666666663</v>
      </c>
      <c r="B579" s="79">
        <v>415</v>
      </c>
      <c r="C579" s="80">
        <v>26.5</v>
      </c>
      <c r="D579" s="104">
        <v>10997.5</v>
      </c>
      <c r="E579" s="82" t="s">
        <v>42</v>
      </c>
    </row>
    <row r="580" spans="1:5">
      <c r="A580" s="78">
        <v>0.56510416666666663</v>
      </c>
      <c r="B580" s="79">
        <v>220</v>
      </c>
      <c r="C580" s="80">
        <v>26.5</v>
      </c>
      <c r="D580" s="104">
        <v>5830</v>
      </c>
      <c r="E580" s="82" t="s">
        <v>42</v>
      </c>
    </row>
    <row r="581" spans="1:5">
      <c r="A581" s="78">
        <v>0.56510416666666663</v>
      </c>
      <c r="B581" s="79">
        <v>346</v>
      </c>
      <c r="C581" s="80">
        <v>26.5</v>
      </c>
      <c r="D581" s="104">
        <v>9169</v>
      </c>
      <c r="E581" s="82" t="s">
        <v>42</v>
      </c>
    </row>
    <row r="582" spans="1:5">
      <c r="A582" s="78">
        <v>0.56528935185185181</v>
      </c>
      <c r="B582" s="79">
        <v>89</v>
      </c>
      <c r="C582" s="80">
        <v>26.49</v>
      </c>
      <c r="D582" s="104">
        <v>2357.61</v>
      </c>
      <c r="E582" s="82" t="s">
        <v>42</v>
      </c>
    </row>
    <row r="583" spans="1:5">
      <c r="A583" s="78">
        <v>0.56555555555555559</v>
      </c>
      <c r="B583" s="79">
        <v>227</v>
      </c>
      <c r="C583" s="80">
        <v>26.5</v>
      </c>
      <c r="D583" s="104">
        <v>6015.5</v>
      </c>
      <c r="E583" s="82" t="s">
        <v>6</v>
      </c>
    </row>
    <row r="584" spans="1:5">
      <c r="A584" s="78">
        <v>0.56555555555555559</v>
      </c>
      <c r="B584" s="79">
        <v>249</v>
      </c>
      <c r="C584" s="80">
        <v>26.5</v>
      </c>
      <c r="D584" s="104">
        <v>6598.5</v>
      </c>
      <c r="E584" s="82" t="s">
        <v>42</v>
      </c>
    </row>
    <row r="585" spans="1:5">
      <c r="A585" s="78">
        <v>0.56625000000000003</v>
      </c>
      <c r="B585" s="79">
        <v>188</v>
      </c>
      <c r="C585" s="80">
        <v>26.46</v>
      </c>
      <c r="D585" s="104">
        <v>4974.4799999999996</v>
      </c>
      <c r="E585" s="82" t="s">
        <v>42</v>
      </c>
    </row>
    <row r="586" spans="1:5">
      <c r="A586" s="78">
        <v>0.56625000000000003</v>
      </c>
      <c r="B586" s="79">
        <v>237</v>
      </c>
      <c r="C586" s="80">
        <v>26.46</v>
      </c>
      <c r="D586" s="104">
        <v>6271.02</v>
      </c>
      <c r="E586" s="82" t="s">
        <v>6</v>
      </c>
    </row>
    <row r="587" spans="1:5">
      <c r="A587" s="78">
        <v>0.56687500000000002</v>
      </c>
      <c r="B587" s="79">
        <v>532</v>
      </c>
      <c r="C587" s="80">
        <v>26.45</v>
      </c>
      <c r="D587" s="104">
        <v>14071.4</v>
      </c>
      <c r="E587" s="82" t="s">
        <v>42</v>
      </c>
    </row>
    <row r="588" spans="1:5">
      <c r="A588" s="78">
        <v>0.56687500000000002</v>
      </c>
      <c r="B588" s="79">
        <v>415</v>
      </c>
      <c r="C588" s="80">
        <v>26.45</v>
      </c>
      <c r="D588" s="104">
        <v>10976.75</v>
      </c>
      <c r="E588" s="82" t="s">
        <v>42</v>
      </c>
    </row>
    <row r="589" spans="1:5">
      <c r="A589" s="78">
        <v>0.56696759259259255</v>
      </c>
      <c r="B589" s="79">
        <v>67</v>
      </c>
      <c r="C589" s="80">
        <v>26.45</v>
      </c>
      <c r="D589" s="104">
        <v>1772.15</v>
      </c>
      <c r="E589" s="82" t="s">
        <v>42</v>
      </c>
    </row>
    <row r="590" spans="1:5">
      <c r="A590" s="78">
        <v>0.56777777777777783</v>
      </c>
      <c r="B590" s="79">
        <v>166</v>
      </c>
      <c r="C590" s="80">
        <v>26.45</v>
      </c>
      <c r="D590" s="104">
        <v>4390.7</v>
      </c>
      <c r="E590" s="82" t="s">
        <v>42</v>
      </c>
    </row>
    <row r="591" spans="1:5">
      <c r="A591" s="78">
        <v>0.56777777777777783</v>
      </c>
      <c r="B591" s="79">
        <v>242</v>
      </c>
      <c r="C591" s="80">
        <v>26.45</v>
      </c>
      <c r="D591" s="104">
        <v>6400.9</v>
      </c>
      <c r="E591" s="82" t="s">
        <v>6</v>
      </c>
    </row>
    <row r="592" spans="1:5">
      <c r="A592" s="78">
        <v>0.56777777777777783</v>
      </c>
      <c r="B592" s="79">
        <v>115</v>
      </c>
      <c r="C592" s="80">
        <v>26.45</v>
      </c>
      <c r="D592" s="104">
        <v>3041.75</v>
      </c>
      <c r="E592" s="82" t="s">
        <v>6</v>
      </c>
    </row>
    <row r="593" spans="1:5">
      <c r="A593" s="78">
        <v>0.56865740740740744</v>
      </c>
      <c r="B593" s="79">
        <v>100</v>
      </c>
      <c r="C593" s="80">
        <v>26.45</v>
      </c>
      <c r="D593" s="104">
        <v>2645</v>
      </c>
      <c r="E593" s="82" t="s">
        <v>6</v>
      </c>
    </row>
    <row r="594" spans="1:5">
      <c r="A594" s="78">
        <v>0.56865740740740744</v>
      </c>
      <c r="B594" s="79">
        <v>529</v>
      </c>
      <c r="C594" s="80">
        <v>26.45</v>
      </c>
      <c r="D594" s="104">
        <v>13992.05</v>
      </c>
      <c r="E594" s="82" t="s">
        <v>6</v>
      </c>
    </row>
    <row r="595" spans="1:5">
      <c r="A595" s="78">
        <v>0.56934027777777774</v>
      </c>
      <c r="B595" s="79">
        <v>18</v>
      </c>
      <c r="C595" s="80">
        <v>26.46</v>
      </c>
      <c r="D595" s="104">
        <v>476.28</v>
      </c>
      <c r="E595" s="82" t="s">
        <v>42</v>
      </c>
    </row>
    <row r="596" spans="1:5">
      <c r="A596" s="78">
        <v>0.56934027777777774</v>
      </c>
      <c r="B596" s="79">
        <v>299</v>
      </c>
      <c r="C596" s="80">
        <v>26.46</v>
      </c>
      <c r="D596" s="104">
        <v>7911.54</v>
      </c>
      <c r="E596" s="82" t="s">
        <v>42</v>
      </c>
    </row>
    <row r="597" spans="1:5">
      <c r="A597" s="78">
        <v>0.56934027777777774</v>
      </c>
      <c r="B597" s="79">
        <v>114</v>
      </c>
      <c r="C597" s="80">
        <v>26.46</v>
      </c>
      <c r="D597" s="104">
        <v>3016.44</v>
      </c>
      <c r="E597" s="82" t="s">
        <v>42</v>
      </c>
    </row>
    <row r="598" spans="1:5">
      <c r="A598" s="78">
        <v>0.56934027777777774</v>
      </c>
      <c r="B598" s="79">
        <v>336</v>
      </c>
      <c r="C598" s="80">
        <v>26.46</v>
      </c>
      <c r="D598" s="104">
        <v>8890.56</v>
      </c>
      <c r="E598" s="82" t="s">
        <v>42</v>
      </c>
    </row>
    <row r="599" spans="1:5">
      <c r="A599" s="78">
        <v>0.56934027777777774</v>
      </c>
      <c r="B599" s="79">
        <v>131</v>
      </c>
      <c r="C599" s="80">
        <v>26.46</v>
      </c>
      <c r="D599" s="104">
        <v>3466.26</v>
      </c>
      <c r="E599" s="82" t="s">
        <v>42</v>
      </c>
    </row>
    <row r="600" spans="1:5">
      <c r="A600" s="78">
        <v>0.56934027777777774</v>
      </c>
      <c r="B600" s="79">
        <v>186</v>
      </c>
      <c r="C600" s="80">
        <v>26.46</v>
      </c>
      <c r="D600" s="104">
        <v>4921.5600000000004</v>
      </c>
      <c r="E600" s="82" t="s">
        <v>42</v>
      </c>
    </row>
    <row r="601" spans="1:5">
      <c r="A601" s="78">
        <v>0.57002314814814814</v>
      </c>
      <c r="B601" s="79">
        <v>165</v>
      </c>
      <c r="C601" s="80">
        <v>26.45</v>
      </c>
      <c r="D601" s="104">
        <v>4364.25</v>
      </c>
      <c r="E601" s="82" t="s">
        <v>6</v>
      </c>
    </row>
    <row r="602" spans="1:5">
      <c r="A602" s="78">
        <v>0.57002314814814814</v>
      </c>
      <c r="B602" s="79">
        <v>80</v>
      </c>
      <c r="C602" s="80">
        <v>26.45</v>
      </c>
      <c r="D602" s="104">
        <v>2116</v>
      </c>
      <c r="E602" s="82" t="s">
        <v>6</v>
      </c>
    </row>
    <row r="603" spans="1:5">
      <c r="A603" s="78">
        <v>0.5703125</v>
      </c>
      <c r="B603" s="79">
        <v>191</v>
      </c>
      <c r="C603" s="80">
        <v>26.44</v>
      </c>
      <c r="D603" s="104">
        <v>5050.04</v>
      </c>
      <c r="E603" s="82" t="s">
        <v>6</v>
      </c>
    </row>
    <row r="604" spans="1:5">
      <c r="A604" s="78">
        <v>0.5703125</v>
      </c>
      <c r="B604" s="79">
        <v>110</v>
      </c>
      <c r="C604" s="80">
        <v>26.44</v>
      </c>
      <c r="D604" s="104">
        <v>2908.4</v>
      </c>
      <c r="E604" s="82" t="s">
        <v>42</v>
      </c>
    </row>
    <row r="605" spans="1:5">
      <c r="A605" s="78">
        <v>0.57070601851851854</v>
      </c>
      <c r="B605" s="79">
        <v>100</v>
      </c>
      <c r="C605" s="80">
        <v>26.41</v>
      </c>
      <c r="D605" s="104">
        <v>2641</v>
      </c>
      <c r="E605" s="82" t="s">
        <v>42</v>
      </c>
    </row>
    <row r="606" spans="1:5">
      <c r="A606" s="78">
        <v>0.57070601851851854</v>
      </c>
      <c r="B606" s="79">
        <v>79</v>
      </c>
      <c r="C606" s="80">
        <v>26.41</v>
      </c>
      <c r="D606" s="104">
        <v>2086.39</v>
      </c>
      <c r="E606" s="82" t="s">
        <v>42</v>
      </c>
    </row>
    <row r="607" spans="1:5">
      <c r="A607" s="78">
        <v>0.57071759259259258</v>
      </c>
      <c r="B607" s="79">
        <v>95</v>
      </c>
      <c r="C607" s="80">
        <v>26.41</v>
      </c>
      <c r="D607" s="104">
        <v>2508.9499999999998</v>
      </c>
      <c r="E607" s="82" t="s">
        <v>6</v>
      </c>
    </row>
    <row r="608" spans="1:5">
      <c r="A608" s="78">
        <v>0.57164351851851847</v>
      </c>
      <c r="B608" s="79">
        <v>164</v>
      </c>
      <c r="C608" s="80">
        <v>26.42</v>
      </c>
      <c r="D608" s="104">
        <v>4332.88</v>
      </c>
      <c r="E608" s="82" t="s">
        <v>42</v>
      </c>
    </row>
    <row r="609" spans="1:5">
      <c r="A609" s="78">
        <v>0.57164351851851847</v>
      </c>
      <c r="B609" s="79">
        <v>186</v>
      </c>
      <c r="C609" s="80">
        <v>26.42</v>
      </c>
      <c r="D609" s="104">
        <v>4914.12</v>
      </c>
      <c r="E609" s="82" t="s">
        <v>6</v>
      </c>
    </row>
    <row r="610" spans="1:5">
      <c r="A610" s="78">
        <v>0.57164351851851847</v>
      </c>
      <c r="B610" s="79">
        <v>8</v>
      </c>
      <c r="C610" s="80">
        <v>26.42</v>
      </c>
      <c r="D610" s="104">
        <v>211.36</v>
      </c>
      <c r="E610" s="82" t="s">
        <v>42</v>
      </c>
    </row>
    <row r="611" spans="1:5">
      <c r="A611" s="78">
        <v>0.57164351851851847</v>
      </c>
      <c r="B611" s="79">
        <v>93</v>
      </c>
      <c r="C611" s="80">
        <v>26.42</v>
      </c>
      <c r="D611" s="104">
        <v>2457.06</v>
      </c>
      <c r="E611" s="82" t="s">
        <v>6</v>
      </c>
    </row>
    <row r="612" spans="1:5">
      <c r="A612" s="78">
        <v>0.57280092592592591</v>
      </c>
      <c r="B612" s="79">
        <v>657</v>
      </c>
      <c r="C612" s="80">
        <v>26.44</v>
      </c>
      <c r="D612" s="104">
        <v>17371.080000000002</v>
      </c>
      <c r="E612" s="82" t="s">
        <v>6</v>
      </c>
    </row>
    <row r="613" spans="1:5">
      <c r="A613" s="78">
        <v>0.57280092592592591</v>
      </c>
      <c r="B613" s="79">
        <v>553</v>
      </c>
      <c r="C613" s="80">
        <v>26.44</v>
      </c>
      <c r="D613" s="104">
        <v>14621.32</v>
      </c>
      <c r="E613" s="82" t="s">
        <v>42</v>
      </c>
    </row>
    <row r="614" spans="1:5">
      <c r="A614" s="78">
        <v>0.57321759259259264</v>
      </c>
      <c r="B614" s="79">
        <v>104</v>
      </c>
      <c r="C614" s="80">
        <v>26.42</v>
      </c>
      <c r="D614" s="104">
        <v>2747.68</v>
      </c>
      <c r="E614" s="82" t="s">
        <v>6</v>
      </c>
    </row>
    <row r="615" spans="1:5">
      <c r="A615" s="78">
        <v>0.57321759259259264</v>
      </c>
      <c r="B615" s="79">
        <v>165</v>
      </c>
      <c r="C615" s="80">
        <v>26.42</v>
      </c>
      <c r="D615" s="104">
        <v>4359.3</v>
      </c>
      <c r="E615" s="82" t="s">
        <v>42</v>
      </c>
    </row>
    <row r="616" spans="1:5">
      <c r="A616" s="78">
        <v>0.57400462962962961</v>
      </c>
      <c r="B616" s="79">
        <v>47</v>
      </c>
      <c r="C616" s="80">
        <v>26.43</v>
      </c>
      <c r="D616" s="104">
        <v>1242.21</v>
      </c>
      <c r="E616" s="82" t="s">
        <v>6</v>
      </c>
    </row>
    <row r="617" spans="1:5">
      <c r="A617" s="78">
        <v>0.57400462962962961</v>
      </c>
      <c r="B617" s="79">
        <v>195</v>
      </c>
      <c r="C617" s="80">
        <v>26.43</v>
      </c>
      <c r="D617" s="104">
        <v>5153.8500000000004</v>
      </c>
      <c r="E617" s="82" t="s">
        <v>6</v>
      </c>
    </row>
    <row r="618" spans="1:5">
      <c r="A618" s="78">
        <v>0.57400462962962961</v>
      </c>
      <c r="B618" s="79">
        <v>241</v>
      </c>
      <c r="C618" s="80">
        <v>26.43</v>
      </c>
      <c r="D618" s="104">
        <v>6369.63</v>
      </c>
      <c r="E618" s="82" t="s">
        <v>42</v>
      </c>
    </row>
    <row r="619" spans="1:5">
      <c r="A619" s="78">
        <v>0.57400462962962961</v>
      </c>
      <c r="B619" s="79">
        <v>59</v>
      </c>
      <c r="C619" s="80">
        <v>26.42</v>
      </c>
      <c r="D619" s="104">
        <v>1558.78</v>
      </c>
      <c r="E619" s="82" t="s">
        <v>42</v>
      </c>
    </row>
    <row r="620" spans="1:5">
      <c r="A620" s="78">
        <v>0.57400462962962961</v>
      </c>
      <c r="B620" s="79">
        <v>321</v>
      </c>
      <c r="C620" s="80">
        <v>26.42</v>
      </c>
      <c r="D620" s="104">
        <v>8480.82</v>
      </c>
      <c r="E620" s="82" t="s">
        <v>6</v>
      </c>
    </row>
    <row r="621" spans="1:5">
      <c r="A621" s="78">
        <v>0.57465277777777779</v>
      </c>
      <c r="B621" s="79">
        <v>194</v>
      </c>
      <c r="C621" s="80">
        <v>26.41</v>
      </c>
      <c r="D621" s="104">
        <v>5123.54</v>
      </c>
      <c r="E621" s="82" t="s">
        <v>6</v>
      </c>
    </row>
    <row r="622" spans="1:5">
      <c r="A622" s="78">
        <v>0.57465277777777779</v>
      </c>
      <c r="B622" s="79">
        <v>92</v>
      </c>
      <c r="C622" s="80">
        <v>26.41</v>
      </c>
      <c r="D622" s="104">
        <v>2429.7199999999998</v>
      </c>
      <c r="E622" s="82" t="s">
        <v>42</v>
      </c>
    </row>
    <row r="623" spans="1:5">
      <c r="A623" s="78">
        <v>0.57466435185185183</v>
      </c>
      <c r="B623" s="79">
        <v>155</v>
      </c>
      <c r="C623" s="80">
        <v>26.4</v>
      </c>
      <c r="D623" s="104">
        <v>4092</v>
      </c>
      <c r="E623" s="82" t="s">
        <v>6</v>
      </c>
    </row>
    <row r="624" spans="1:5">
      <c r="A624" s="78">
        <v>0.57466435185185183</v>
      </c>
      <c r="B624" s="79">
        <v>165</v>
      </c>
      <c r="C624" s="80">
        <v>26.4</v>
      </c>
      <c r="D624" s="104">
        <v>4356</v>
      </c>
      <c r="E624" s="82" t="s">
        <v>42</v>
      </c>
    </row>
    <row r="625" spans="1:5">
      <c r="A625" s="78">
        <v>0.575775462962963</v>
      </c>
      <c r="B625" s="79">
        <v>90</v>
      </c>
      <c r="C625" s="80">
        <v>26.37</v>
      </c>
      <c r="D625" s="104">
        <v>2373.3000000000002</v>
      </c>
      <c r="E625" s="82" t="s">
        <v>6</v>
      </c>
    </row>
    <row r="626" spans="1:5">
      <c r="A626" s="78">
        <v>0.575775462962963</v>
      </c>
      <c r="B626" s="79">
        <v>165</v>
      </c>
      <c r="C626" s="80">
        <v>26.37</v>
      </c>
      <c r="D626" s="104">
        <v>4351.05</v>
      </c>
      <c r="E626" s="82" t="s">
        <v>42</v>
      </c>
    </row>
    <row r="627" spans="1:5">
      <c r="A627" s="78">
        <v>0.57623842592592589</v>
      </c>
      <c r="B627" s="79">
        <v>55</v>
      </c>
      <c r="C627" s="80">
        <v>26.39</v>
      </c>
      <c r="D627" s="104">
        <v>1451.45</v>
      </c>
      <c r="E627" s="82" t="s">
        <v>6</v>
      </c>
    </row>
    <row r="628" spans="1:5">
      <c r="A628" s="78">
        <v>0.57623842592592589</v>
      </c>
      <c r="B628" s="79">
        <v>252</v>
      </c>
      <c r="C628" s="80">
        <v>26.39</v>
      </c>
      <c r="D628" s="104">
        <v>6650.28</v>
      </c>
      <c r="E628" s="82" t="s">
        <v>42</v>
      </c>
    </row>
    <row r="629" spans="1:5">
      <c r="A629" s="78">
        <v>0.57623842592592589</v>
      </c>
      <c r="B629" s="79">
        <v>255</v>
      </c>
      <c r="C629" s="80">
        <v>26.39</v>
      </c>
      <c r="D629" s="104">
        <v>6729.45</v>
      </c>
      <c r="E629" s="82" t="s">
        <v>6</v>
      </c>
    </row>
    <row r="630" spans="1:5">
      <c r="A630" s="78">
        <v>0.57702546296296298</v>
      </c>
      <c r="B630" s="79">
        <v>100</v>
      </c>
      <c r="C630" s="80">
        <v>26.37</v>
      </c>
      <c r="D630" s="104">
        <v>2637</v>
      </c>
      <c r="E630" s="82" t="s">
        <v>42</v>
      </c>
    </row>
    <row r="631" spans="1:5">
      <c r="A631" s="78">
        <v>0.57710648148148147</v>
      </c>
      <c r="B631" s="79">
        <v>234</v>
      </c>
      <c r="C631" s="80">
        <v>26.39</v>
      </c>
      <c r="D631" s="104">
        <v>6175.26</v>
      </c>
      <c r="E631" s="82" t="s">
        <v>6</v>
      </c>
    </row>
    <row r="632" spans="1:5">
      <c r="A632" s="78">
        <v>0.57710648148148147</v>
      </c>
      <c r="B632" s="79">
        <v>79</v>
      </c>
      <c r="C632" s="80">
        <v>26.39</v>
      </c>
      <c r="D632" s="104">
        <v>2084.81</v>
      </c>
      <c r="E632" s="82" t="s">
        <v>6</v>
      </c>
    </row>
    <row r="633" spans="1:5">
      <c r="A633" s="78">
        <v>0.57710648148148147</v>
      </c>
      <c r="B633" s="79">
        <v>328</v>
      </c>
      <c r="C633" s="80">
        <v>26.39</v>
      </c>
      <c r="D633" s="104">
        <v>8655.92</v>
      </c>
      <c r="E633" s="82" t="s">
        <v>42</v>
      </c>
    </row>
    <row r="634" spans="1:5">
      <c r="A634" s="78">
        <v>0.57726851851851857</v>
      </c>
      <c r="B634" s="79">
        <v>158</v>
      </c>
      <c r="C634" s="80">
        <v>26.4</v>
      </c>
      <c r="D634" s="104">
        <v>4171.2</v>
      </c>
      <c r="E634" s="82" t="s">
        <v>42</v>
      </c>
    </row>
    <row r="635" spans="1:5">
      <c r="A635" s="78">
        <v>0.57726851851851857</v>
      </c>
      <c r="B635" s="79">
        <v>240</v>
      </c>
      <c r="C635" s="80">
        <v>26.4</v>
      </c>
      <c r="D635" s="104">
        <v>6336</v>
      </c>
      <c r="E635" s="82" t="s">
        <v>6</v>
      </c>
    </row>
    <row r="636" spans="1:5">
      <c r="A636" s="78">
        <v>0.57731481481481484</v>
      </c>
      <c r="B636" s="79">
        <v>2</v>
      </c>
      <c r="C636" s="80">
        <v>26.4</v>
      </c>
      <c r="D636" s="104">
        <v>52.8</v>
      </c>
      <c r="E636" s="82" t="s">
        <v>6</v>
      </c>
    </row>
    <row r="637" spans="1:5">
      <c r="A637" s="78">
        <v>0.57847222222222228</v>
      </c>
      <c r="B637" s="79">
        <v>224</v>
      </c>
      <c r="C637" s="80">
        <v>26.44</v>
      </c>
      <c r="D637" s="104">
        <v>5922.56</v>
      </c>
      <c r="E637" s="82" t="s">
        <v>42</v>
      </c>
    </row>
    <row r="638" spans="1:5">
      <c r="A638" s="78">
        <v>0.57847222222222228</v>
      </c>
      <c r="B638" s="79">
        <v>343</v>
      </c>
      <c r="C638" s="80">
        <v>26.44</v>
      </c>
      <c r="D638" s="104">
        <v>9068.92</v>
      </c>
      <c r="E638" s="82" t="s">
        <v>6</v>
      </c>
    </row>
    <row r="639" spans="1:5">
      <c r="A639" s="78">
        <v>0.57890046296296294</v>
      </c>
      <c r="B639" s="79">
        <v>15</v>
      </c>
      <c r="C639" s="80">
        <v>26.42</v>
      </c>
      <c r="D639" s="104">
        <v>396.3</v>
      </c>
      <c r="E639" s="82" t="s">
        <v>42</v>
      </c>
    </row>
    <row r="640" spans="1:5">
      <c r="A640" s="78">
        <v>0.57908564814814811</v>
      </c>
      <c r="B640" s="79">
        <v>165</v>
      </c>
      <c r="C640" s="80">
        <v>26.42</v>
      </c>
      <c r="D640" s="104">
        <v>4359.3</v>
      </c>
      <c r="E640" s="82" t="s">
        <v>6</v>
      </c>
    </row>
    <row r="641" spans="1:5">
      <c r="A641" s="78">
        <v>0.57942129629629635</v>
      </c>
      <c r="B641" s="79">
        <v>100</v>
      </c>
      <c r="C641" s="80">
        <v>26.42</v>
      </c>
      <c r="D641" s="104">
        <v>2642</v>
      </c>
      <c r="E641" s="82" t="s">
        <v>42</v>
      </c>
    </row>
    <row r="642" spans="1:5">
      <c r="A642" s="78">
        <v>0.57942129629629635</v>
      </c>
      <c r="B642" s="79">
        <v>186</v>
      </c>
      <c r="C642" s="80">
        <v>26.42</v>
      </c>
      <c r="D642" s="104">
        <v>4914.12</v>
      </c>
      <c r="E642" s="82" t="s">
        <v>42</v>
      </c>
    </row>
    <row r="643" spans="1:5">
      <c r="A643" s="78">
        <v>0.57942129629629635</v>
      </c>
      <c r="B643" s="79">
        <v>250</v>
      </c>
      <c r="C643" s="80">
        <v>26.42</v>
      </c>
      <c r="D643" s="104">
        <v>6605</v>
      </c>
      <c r="E643" s="82" t="s">
        <v>6</v>
      </c>
    </row>
    <row r="644" spans="1:5">
      <c r="A644" s="78">
        <v>0.57962962962962961</v>
      </c>
      <c r="B644" s="79">
        <v>174</v>
      </c>
      <c r="C644" s="80">
        <v>26.4</v>
      </c>
      <c r="D644" s="104">
        <v>4593.6000000000004</v>
      </c>
      <c r="E644" s="82" t="s">
        <v>6</v>
      </c>
    </row>
    <row r="645" spans="1:5">
      <c r="A645" s="78">
        <v>0.57962962962962961</v>
      </c>
      <c r="B645" s="79">
        <v>76</v>
      </c>
      <c r="C645" s="80">
        <v>26.4</v>
      </c>
      <c r="D645" s="104">
        <v>2006.4</v>
      </c>
      <c r="E645" s="82" t="s">
        <v>42</v>
      </c>
    </row>
    <row r="646" spans="1:5">
      <c r="A646" s="78">
        <v>0.5803356481481482</v>
      </c>
      <c r="B646" s="79">
        <v>100</v>
      </c>
      <c r="C646" s="80">
        <v>26.38</v>
      </c>
      <c r="D646" s="104">
        <v>2638</v>
      </c>
      <c r="E646" s="82" t="s">
        <v>42</v>
      </c>
    </row>
    <row r="647" spans="1:5">
      <c r="A647" s="78">
        <v>0.58041666666666669</v>
      </c>
      <c r="B647" s="79">
        <v>165</v>
      </c>
      <c r="C647" s="80">
        <v>26.38</v>
      </c>
      <c r="D647" s="104">
        <v>4352.7</v>
      </c>
      <c r="E647" s="82" t="s">
        <v>6</v>
      </c>
    </row>
    <row r="648" spans="1:5">
      <c r="A648" s="78">
        <v>0.58041666666666669</v>
      </c>
      <c r="B648" s="79">
        <v>12</v>
      </c>
      <c r="C648" s="80">
        <v>26.38</v>
      </c>
      <c r="D648" s="104">
        <v>316.56</v>
      </c>
      <c r="E648" s="82" t="s">
        <v>42</v>
      </c>
    </row>
    <row r="649" spans="1:5">
      <c r="A649" s="78">
        <v>0.58099537037037041</v>
      </c>
      <c r="B649" s="79">
        <v>167</v>
      </c>
      <c r="C649" s="80">
        <v>26.37</v>
      </c>
      <c r="D649" s="104">
        <v>4403.79</v>
      </c>
      <c r="E649" s="82" t="s">
        <v>42</v>
      </c>
    </row>
    <row r="650" spans="1:5">
      <c r="A650" s="78">
        <v>0.58099537037037041</v>
      </c>
      <c r="B650" s="79">
        <v>497</v>
      </c>
      <c r="C650" s="80">
        <v>26.37</v>
      </c>
      <c r="D650" s="104">
        <v>13105.89</v>
      </c>
      <c r="E650" s="82" t="s">
        <v>42</v>
      </c>
    </row>
    <row r="651" spans="1:5">
      <c r="A651" s="78">
        <v>0.58099537037037041</v>
      </c>
      <c r="B651" s="79">
        <v>238</v>
      </c>
      <c r="C651" s="80">
        <v>26.37</v>
      </c>
      <c r="D651" s="104">
        <v>6276.06</v>
      </c>
      <c r="E651" s="82" t="s">
        <v>6</v>
      </c>
    </row>
    <row r="652" spans="1:5">
      <c r="A652" s="78">
        <v>0.58168981481481485</v>
      </c>
      <c r="B652" s="79">
        <v>51</v>
      </c>
      <c r="C652" s="80">
        <v>26.35</v>
      </c>
      <c r="D652" s="104">
        <v>1343.85</v>
      </c>
      <c r="E652" s="82" t="s">
        <v>6</v>
      </c>
    </row>
    <row r="653" spans="1:5">
      <c r="A653" s="78">
        <v>0.58219907407407412</v>
      </c>
      <c r="B653" s="79">
        <v>75</v>
      </c>
      <c r="C653" s="80">
        <v>26.33</v>
      </c>
      <c r="D653" s="104">
        <v>1974.75</v>
      </c>
      <c r="E653" s="82" t="s">
        <v>42</v>
      </c>
    </row>
    <row r="654" spans="1:5">
      <c r="A654" s="78">
        <v>0.58232638888888888</v>
      </c>
      <c r="B654" s="79">
        <v>58</v>
      </c>
      <c r="C654" s="80">
        <v>26.33</v>
      </c>
      <c r="D654" s="104">
        <v>1527.14</v>
      </c>
      <c r="E654" s="82" t="s">
        <v>42</v>
      </c>
    </row>
    <row r="655" spans="1:5">
      <c r="A655" s="78">
        <v>0.58275462962962965</v>
      </c>
      <c r="B655" s="79">
        <v>523</v>
      </c>
      <c r="C655" s="80">
        <v>26.34</v>
      </c>
      <c r="D655" s="104">
        <v>13775.82</v>
      </c>
      <c r="E655" s="82" t="s">
        <v>42</v>
      </c>
    </row>
    <row r="656" spans="1:5">
      <c r="A656" s="78">
        <v>0.58275462962962965</v>
      </c>
      <c r="B656" s="79">
        <v>543</v>
      </c>
      <c r="C656" s="80">
        <v>26.34</v>
      </c>
      <c r="D656" s="104">
        <v>14302.62</v>
      </c>
      <c r="E656" s="82" t="s">
        <v>6</v>
      </c>
    </row>
    <row r="657" spans="1:5">
      <c r="A657" s="78">
        <v>0.58374999999999999</v>
      </c>
      <c r="B657" s="79">
        <v>285</v>
      </c>
      <c r="C657" s="80">
        <v>26.37</v>
      </c>
      <c r="D657" s="104">
        <v>7515.45</v>
      </c>
      <c r="E657" s="82" t="s">
        <v>42</v>
      </c>
    </row>
    <row r="658" spans="1:5">
      <c r="A658" s="78">
        <v>0.58374999999999999</v>
      </c>
      <c r="B658" s="79">
        <v>160</v>
      </c>
      <c r="C658" s="80">
        <v>26.37</v>
      </c>
      <c r="D658" s="104">
        <v>4219.2</v>
      </c>
      <c r="E658" s="82" t="s">
        <v>6</v>
      </c>
    </row>
    <row r="659" spans="1:5">
      <c r="A659" s="78">
        <v>0.58376157407407403</v>
      </c>
      <c r="B659" s="79">
        <v>56</v>
      </c>
      <c r="C659" s="80">
        <v>26.36</v>
      </c>
      <c r="D659" s="104">
        <v>1476.16</v>
      </c>
      <c r="E659" s="82" t="s">
        <v>42</v>
      </c>
    </row>
    <row r="660" spans="1:5">
      <c r="A660" s="78">
        <v>0.58400462962962962</v>
      </c>
      <c r="B660" s="79">
        <v>99</v>
      </c>
      <c r="C660" s="80">
        <v>26.36</v>
      </c>
      <c r="D660" s="104">
        <v>2609.64</v>
      </c>
      <c r="E660" s="82" t="s">
        <v>42</v>
      </c>
    </row>
    <row r="661" spans="1:5">
      <c r="A661" s="78">
        <v>0.58401620370370366</v>
      </c>
      <c r="B661" s="79">
        <v>119</v>
      </c>
      <c r="C661" s="80">
        <v>26.36</v>
      </c>
      <c r="D661" s="104">
        <v>3136.84</v>
      </c>
      <c r="E661" s="82" t="s">
        <v>6</v>
      </c>
    </row>
    <row r="662" spans="1:5">
      <c r="A662" s="78">
        <v>0.58401620370370366</v>
      </c>
      <c r="B662" s="79">
        <v>9</v>
      </c>
      <c r="C662" s="80">
        <v>26.36</v>
      </c>
      <c r="D662" s="104">
        <v>237.24</v>
      </c>
      <c r="E662" s="82" t="s">
        <v>6</v>
      </c>
    </row>
    <row r="663" spans="1:5">
      <c r="A663" s="78">
        <v>0.58401620370370366</v>
      </c>
      <c r="B663" s="79">
        <v>38</v>
      </c>
      <c r="C663" s="80">
        <v>26.36</v>
      </c>
      <c r="D663" s="104">
        <v>1001.68</v>
      </c>
      <c r="E663" s="82" t="s">
        <v>6</v>
      </c>
    </row>
    <row r="664" spans="1:5">
      <c r="A664" s="78">
        <v>0.58446759259259262</v>
      </c>
      <c r="B664" s="79">
        <v>100</v>
      </c>
      <c r="C664" s="80">
        <v>26.39</v>
      </c>
      <c r="D664" s="104">
        <v>2639</v>
      </c>
      <c r="E664" s="82" t="s">
        <v>42</v>
      </c>
    </row>
    <row r="665" spans="1:5">
      <c r="A665" s="78">
        <v>0.58523148148148152</v>
      </c>
      <c r="B665" s="79">
        <v>807</v>
      </c>
      <c r="C665" s="80">
        <v>26.41</v>
      </c>
      <c r="D665" s="104">
        <v>21312.87</v>
      </c>
      <c r="E665" s="82" t="s">
        <v>42</v>
      </c>
    </row>
    <row r="666" spans="1:5">
      <c r="A666" s="78">
        <v>0.58523148148148152</v>
      </c>
      <c r="B666" s="79">
        <v>231</v>
      </c>
      <c r="C666" s="80">
        <v>26.41</v>
      </c>
      <c r="D666" s="104">
        <v>6100.71</v>
      </c>
      <c r="E666" s="82" t="s">
        <v>6</v>
      </c>
    </row>
    <row r="667" spans="1:5">
      <c r="A667" s="78">
        <v>0.58665509259259263</v>
      </c>
      <c r="B667" s="79">
        <v>342</v>
      </c>
      <c r="C667" s="80">
        <v>26.42</v>
      </c>
      <c r="D667" s="104">
        <v>9035.64</v>
      </c>
      <c r="E667" s="82" t="s">
        <v>6</v>
      </c>
    </row>
    <row r="668" spans="1:5">
      <c r="A668" s="78">
        <v>0.58665509259259263</v>
      </c>
      <c r="B668" s="79">
        <v>493</v>
      </c>
      <c r="C668" s="80">
        <v>26.42</v>
      </c>
      <c r="D668" s="104">
        <v>13025.06</v>
      </c>
      <c r="E668" s="82" t="s">
        <v>6</v>
      </c>
    </row>
    <row r="669" spans="1:5">
      <c r="A669" s="78">
        <v>0.58665509259259263</v>
      </c>
      <c r="B669" s="79">
        <v>252</v>
      </c>
      <c r="C669" s="80">
        <v>26.42</v>
      </c>
      <c r="D669" s="104">
        <v>6657.84</v>
      </c>
      <c r="E669" s="82" t="s">
        <v>42</v>
      </c>
    </row>
    <row r="670" spans="1:5">
      <c r="A670" s="78">
        <v>0.58706018518518521</v>
      </c>
      <c r="B670" s="79">
        <v>171</v>
      </c>
      <c r="C670" s="80">
        <v>26.38</v>
      </c>
      <c r="D670" s="104">
        <v>4510.9799999999996</v>
      </c>
      <c r="E670" s="82" t="s">
        <v>42</v>
      </c>
    </row>
    <row r="671" spans="1:5">
      <c r="A671" s="78">
        <v>0.58706018518518521</v>
      </c>
      <c r="B671" s="79">
        <v>97</v>
      </c>
      <c r="C671" s="80">
        <v>26.38</v>
      </c>
      <c r="D671" s="104">
        <v>2558.86</v>
      </c>
      <c r="E671" s="82" t="s">
        <v>6</v>
      </c>
    </row>
    <row r="672" spans="1:5">
      <c r="A672" s="78">
        <v>0.58771990740740743</v>
      </c>
      <c r="B672" s="79">
        <v>88</v>
      </c>
      <c r="C672" s="80">
        <v>26.34</v>
      </c>
      <c r="D672" s="104">
        <v>2317.92</v>
      </c>
      <c r="E672" s="82" t="s">
        <v>42</v>
      </c>
    </row>
    <row r="673" spans="1:5">
      <c r="A673" s="78">
        <v>0.58771990740740743</v>
      </c>
      <c r="B673" s="79">
        <v>168</v>
      </c>
      <c r="C673" s="80">
        <v>26.34</v>
      </c>
      <c r="D673" s="104">
        <v>4425.12</v>
      </c>
      <c r="E673" s="82" t="s">
        <v>6</v>
      </c>
    </row>
    <row r="674" spans="1:5">
      <c r="A674" s="78">
        <v>0.58784722222222219</v>
      </c>
      <c r="B674" s="79">
        <v>189</v>
      </c>
      <c r="C674" s="80">
        <v>26.32</v>
      </c>
      <c r="D674" s="104">
        <v>4974.4799999999996</v>
      </c>
      <c r="E674" s="82" t="s">
        <v>42</v>
      </c>
    </row>
    <row r="675" spans="1:5">
      <c r="A675" s="78">
        <v>0.58784722222222219</v>
      </c>
      <c r="B675" s="79">
        <v>76</v>
      </c>
      <c r="C675" s="80">
        <v>26.32</v>
      </c>
      <c r="D675" s="104">
        <v>2000.32</v>
      </c>
      <c r="E675" s="82" t="s">
        <v>6</v>
      </c>
    </row>
    <row r="676" spans="1:5">
      <c r="A676" s="78">
        <v>0.58917824074074077</v>
      </c>
      <c r="B676" s="79">
        <v>495</v>
      </c>
      <c r="C676" s="80">
        <v>26.33</v>
      </c>
      <c r="D676" s="104">
        <v>13033.35</v>
      </c>
      <c r="E676" s="82" t="s">
        <v>42</v>
      </c>
    </row>
    <row r="677" spans="1:5">
      <c r="A677" s="78">
        <v>0.58917824074074077</v>
      </c>
      <c r="B677" s="79">
        <v>545</v>
      </c>
      <c r="C677" s="80">
        <v>26.33</v>
      </c>
      <c r="D677" s="104">
        <v>14349.85</v>
      </c>
      <c r="E677" s="82" t="s">
        <v>6</v>
      </c>
    </row>
    <row r="678" spans="1:5">
      <c r="A678" s="78">
        <v>0.59002314814814816</v>
      </c>
      <c r="B678" s="79">
        <v>203</v>
      </c>
      <c r="C678" s="80">
        <v>26.34</v>
      </c>
      <c r="D678" s="104">
        <v>5347.02</v>
      </c>
      <c r="E678" s="82" t="s">
        <v>6</v>
      </c>
    </row>
    <row r="679" spans="1:5">
      <c r="A679" s="78">
        <v>0.59002314814814816</v>
      </c>
      <c r="B679" s="79">
        <v>81</v>
      </c>
      <c r="C679" s="80">
        <v>26.34</v>
      </c>
      <c r="D679" s="104">
        <v>2133.54</v>
      </c>
      <c r="E679" s="82" t="s">
        <v>42</v>
      </c>
    </row>
    <row r="680" spans="1:5">
      <c r="A680" s="78">
        <v>0.5900347222222222</v>
      </c>
      <c r="B680" s="79">
        <v>78</v>
      </c>
      <c r="C680" s="80">
        <v>26.33</v>
      </c>
      <c r="D680" s="104">
        <v>2053.7399999999998</v>
      </c>
      <c r="E680" s="82" t="s">
        <v>6</v>
      </c>
    </row>
    <row r="681" spans="1:5">
      <c r="A681" s="78">
        <v>0.5900347222222222</v>
      </c>
      <c r="B681" s="79">
        <v>165</v>
      </c>
      <c r="C681" s="80">
        <v>26.33</v>
      </c>
      <c r="D681" s="104">
        <v>4344.45</v>
      </c>
      <c r="E681" s="82" t="s">
        <v>42</v>
      </c>
    </row>
    <row r="682" spans="1:5">
      <c r="A682" s="78">
        <v>0.59078703703703705</v>
      </c>
      <c r="B682" s="79">
        <v>87</v>
      </c>
      <c r="C682" s="80">
        <v>26.34</v>
      </c>
      <c r="D682" s="104">
        <v>2291.58</v>
      </c>
      <c r="E682" s="82" t="s">
        <v>6</v>
      </c>
    </row>
    <row r="683" spans="1:5">
      <c r="A683" s="78">
        <v>0.59078703703703705</v>
      </c>
      <c r="B683" s="79">
        <v>167</v>
      </c>
      <c r="C683" s="80">
        <v>26.34</v>
      </c>
      <c r="D683" s="104">
        <v>4398.78</v>
      </c>
      <c r="E683" s="82" t="s">
        <v>42</v>
      </c>
    </row>
    <row r="684" spans="1:5">
      <c r="A684" s="78">
        <v>0.59138888888888885</v>
      </c>
      <c r="B684" s="79">
        <v>313</v>
      </c>
      <c r="C684" s="80">
        <v>26.37</v>
      </c>
      <c r="D684" s="104">
        <v>8253.81</v>
      </c>
      <c r="E684" s="82" t="s">
        <v>6</v>
      </c>
    </row>
    <row r="685" spans="1:5">
      <c r="A685" s="78">
        <v>0.59138888888888885</v>
      </c>
      <c r="B685" s="79">
        <v>198</v>
      </c>
      <c r="C685" s="80">
        <v>26.37</v>
      </c>
      <c r="D685" s="104">
        <v>5221.26</v>
      </c>
      <c r="E685" s="82" t="s">
        <v>42</v>
      </c>
    </row>
    <row r="686" spans="1:5">
      <c r="A686" s="78">
        <v>0.59267361111111116</v>
      </c>
      <c r="B686" s="79">
        <v>22</v>
      </c>
      <c r="C686" s="80">
        <v>26.41</v>
      </c>
      <c r="D686" s="104">
        <v>581.02</v>
      </c>
      <c r="E686" s="82" t="s">
        <v>42</v>
      </c>
    </row>
    <row r="687" spans="1:5">
      <c r="A687" s="78">
        <v>0.59267361111111116</v>
      </c>
      <c r="B687" s="79">
        <v>468</v>
      </c>
      <c r="C687" s="80">
        <v>26.41</v>
      </c>
      <c r="D687" s="104">
        <v>12359.88</v>
      </c>
      <c r="E687" s="82" t="s">
        <v>42</v>
      </c>
    </row>
    <row r="688" spans="1:5">
      <c r="A688" s="78">
        <v>0.5927662037037037</v>
      </c>
      <c r="B688" s="79">
        <v>672</v>
      </c>
      <c r="C688" s="80">
        <v>26.4</v>
      </c>
      <c r="D688" s="104">
        <v>17740.8</v>
      </c>
      <c r="E688" s="82" t="s">
        <v>6</v>
      </c>
    </row>
    <row r="689" spans="1:5">
      <c r="A689" s="78">
        <v>0.59377314814814819</v>
      </c>
      <c r="B689" s="79">
        <v>149</v>
      </c>
      <c r="C689" s="80">
        <v>26.41</v>
      </c>
      <c r="D689" s="104">
        <v>3935.09</v>
      </c>
      <c r="E689" s="82" t="s">
        <v>6</v>
      </c>
    </row>
    <row r="690" spans="1:5">
      <c r="A690" s="78">
        <v>0.59377314814814819</v>
      </c>
      <c r="B690" s="79">
        <v>30</v>
      </c>
      <c r="C690" s="80">
        <v>26.41</v>
      </c>
      <c r="D690" s="104">
        <v>792.3</v>
      </c>
      <c r="E690" s="82" t="s">
        <v>6</v>
      </c>
    </row>
    <row r="691" spans="1:5">
      <c r="A691" s="78">
        <v>0.59377314814814819</v>
      </c>
      <c r="B691" s="79">
        <v>36</v>
      </c>
      <c r="C691" s="80">
        <v>26.41</v>
      </c>
      <c r="D691" s="104">
        <v>950.76</v>
      </c>
      <c r="E691" s="82" t="s">
        <v>6</v>
      </c>
    </row>
    <row r="692" spans="1:5">
      <c r="A692" s="78">
        <v>0.59377314814814819</v>
      </c>
      <c r="B692" s="79">
        <v>331</v>
      </c>
      <c r="C692" s="80">
        <v>26.41</v>
      </c>
      <c r="D692" s="104">
        <v>8741.7099999999991</v>
      </c>
      <c r="E692" s="82" t="s">
        <v>42</v>
      </c>
    </row>
    <row r="693" spans="1:5">
      <c r="A693" s="78">
        <v>0.59418981481481481</v>
      </c>
      <c r="B693" s="79">
        <v>18</v>
      </c>
      <c r="C693" s="80">
        <v>26.39</v>
      </c>
      <c r="D693" s="104">
        <v>475.02</v>
      </c>
      <c r="E693" s="82" t="s">
        <v>6</v>
      </c>
    </row>
    <row r="694" spans="1:5">
      <c r="A694" s="78">
        <v>0.59418981481481481</v>
      </c>
      <c r="B694" s="79">
        <v>7</v>
      </c>
      <c r="C694" s="80">
        <v>26.39</v>
      </c>
      <c r="D694" s="104">
        <v>184.73</v>
      </c>
      <c r="E694" s="82" t="s">
        <v>6</v>
      </c>
    </row>
    <row r="695" spans="1:5">
      <c r="A695" s="78">
        <v>0.59418981481481481</v>
      </c>
      <c r="B695" s="79">
        <v>165</v>
      </c>
      <c r="C695" s="80">
        <v>26.39</v>
      </c>
      <c r="D695" s="104">
        <v>4354.3500000000004</v>
      </c>
      <c r="E695" s="82" t="s">
        <v>42</v>
      </c>
    </row>
    <row r="696" spans="1:5">
      <c r="A696" s="78">
        <v>0.59418981481481481</v>
      </c>
      <c r="B696" s="79">
        <v>79</v>
      </c>
      <c r="C696" s="80">
        <v>26.38</v>
      </c>
      <c r="D696" s="104">
        <v>2084.02</v>
      </c>
      <c r="E696" s="82" t="s">
        <v>6</v>
      </c>
    </row>
    <row r="697" spans="1:5">
      <c r="A697" s="78">
        <v>0.59418981481481481</v>
      </c>
      <c r="B697" s="79">
        <v>169</v>
      </c>
      <c r="C697" s="80">
        <v>26.38</v>
      </c>
      <c r="D697" s="104">
        <v>4458.22</v>
      </c>
      <c r="E697" s="82" t="s">
        <v>42</v>
      </c>
    </row>
    <row r="698" spans="1:5">
      <c r="A698" s="78">
        <v>0.59464120370370366</v>
      </c>
      <c r="B698" s="79">
        <v>165</v>
      </c>
      <c r="C698" s="80">
        <v>26.35</v>
      </c>
      <c r="D698" s="104">
        <v>4347.75</v>
      </c>
      <c r="E698" s="82" t="s">
        <v>6</v>
      </c>
    </row>
    <row r="699" spans="1:5">
      <c r="A699" s="78">
        <v>0.59464120370370366</v>
      </c>
      <c r="B699" s="79">
        <v>67</v>
      </c>
      <c r="C699" s="80">
        <v>26.35</v>
      </c>
      <c r="D699" s="104">
        <v>1765.45</v>
      </c>
      <c r="E699" s="82" t="s">
        <v>42</v>
      </c>
    </row>
    <row r="700" spans="1:5">
      <c r="A700" s="78">
        <v>0.59494212962962967</v>
      </c>
      <c r="B700" s="79">
        <v>165</v>
      </c>
      <c r="C700" s="80">
        <v>26.37</v>
      </c>
      <c r="D700" s="104">
        <v>4351.05</v>
      </c>
      <c r="E700" s="82" t="s">
        <v>6</v>
      </c>
    </row>
    <row r="701" spans="1:5">
      <c r="A701" s="78">
        <v>0.59494212962962967</v>
      </c>
      <c r="B701" s="79">
        <v>75</v>
      </c>
      <c r="C701" s="80">
        <v>26.37</v>
      </c>
      <c r="D701" s="104">
        <v>1977.75</v>
      </c>
      <c r="E701" s="82" t="s">
        <v>6</v>
      </c>
    </row>
    <row r="702" spans="1:5">
      <c r="A702" s="78">
        <v>0.59591435185185182</v>
      </c>
      <c r="B702" s="79">
        <v>165</v>
      </c>
      <c r="C702" s="80">
        <v>26.36</v>
      </c>
      <c r="D702" s="104">
        <v>4349.3999999999996</v>
      </c>
      <c r="E702" s="82" t="s">
        <v>6</v>
      </c>
    </row>
    <row r="703" spans="1:5">
      <c r="A703" s="78">
        <v>0.59591435185185182</v>
      </c>
      <c r="B703" s="79">
        <v>101</v>
      </c>
      <c r="C703" s="80">
        <v>26.36</v>
      </c>
      <c r="D703" s="104">
        <v>2662.36</v>
      </c>
      <c r="E703" s="82" t="s">
        <v>42</v>
      </c>
    </row>
    <row r="704" spans="1:5">
      <c r="A704" s="78">
        <v>0.59646990740740746</v>
      </c>
      <c r="B704" s="79">
        <v>197</v>
      </c>
      <c r="C704" s="80">
        <v>26.37</v>
      </c>
      <c r="D704" s="104">
        <v>5194.8900000000003</v>
      </c>
      <c r="E704" s="82" t="s">
        <v>6</v>
      </c>
    </row>
    <row r="705" spans="1:5">
      <c r="A705" s="78">
        <v>0.59646990740740746</v>
      </c>
      <c r="B705" s="79">
        <v>138</v>
      </c>
      <c r="C705" s="80">
        <v>26.37</v>
      </c>
      <c r="D705" s="104">
        <v>3639.06</v>
      </c>
      <c r="E705" s="82" t="s">
        <v>6</v>
      </c>
    </row>
    <row r="706" spans="1:5">
      <c r="A706" s="78">
        <v>0.59646990740740746</v>
      </c>
      <c r="B706" s="79">
        <v>161</v>
      </c>
      <c r="C706" s="80">
        <v>26.37</v>
      </c>
      <c r="D706" s="104">
        <v>4245.57</v>
      </c>
      <c r="E706" s="82" t="s">
        <v>42</v>
      </c>
    </row>
    <row r="707" spans="1:5">
      <c r="A707" s="78">
        <v>0.59674768518518517</v>
      </c>
      <c r="B707" s="79">
        <v>108</v>
      </c>
      <c r="C707" s="80">
        <v>26.36</v>
      </c>
      <c r="D707" s="104">
        <v>2846.88</v>
      </c>
      <c r="E707" s="82" t="s">
        <v>42</v>
      </c>
    </row>
    <row r="708" spans="1:5">
      <c r="A708" s="78">
        <v>0.59674768518518517</v>
      </c>
      <c r="B708" s="79">
        <v>108</v>
      </c>
      <c r="C708" s="80">
        <v>26.36</v>
      </c>
      <c r="D708" s="104">
        <v>2846.88</v>
      </c>
      <c r="E708" s="82" t="s">
        <v>6</v>
      </c>
    </row>
    <row r="709" spans="1:5">
      <c r="A709" s="78">
        <v>0.59686342592592589</v>
      </c>
      <c r="B709" s="79">
        <v>81</v>
      </c>
      <c r="C709" s="80">
        <v>26.35</v>
      </c>
      <c r="D709" s="104">
        <v>2134.35</v>
      </c>
      <c r="E709" s="82" t="s">
        <v>6</v>
      </c>
    </row>
    <row r="710" spans="1:5">
      <c r="A710" s="78">
        <v>0.59686342592592589</v>
      </c>
      <c r="B710" s="79">
        <v>165</v>
      </c>
      <c r="C710" s="80">
        <v>26.35</v>
      </c>
      <c r="D710" s="104">
        <v>4347.75</v>
      </c>
      <c r="E710" s="82" t="s">
        <v>42</v>
      </c>
    </row>
    <row r="711" spans="1:5">
      <c r="A711" s="78">
        <v>0.59725694444444444</v>
      </c>
      <c r="B711" s="79">
        <v>165</v>
      </c>
      <c r="C711" s="80">
        <v>26.36</v>
      </c>
      <c r="D711" s="104">
        <v>4349.3999999999996</v>
      </c>
      <c r="E711" s="82" t="s">
        <v>42</v>
      </c>
    </row>
    <row r="712" spans="1:5">
      <c r="A712" s="78">
        <v>0.59725694444444444</v>
      </c>
      <c r="B712" s="79">
        <v>65</v>
      </c>
      <c r="C712" s="80">
        <v>26.36</v>
      </c>
      <c r="D712" s="104">
        <v>1713.4</v>
      </c>
      <c r="E712" s="82" t="s">
        <v>6</v>
      </c>
    </row>
    <row r="713" spans="1:5">
      <c r="A713" s="78">
        <v>0.59829861111111116</v>
      </c>
      <c r="B713" s="79">
        <v>148</v>
      </c>
      <c r="C713" s="80">
        <v>26.38</v>
      </c>
      <c r="D713" s="104">
        <v>3904.24</v>
      </c>
      <c r="E713" s="82" t="s">
        <v>42</v>
      </c>
    </row>
    <row r="714" spans="1:5">
      <c r="A714" s="78">
        <v>0.59829861111111116</v>
      </c>
      <c r="B714" s="79">
        <v>79</v>
      </c>
      <c r="C714" s="80">
        <v>26.38</v>
      </c>
      <c r="D714" s="104">
        <v>2084.02</v>
      </c>
      <c r="E714" s="82" t="s">
        <v>42</v>
      </c>
    </row>
    <row r="715" spans="1:5">
      <c r="A715" s="78">
        <v>0.59829861111111116</v>
      </c>
      <c r="B715" s="79">
        <v>275</v>
      </c>
      <c r="C715" s="80">
        <v>26.38</v>
      </c>
      <c r="D715" s="104">
        <v>7254.5</v>
      </c>
      <c r="E715" s="82" t="s">
        <v>6</v>
      </c>
    </row>
    <row r="716" spans="1:5">
      <c r="A716" s="78">
        <v>0.5985300925925926</v>
      </c>
      <c r="B716" s="79">
        <v>552</v>
      </c>
      <c r="C716" s="80">
        <v>26.38</v>
      </c>
      <c r="D716" s="104">
        <v>14561.76</v>
      </c>
      <c r="E716" s="82" t="s">
        <v>42</v>
      </c>
    </row>
    <row r="717" spans="1:5">
      <c r="A717" s="78">
        <v>0.59918981481481481</v>
      </c>
      <c r="B717" s="79">
        <v>239</v>
      </c>
      <c r="C717" s="80">
        <v>26.39</v>
      </c>
      <c r="D717" s="104">
        <v>6307.21</v>
      </c>
      <c r="E717" s="82" t="s">
        <v>42</v>
      </c>
    </row>
    <row r="718" spans="1:5">
      <c r="A718" s="78">
        <v>0.59918981481481481</v>
      </c>
      <c r="B718" s="79">
        <v>31</v>
      </c>
      <c r="C718" s="80">
        <v>26.39</v>
      </c>
      <c r="D718" s="104">
        <v>818.09</v>
      </c>
      <c r="E718" s="82" t="s">
        <v>6</v>
      </c>
    </row>
    <row r="719" spans="1:5">
      <c r="A719" s="78">
        <v>0.59918981481481481</v>
      </c>
      <c r="B719" s="79">
        <v>228</v>
      </c>
      <c r="C719" s="80">
        <v>26.39</v>
      </c>
      <c r="D719" s="104">
        <v>6016.92</v>
      </c>
      <c r="E719" s="82" t="s">
        <v>6</v>
      </c>
    </row>
    <row r="720" spans="1:5">
      <c r="A720" s="78">
        <v>0.60042824074074075</v>
      </c>
      <c r="B720" s="79">
        <v>421</v>
      </c>
      <c r="C720" s="80">
        <v>26.41</v>
      </c>
      <c r="D720" s="104">
        <v>11118.61</v>
      </c>
      <c r="E720" s="82" t="s">
        <v>6</v>
      </c>
    </row>
    <row r="721" spans="1:5">
      <c r="A721" s="78">
        <v>0.60042824074074075</v>
      </c>
      <c r="B721" s="79">
        <v>576</v>
      </c>
      <c r="C721" s="80">
        <v>26.41</v>
      </c>
      <c r="D721" s="104">
        <v>15212.16</v>
      </c>
      <c r="E721" s="82" t="s">
        <v>42</v>
      </c>
    </row>
    <row r="722" spans="1:5">
      <c r="A722" s="78">
        <v>0.60119212962962965</v>
      </c>
      <c r="B722" s="79">
        <v>165</v>
      </c>
      <c r="C722" s="80">
        <v>26.41</v>
      </c>
      <c r="D722" s="104">
        <v>4357.6499999999996</v>
      </c>
      <c r="E722" s="82" t="s">
        <v>42</v>
      </c>
    </row>
    <row r="723" spans="1:5">
      <c r="A723" s="78">
        <v>0.60119212962962965</v>
      </c>
      <c r="B723" s="79">
        <v>58</v>
      </c>
      <c r="C723" s="80">
        <v>26.41</v>
      </c>
      <c r="D723" s="104">
        <v>1531.78</v>
      </c>
      <c r="E723" s="82" t="s">
        <v>6</v>
      </c>
    </row>
    <row r="724" spans="1:5">
      <c r="A724" s="78">
        <v>0.60119212962962965</v>
      </c>
      <c r="B724" s="79">
        <v>30</v>
      </c>
      <c r="C724" s="80">
        <v>26.41</v>
      </c>
      <c r="D724" s="104">
        <v>792.3</v>
      </c>
      <c r="E724" s="82" t="s">
        <v>6</v>
      </c>
    </row>
    <row r="725" spans="1:5">
      <c r="A725" s="78">
        <v>0.60135416666666663</v>
      </c>
      <c r="B725" s="79">
        <v>56</v>
      </c>
      <c r="C725" s="80">
        <v>26.4</v>
      </c>
      <c r="D725" s="104">
        <v>1478.4</v>
      </c>
      <c r="E725" s="82" t="s">
        <v>42</v>
      </c>
    </row>
    <row r="726" spans="1:5">
      <c r="A726" s="78">
        <v>0.60135416666666663</v>
      </c>
      <c r="B726" s="79">
        <v>165</v>
      </c>
      <c r="C726" s="80">
        <v>26.4</v>
      </c>
      <c r="D726" s="104">
        <v>4356</v>
      </c>
      <c r="E726" s="82" t="s">
        <v>6</v>
      </c>
    </row>
    <row r="727" spans="1:5">
      <c r="A727" s="78">
        <v>0.60253472222222226</v>
      </c>
      <c r="B727" s="79">
        <v>807</v>
      </c>
      <c r="C727" s="80">
        <v>26.39</v>
      </c>
      <c r="D727" s="104">
        <v>21296.73</v>
      </c>
      <c r="E727" s="82" t="s">
        <v>42</v>
      </c>
    </row>
    <row r="728" spans="1:5">
      <c r="A728" s="78">
        <v>0.60253472222222226</v>
      </c>
      <c r="B728" s="79">
        <v>28</v>
      </c>
      <c r="C728" s="80">
        <v>26.39</v>
      </c>
      <c r="D728" s="104">
        <v>738.92</v>
      </c>
      <c r="E728" s="82" t="s">
        <v>42</v>
      </c>
    </row>
    <row r="729" spans="1:5">
      <c r="A729" s="78">
        <v>0.60253472222222226</v>
      </c>
      <c r="B729" s="79">
        <v>109</v>
      </c>
      <c r="C729" s="80">
        <v>26.39</v>
      </c>
      <c r="D729" s="104">
        <v>2876.51</v>
      </c>
      <c r="E729" s="82" t="s">
        <v>42</v>
      </c>
    </row>
    <row r="730" spans="1:5">
      <c r="A730" s="78">
        <v>0.60312500000000002</v>
      </c>
      <c r="B730" s="79">
        <v>165</v>
      </c>
      <c r="C730" s="80">
        <v>26.38</v>
      </c>
      <c r="D730" s="104">
        <v>4352.7</v>
      </c>
      <c r="E730" s="82" t="s">
        <v>6</v>
      </c>
    </row>
    <row r="731" spans="1:5">
      <c r="A731" s="78">
        <v>0.60312500000000002</v>
      </c>
      <c r="B731" s="79">
        <v>90</v>
      </c>
      <c r="C731" s="80">
        <v>26.38</v>
      </c>
      <c r="D731" s="104">
        <v>2374.1999999999998</v>
      </c>
      <c r="E731" s="82" t="s">
        <v>42</v>
      </c>
    </row>
    <row r="732" spans="1:5">
      <c r="A732" s="78">
        <v>0.60368055555555555</v>
      </c>
      <c r="B732" s="79">
        <v>100</v>
      </c>
      <c r="C732" s="80">
        <v>26.41</v>
      </c>
      <c r="D732" s="104">
        <v>2641</v>
      </c>
      <c r="E732" s="82" t="s">
        <v>42</v>
      </c>
    </row>
    <row r="733" spans="1:5">
      <c r="A733" s="78">
        <v>0.60427083333333331</v>
      </c>
      <c r="B733" s="79">
        <v>334</v>
      </c>
      <c r="C733" s="80">
        <v>26.41</v>
      </c>
      <c r="D733" s="104">
        <v>8820.94</v>
      </c>
      <c r="E733" s="82" t="s">
        <v>6</v>
      </c>
    </row>
    <row r="734" spans="1:5">
      <c r="A734" s="78">
        <v>0.60427083333333331</v>
      </c>
      <c r="B734" s="79">
        <v>23</v>
      </c>
      <c r="C734" s="80">
        <v>26.41</v>
      </c>
      <c r="D734" s="104">
        <v>607.42999999999995</v>
      </c>
      <c r="E734" s="82" t="s">
        <v>42</v>
      </c>
    </row>
    <row r="735" spans="1:5">
      <c r="A735" s="78">
        <v>0.60494212962962968</v>
      </c>
      <c r="B735" s="79">
        <v>274</v>
      </c>
      <c r="C735" s="80">
        <v>26.41</v>
      </c>
      <c r="D735" s="104">
        <v>7236.34</v>
      </c>
      <c r="E735" s="82" t="s">
        <v>42</v>
      </c>
    </row>
    <row r="736" spans="1:5">
      <c r="A736" s="78">
        <v>0.60494212962962968</v>
      </c>
      <c r="B736" s="79">
        <v>192</v>
      </c>
      <c r="C736" s="80">
        <v>26.41</v>
      </c>
      <c r="D736" s="104">
        <v>5070.72</v>
      </c>
      <c r="E736" s="82" t="s">
        <v>6</v>
      </c>
    </row>
    <row r="737" spans="1:5">
      <c r="A737" s="78">
        <v>0.60548611111111106</v>
      </c>
      <c r="B737" s="79">
        <v>221</v>
      </c>
      <c r="C737" s="80">
        <v>26.41</v>
      </c>
      <c r="D737" s="104">
        <v>5836.61</v>
      </c>
      <c r="E737" s="82" t="s">
        <v>42</v>
      </c>
    </row>
    <row r="738" spans="1:5">
      <c r="A738" s="78">
        <v>0.60548611111111106</v>
      </c>
      <c r="B738" s="79">
        <v>203</v>
      </c>
      <c r="C738" s="80">
        <v>26.41</v>
      </c>
      <c r="D738" s="104">
        <v>5361.23</v>
      </c>
      <c r="E738" s="82" t="s">
        <v>6</v>
      </c>
    </row>
    <row r="739" spans="1:5">
      <c r="A739" s="78">
        <v>0.60641203703703705</v>
      </c>
      <c r="B739" s="79">
        <v>352</v>
      </c>
      <c r="C739" s="80">
        <v>26.41</v>
      </c>
      <c r="D739" s="104">
        <v>9296.32</v>
      </c>
      <c r="E739" s="82" t="s">
        <v>6</v>
      </c>
    </row>
    <row r="740" spans="1:5">
      <c r="A740" s="78">
        <v>0.6066435185185185</v>
      </c>
      <c r="B740" s="79">
        <v>100</v>
      </c>
      <c r="C740" s="80">
        <v>26.42</v>
      </c>
      <c r="D740" s="104">
        <v>2642</v>
      </c>
      <c r="E740" s="82" t="s">
        <v>42</v>
      </c>
    </row>
    <row r="741" spans="1:5">
      <c r="A741" s="78">
        <v>0.60670138888888892</v>
      </c>
      <c r="B741" s="79">
        <v>203</v>
      </c>
      <c r="C741" s="80">
        <v>26.42</v>
      </c>
      <c r="D741" s="104">
        <v>5363.26</v>
      </c>
      <c r="E741" s="82" t="s">
        <v>42</v>
      </c>
    </row>
    <row r="742" spans="1:5">
      <c r="A742" s="78">
        <v>0.60670138888888892</v>
      </c>
      <c r="B742" s="79">
        <v>30</v>
      </c>
      <c r="C742" s="80">
        <v>26.42</v>
      </c>
      <c r="D742" s="104">
        <v>792.6</v>
      </c>
      <c r="E742" s="82" t="s">
        <v>42</v>
      </c>
    </row>
    <row r="743" spans="1:5">
      <c r="A743" s="78">
        <v>0.60672453703703699</v>
      </c>
      <c r="B743" s="79">
        <v>292</v>
      </c>
      <c r="C743" s="80">
        <v>26.41</v>
      </c>
      <c r="D743" s="104">
        <v>7711.72</v>
      </c>
      <c r="E743" s="82" t="s">
        <v>6</v>
      </c>
    </row>
    <row r="744" spans="1:5">
      <c r="A744" s="78">
        <v>0.60743055555555558</v>
      </c>
      <c r="B744" s="79">
        <v>100</v>
      </c>
      <c r="C744" s="80">
        <v>26.42</v>
      </c>
      <c r="D744" s="104">
        <v>2642</v>
      </c>
      <c r="E744" s="82" t="s">
        <v>42</v>
      </c>
    </row>
    <row r="745" spans="1:5">
      <c r="A745" s="78">
        <v>0.60743055555555558</v>
      </c>
      <c r="B745" s="79">
        <v>63</v>
      </c>
      <c r="C745" s="80">
        <v>26.42</v>
      </c>
      <c r="D745" s="104">
        <v>1664.46</v>
      </c>
      <c r="E745" s="82" t="s">
        <v>42</v>
      </c>
    </row>
    <row r="746" spans="1:5">
      <c r="A746" s="78">
        <v>0.60743055555555558</v>
      </c>
      <c r="B746" s="79">
        <v>305</v>
      </c>
      <c r="C746" s="80">
        <v>26.42</v>
      </c>
      <c r="D746" s="104">
        <v>8058.1</v>
      </c>
      <c r="E746" s="82" t="s">
        <v>6</v>
      </c>
    </row>
    <row r="747" spans="1:5">
      <c r="A747" s="78">
        <v>0.60799768518518515</v>
      </c>
      <c r="B747" s="79">
        <v>22</v>
      </c>
      <c r="C747" s="80">
        <v>26.43</v>
      </c>
      <c r="D747" s="104">
        <v>581.46</v>
      </c>
      <c r="E747" s="82" t="s">
        <v>6</v>
      </c>
    </row>
    <row r="748" spans="1:5">
      <c r="A748" s="78">
        <v>0.60799768518518515</v>
      </c>
      <c r="B748" s="79">
        <v>36</v>
      </c>
      <c r="C748" s="80">
        <v>26.43</v>
      </c>
      <c r="D748" s="104">
        <v>951.48</v>
      </c>
      <c r="E748" s="82" t="s">
        <v>6</v>
      </c>
    </row>
    <row r="749" spans="1:5">
      <c r="A749" s="78">
        <v>0.60799768518518515</v>
      </c>
      <c r="B749" s="79">
        <v>176</v>
      </c>
      <c r="C749" s="80">
        <v>26.43</v>
      </c>
      <c r="D749" s="104">
        <v>4651.68</v>
      </c>
      <c r="E749" s="82" t="s">
        <v>42</v>
      </c>
    </row>
    <row r="750" spans="1:5">
      <c r="A750" s="78">
        <v>0.60799768518518515</v>
      </c>
      <c r="B750" s="79">
        <v>212</v>
      </c>
      <c r="C750" s="80">
        <v>26.46</v>
      </c>
      <c r="D750" s="104">
        <v>5609.52</v>
      </c>
      <c r="E750" s="82" t="s">
        <v>6</v>
      </c>
    </row>
    <row r="751" spans="1:5">
      <c r="A751" s="78">
        <v>0.60799768518518515</v>
      </c>
      <c r="B751" s="79">
        <v>28</v>
      </c>
      <c r="C751" s="80">
        <v>26.46</v>
      </c>
      <c r="D751" s="104">
        <v>740.88</v>
      </c>
      <c r="E751" s="82" t="s">
        <v>42</v>
      </c>
    </row>
    <row r="752" spans="1:5">
      <c r="A752" s="78">
        <v>0.60840277777777774</v>
      </c>
      <c r="B752" s="79">
        <v>100</v>
      </c>
      <c r="C752" s="80">
        <v>26.42</v>
      </c>
      <c r="D752" s="104">
        <v>2642</v>
      </c>
      <c r="E752" s="82" t="s">
        <v>42</v>
      </c>
    </row>
    <row r="753" spans="1:5">
      <c r="A753" s="78">
        <v>0.60840277777777774</v>
      </c>
      <c r="B753" s="79">
        <v>98</v>
      </c>
      <c r="C753" s="80">
        <v>26.42</v>
      </c>
      <c r="D753" s="104">
        <v>2589.16</v>
      </c>
      <c r="E753" s="82" t="s">
        <v>6</v>
      </c>
    </row>
    <row r="754" spans="1:5">
      <c r="A754" s="78">
        <v>0.60938657407407404</v>
      </c>
      <c r="B754" s="79">
        <v>143</v>
      </c>
      <c r="C754" s="80">
        <v>26.46</v>
      </c>
      <c r="D754" s="104">
        <v>3783.78</v>
      </c>
      <c r="E754" s="82" t="s">
        <v>42</v>
      </c>
    </row>
    <row r="755" spans="1:5">
      <c r="A755" s="78">
        <v>0.60938657407407404</v>
      </c>
      <c r="B755" s="79">
        <v>270</v>
      </c>
      <c r="C755" s="80">
        <v>26.46</v>
      </c>
      <c r="D755" s="104">
        <v>7144.2</v>
      </c>
      <c r="E755" s="82" t="s">
        <v>6</v>
      </c>
    </row>
    <row r="756" spans="1:5">
      <c r="A756" s="78">
        <v>0.60938657407407404</v>
      </c>
      <c r="B756" s="79">
        <v>157</v>
      </c>
      <c r="C756" s="80">
        <v>26.46</v>
      </c>
      <c r="D756" s="104">
        <v>4154.22</v>
      </c>
      <c r="E756" s="82" t="s">
        <v>42</v>
      </c>
    </row>
    <row r="757" spans="1:5">
      <c r="A757" s="78">
        <v>0.61011574074074071</v>
      </c>
      <c r="B757" s="79">
        <v>100</v>
      </c>
      <c r="C757" s="80">
        <v>26.48</v>
      </c>
      <c r="D757" s="104">
        <v>2648</v>
      </c>
      <c r="E757" s="82" t="s">
        <v>42</v>
      </c>
    </row>
    <row r="758" spans="1:5">
      <c r="A758" s="78">
        <v>0.61028935185185185</v>
      </c>
      <c r="B758" s="79">
        <v>177</v>
      </c>
      <c r="C758" s="80">
        <v>26.48</v>
      </c>
      <c r="D758" s="104">
        <v>4686.96</v>
      </c>
      <c r="E758" s="82" t="s">
        <v>6</v>
      </c>
    </row>
    <row r="759" spans="1:5">
      <c r="A759" s="78">
        <v>0.61052083333333329</v>
      </c>
      <c r="B759" s="79">
        <v>64</v>
      </c>
      <c r="C759" s="80">
        <v>26.5</v>
      </c>
      <c r="D759" s="104">
        <v>1696</v>
      </c>
      <c r="E759" s="82" t="s">
        <v>42</v>
      </c>
    </row>
    <row r="760" spans="1:5">
      <c r="A760" s="78">
        <v>0.61052083333333329</v>
      </c>
      <c r="B760" s="79">
        <v>283</v>
      </c>
      <c r="C760" s="80">
        <v>26.5</v>
      </c>
      <c r="D760" s="104">
        <v>7499.5</v>
      </c>
      <c r="E760" s="82" t="s">
        <v>6</v>
      </c>
    </row>
    <row r="761" spans="1:5">
      <c r="A761" s="78">
        <v>0.61052083333333329</v>
      </c>
      <c r="B761" s="79">
        <v>186</v>
      </c>
      <c r="C761" s="80">
        <v>26.5</v>
      </c>
      <c r="D761" s="104">
        <v>4929</v>
      </c>
      <c r="E761" s="82" t="s">
        <v>6</v>
      </c>
    </row>
    <row r="762" spans="1:5">
      <c r="A762" s="78">
        <v>0.61070601851851847</v>
      </c>
      <c r="B762" s="79">
        <v>27</v>
      </c>
      <c r="C762" s="80">
        <v>26.48</v>
      </c>
      <c r="D762" s="104">
        <v>714.96</v>
      </c>
      <c r="E762" s="82" t="s">
        <v>6</v>
      </c>
    </row>
    <row r="763" spans="1:5">
      <c r="A763" s="78">
        <v>0.61070601851851847</v>
      </c>
      <c r="B763" s="79">
        <v>165</v>
      </c>
      <c r="C763" s="80">
        <v>26.48</v>
      </c>
      <c r="D763" s="104">
        <v>4369.2</v>
      </c>
      <c r="E763" s="82" t="s">
        <v>42</v>
      </c>
    </row>
    <row r="764" spans="1:5">
      <c r="A764" s="78">
        <v>0.61168981481481477</v>
      </c>
      <c r="B764" s="79">
        <v>100</v>
      </c>
      <c r="C764" s="80">
        <v>26.46</v>
      </c>
      <c r="D764" s="104">
        <v>2646</v>
      </c>
      <c r="E764" s="82" t="s">
        <v>42</v>
      </c>
    </row>
    <row r="765" spans="1:5">
      <c r="A765" s="78">
        <v>0.61189814814814814</v>
      </c>
      <c r="B765" s="79">
        <v>142</v>
      </c>
      <c r="C765" s="80">
        <v>26.46</v>
      </c>
      <c r="D765" s="104">
        <v>3757.32</v>
      </c>
      <c r="E765" s="82" t="s">
        <v>6</v>
      </c>
    </row>
    <row r="766" spans="1:5">
      <c r="A766" s="78">
        <v>0.61189814814814814</v>
      </c>
      <c r="B766" s="79">
        <v>7</v>
      </c>
      <c r="C766" s="80">
        <v>26.46</v>
      </c>
      <c r="D766" s="104">
        <v>185.22</v>
      </c>
      <c r="E766" s="82" t="s">
        <v>42</v>
      </c>
    </row>
    <row r="767" spans="1:5">
      <c r="A767" s="78">
        <v>0.61197916666666663</v>
      </c>
      <c r="B767" s="79">
        <v>205</v>
      </c>
      <c r="C767" s="80">
        <v>26.45</v>
      </c>
      <c r="D767" s="104">
        <v>5422.25</v>
      </c>
      <c r="E767" s="82" t="s">
        <v>6</v>
      </c>
    </row>
    <row r="768" spans="1:5">
      <c r="A768" s="78">
        <v>0.61197916666666663</v>
      </c>
      <c r="B768" s="79">
        <v>151</v>
      </c>
      <c r="C768" s="80">
        <v>26.45</v>
      </c>
      <c r="D768" s="104">
        <v>3993.95</v>
      </c>
      <c r="E768" s="82" t="s">
        <v>6</v>
      </c>
    </row>
    <row r="769" spans="1:5">
      <c r="A769" s="78">
        <v>0.61197916666666663</v>
      </c>
      <c r="B769" s="79">
        <v>197</v>
      </c>
      <c r="C769" s="80">
        <v>26.45</v>
      </c>
      <c r="D769" s="104">
        <v>5210.6499999999996</v>
      </c>
      <c r="E769" s="82" t="s">
        <v>42</v>
      </c>
    </row>
    <row r="770" spans="1:5">
      <c r="A770" s="78">
        <v>0.61214120370370373</v>
      </c>
      <c r="B770" s="79">
        <v>35</v>
      </c>
      <c r="C770" s="80">
        <v>26.44</v>
      </c>
      <c r="D770" s="104">
        <v>925.4</v>
      </c>
      <c r="E770" s="82" t="s">
        <v>6</v>
      </c>
    </row>
    <row r="771" spans="1:5">
      <c r="A771" s="78">
        <v>0.61214120370370373</v>
      </c>
      <c r="B771" s="79">
        <v>165</v>
      </c>
      <c r="C771" s="80">
        <v>26.44</v>
      </c>
      <c r="D771" s="104">
        <v>4362.6000000000004</v>
      </c>
      <c r="E771" s="82" t="s">
        <v>42</v>
      </c>
    </row>
    <row r="772" spans="1:5">
      <c r="A772" s="78">
        <v>0.61223379629629626</v>
      </c>
      <c r="B772" s="79">
        <v>180</v>
      </c>
      <c r="C772" s="80">
        <v>26.42</v>
      </c>
      <c r="D772" s="104">
        <v>4755.6000000000004</v>
      </c>
      <c r="E772" s="82" t="s">
        <v>42</v>
      </c>
    </row>
    <row r="773" spans="1:5">
      <c r="A773" s="78">
        <v>0.61223379629629626</v>
      </c>
      <c r="B773" s="79">
        <v>69</v>
      </c>
      <c r="C773" s="80">
        <v>26.42</v>
      </c>
      <c r="D773" s="104">
        <v>1822.98</v>
      </c>
      <c r="E773" s="82" t="s">
        <v>6</v>
      </c>
    </row>
    <row r="774" spans="1:5">
      <c r="A774" s="78">
        <v>0.61350694444444442</v>
      </c>
      <c r="B774" s="79">
        <v>100</v>
      </c>
      <c r="C774" s="80">
        <v>26.41</v>
      </c>
      <c r="D774" s="104">
        <v>2641</v>
      </c>
      <c r="E774" s="82" t="s">
        <v>42</v>
      </c>
    </row>
    <row r="775" spans="1:5">
      <c r="A775" s="78">
        <v>0.61361111111111111</v>
      </c>
      <c r="B775" s="79">
        <v>398</v>
      </c>
      <c r="C775" s="80">
        <v>26.41</v>
      </c>
      <c r="D775" s="104">
        <v>10511.18</v>
      </c>
      <c r="E775" s="82" t="s">
        <v>42</v>
      </c>
    </row>
    <row r="776" spans="1:5">
      <c r="A776" s="78">
        <v>0.61361111111111111</v>
      </c>
      <c r="B776" s="79">
        <v>6</v>
      </c>
      <c r="C776" s="80">
        <v>26.41</v>
      </c>
      <c r="D776" s="104">
        <v>158.46</v>
      </c>
      <c r="E776" s="82" t="s">
        <v>42</v>
      </c>
    </row>
    <row r="777" spans="1:5">
      <c r="A777" s="78">
        <v>0.61361111111111111</v>
      </c>
      <c r="B777" s="79">
        <v>445</v>
      </c>
      <c r="C777" s="80">
        <v>26.41</v>
      </c>
      <c r="D777" s="104">
        <v>11752.45</v>
      </c>
      <c r="E777" s="82" t="s">
        <v>6</v>
      </c>
    </row>
    <row r="778" spans="1:5">
      <c r="A778" s="78">
        <v>0.61435185185185182</v>
      </c>
      <c r="B778" s="79">
        <v>118</v>
      </c>
      <c r="C778" s="80">
        <v>26.41</v>
      </c>
      <c r="D778" s="104">
        <v>3116.38</v>
      </c>
      <c r="E778" s="82" t="s">
        <v>42</v>
      </c>
    </row>
    <row r="779" spans="1:5">
      <c r="A779" s="78">
        <v>0.61435185185185182</v>
      </c>
      <c r="B779" s="79">
        <v>393</v>
      </c>
      <c r="C779" s="80">
        <v>26.41</v>
      </c>
      <c r="D779" s="104">
        <v>10379.129999999999</v>
      </c>
      <c r="E779" s="82" t="s">
        <v>6</v>
      </c>
    </row>
    <row r="780" spans="1:5">
      <c r="A780" s="78">
        <v>0.61495370370370372</v>
      </c>
      <c r="B780" s="79">
        <v>165</v>
      </c>
      <c r="C780" s="80">
        <v>26.38</v>
      </c>
      <c r="D780" s="104">
        <v>4352.7</v>
      </c>
      <c r="E780" s="82" t="s">
        <v>42</v>
      </c>
    </row>
    <row r="781" spans="1:5">
      <c r="A781" s="78">
        <v>0.61495370370370372</v>
      </c>
      <c r="B781" s="79">
        <v>67</v>
      </c>
      <c r="C781" s="80">
        <v>26.38</v>
      </c>
      <c r="D781" s="104">
        <v>1767.46</v>
      </c>
      <c r="E781" s="82" t="s">
        <v>6</v>
      </c>
    </row>
    <row r="782" spans="1:5">
      <c r="A782" s="78">
        <v>0.61597222222222225</v>
      </c>
      <c r="B782" s="79">
        <v>122</v>
      </c>
      <c r="C782" s="80">
        <v>26.42</v>
      </c>
      <c r="D782" s="104">
        <v>3223.24</v>
      </c>
      <c r="E782" s="82" t="s">
        <v>42</v>
      </c>
    </row>
    <row r="783" spans="1:5">
      <c r="A783" s="78">
        <v>0.61597222222222225</v>
      </c>
      <c r="B783" s="79">
        <v>286</v>
      </c>
      <c r="C783" s="80">
        <v>26.42</v>
      </c>
      <c r="D783" s="104">
        <v>7556.12</v>
      </c>
      <c r="E783" s="82" t="s">
        <v>42</v>
      </c>
    </row>
    <row r="784" spans="1:5">
      <c r="A784" s="78">
        <v>0.61597222222222225</v>
      </c>
      <c r="B784" s="79">
        <v>158</v>
      </c>
      <c r="C784" s="80">
        <v>26.42</v>
      </c>
      <c r="D784" s="104">
        <v>4174.3599999999997</v>
      </c>
      <c r="E784" s="82" t="s">
        <v>6</v>
      </c>
    </row>
    <row r="785" spans="1:5">
      <c r="A785" s="78">
        <v>0.61605324074074075</v>
      </c>
      <c r="B785" s="79">
        <v>210</v>
      </c>
      <c r="C785" s="80">
        <v>26.4</v>
      </c>
      <c r="D785" s="104">
        <v>5544</v>
      </c>
      <c r="E785" s="82" t="s">
        <v>6</v>
      </c>
    </row>
    <row r="786" spans="1:5">
      <c r="A786" s="78">
        <v>0.61605324074074075</v>
      </c>
      <c r="B786" s="79">
        <v>171</v>
      </c>
      <c r="C786" s="80">
        <v>26.4</v>
      </c>
      <c r="D786" s="104">
        <v>4514.3999999999996</v>
      </c>
      <c r="E786" s="82" t="s">
        <v>42</v>
      </c>
    </row>
    <row r="787" spans="1:5">
      <c r="A787" s="78">
        <v>0.6166666666666667</v>
      </c>
      <c r="B787" s="79">
        <v>165</v>
      </c>
      <c r="C787" s="80">
        <v>26.47</v>
      </c>
      <c r="D787" s="104">
        <v>4367.55</v>
      </c>
      <c r="E787" s="82" t="s">
        <v>6</v>
      </c>
    </row>
    <row r="788" spans="1:5">
      <c r="A788" s="78">
        <v>0.6166666666666667</v>
      </c>
      <c r="B788" s="79">
        <v>94</v>
      </c>
      <c r="C788" s="80">
        <v>26.47</v>
      </c>
      <c r="D788" s="104">
        <v>2488.1799999999998</v>
      </c>
      <c r="E788" s="82" t="s">
        <v>6</v>
      </c>
    </row>
    <row r="789" spans="1:5">
      <c r="A789" s="78">
        <v>0.61671296296296296</v>
      </c>
      <c r="B789" s="79">
        <v>65</v>
      </c>
      <c r="C789" s="80">
        <v>26.45</v>
      </c>
      <c r="D789" s="104">
        <v>1719.25</v>
      </c>
      <c r="E789" s="82" t="s">
        <v>6</v>
      </c>
    </row>
    <row r="790" spans="1:5">
      <c r="A790" s="78">
        <v>0.61671296296296296</v>
      </c>
      <c r="B790" s="79">
        <v>100</v>
      </c>
      <c r="C790" s="80">
        <v>26.45</v>
      </c>
      <c r="D790" s="104">
        <v>2645</v>
      </c>
      <c r="E790" s="82" t="s">
        <v>6</v>
      </c>
    </row>
    <row r="791" spans="1:5">
      <c r="A791" s="78">
        <v>0.61677083333333338</v>
      </c>
      <c r="B791" s="79">
        <v>60</v>
      </c>
      <c r="C791" s="80">
        <v>26.45</v>
      </c>
      <c r="D791" s="104">
        <v>1587</v>
      </c>
      <c r="E791" s="82" t="s">
        <v>42</v>
      </c>
    </row>
    <row r="792" spans="1:5">
      <c r="A792" s="78">
        <v>0.61737268518518518</v>
      </c>
      <c r="B792" s="79">
        <v>165</v>
      </c>
      <c r="C792" s="80">
        <v>26.45</v>
      </c>
      <c r="D792" s="104">
        <v>4364.25</v>
      </c>
      <c r="E792" s="82" t="s">
        <v>42</v>
      </c>
    </row>
    <row r="793" spans="1:5">
      <c r="A793" s="78">
        <v>0.61737268518518518</v>
      </c>
      <c r="B793" s="79">
        <v>80</v>
      </c>
      <c r="C793" s="80">
        <v>26.45</v>
      </c>
      <c r="D793" s="104">
        <v>2116</v>
      </c>
      <c r="E793" s="82" t="s">
        <v>6</v>
      </c>
    </row>
    <row r="794" spans="1:5">
      <c r="A794" s="78">
        <v>0.61803240740740739</v>
      </c>
      <c r="B794" s="79">
        <v>49</v>
      </c>
      <c r="C794" s="80">
        <v>26.44</v>
      </c>
      <c r="D794" s="104">
        <v>1295.56</v>
      </c>
      <c r="E794" s="82" t="s">
        <v>42</v>
      </c>
    </row>
    <row r="795" spans="1:5">
      <c r="A795" s="78">
        <v>0.61803240740740739</v>
      </c>
      <c r="B795" s="79">
        <v>165</v>
      </c>
      <c r="C795" s="80">
        <v>26.44</v>
      </c>
      <c r="D795" s="104">
        <v>4362.6000000000004</v>
      </c>
      <c r="E795" s="82" t="s">
        <v>6</v>
      </c>
    </row>
    <row r="796" spans="1:5">
      <c r="A796" s="78">
        <v>0.61886574074074074</v>
      </c>
      <c r="B796" s="79">
        <v>421</v>
      </c>
      <c r="C796" s="80">
        <v>26.46</v>
      </c>
      <c r="D796" s="104">
        <v>11139.66</v>
      </c>
      <c r="E796" s="82" t="s">
        <v>42</v>
      </c>
    </row>
    <row r="797" spans="1:5">
      <c r="A797" s="78">
        <v>0.61886574074074074</v>
      </c>
      <c r="B797" s="79">
        <v>527</v>
      </c>
      <c r="C797" s="80">
        <v>26.46</v>
      </c>
      <c r="D797" s="104">
        <v>13944.42</v>
      </c>
      <c r="E797" s="82" t="s">
        <v>6</v>
      </c>
    </row>
    <row r="798" spans="1:5">
      <c r="A798" s="78">
        <v>0.61994212962962958</v>
      </c>
      <c r="B798" s="79">
        <v>416</v>
      </c>
      <c r="C798" s="80">
        <v>26.51</v>
      </c>
      <c r="D798" s="104">
        <v>11028.16</v>
      </c>
      <c r="E798" s="82" t="s">
        <v>6</v>
      </c>
    </row>
    <row r="799" spans="1:5">
      <c r="A799" s="78">
        <v>0.61994212962962958</v>
      </c>
      <c r="B799" s="79">
        <v>136</v>
      </c>
      <c r="C799" s="80">
        <v>26.51</v>
      </c>
      <c r="D799" s="104">
        <v>3605.36</v>
      </c>
      <c r="E799" s="82" t="s">
        <v>42</v>
      </c>
    </row>
    <row r="800" spans="1:5">
      <c r="A800" s="78">
        <v>0.61998842592592596</v>
      </c>
      <c r="B800" s="79">
        <v>159</v>
      </c>
      <c r="C800" s="80">
        <v>26.49</v>
      </c>
      <c r="D800" s="104">
        <v>4211.91</v>
      </c>
      <c r="E800" s="82" t="s">
        <v>6</v>
      </c>
    </row>
    <row r="801" spans="1:5">
      <c r="A801" s="78">
        <v>0.6209027777777778</v>
      </c>
      <c r="B801" s="79">
        <v>356</v>
      </c>
      <c r="C801" s="80">
        <v>26.49</v>
      </c>
      <c r="D801" s="104">
        <v>9430.44</v>
      </c>
      <c r="E801" s="82" t="s">
        <v>6</v>
      </c>
    </row>
    <row r="802" spans="1:5">
      <c r="A802" s="78">
        <v>0.6209027777777778</v>
      </c>
      <c r="B802" s="79">
        <v>119</v>
      </c>
      <c r="C802" s="80">
        <v>26.49</v>
      </c>
      <c r="D802" s="104">
        <v>3152.31</v>
      </c>
      <c r="E802" s="82" t="s">
        <v>42</v>
      </c>
    </row>
    <row r="803" spans="1:5">
      <c r="A803" s="78">
        <v>0.62174768518518519</v>
      </c>
      <c r="B803" s="79">
        <v>74</v>
      </c>
      <c r="C803" s="80">
        <v>26.47</v>
      </c>
      <c r="D803" s="104">
        <v>1958.78</v>
      </c>
      <c r="E803" s="82" t="s">
        <v>42</v>
      </c>
    </row>
    <row r="804" spans="1:5">
      <c r="A804" s="78">
        <v>0.62174768518518519</v>
      </c>
      <c r="B804" s="79">
        <v>167</v>
      </c>
      <c r="C804" s="80">
        <v>26.47</v>
      </c>
      <c r="D804" s="104">
        <v>4420.49</v>
      </c>
      <c r="E804" s="82" t="s">
        <v>6</v>
      </c>
    </row>
    <row r="805" spans="1:5">
      <c r="A805" s="78">
        <v>0.62179398148148146</v>
      </c>
      <c r="B805" s="79">
        <v>180</v>
      </c>
      <c r="C805" s="80">
        <v>26.46</v>
      </c>
      <c r="D805" s="104">
        <v>4762.8</v>
      </c>
      <c r="E805" s="82" t="s">
        <v>6</v>
      </c>
    </row>
    <row r="806" spans="1:5">
      <c r="A806" s="78">
        <v>0.62266203703703704</v>
      </c>
      <c r="B806" s="79">
        <v>407</v>
      </c>
      <c r="C806" s="80">
        <v>26.47</v>
      </c>
      <c r="D806" s="104">
        <v>10773.29</v>
      </c>
      <c r="E806" s="82" t="s">
        <v>42</v>
      </c>
    </row>
    <row r="807" spans="1:5">
      <c r="A807" s="78">
        <v>0.62266203703703704</v>
      </c>
      <c r="B807" s="79">
        <v>175</v>
      </c>
      <c r="C807" s="80">
        <v>26.47</v>
      </c>
      <c r="D807" s="104">
        <v>4632.25</v>
      </c>
      <c r="E807" s="82" t="s">
        <v>6</v>
      </c>
    </row>
    <row r="808" spans="1:5">
      <c r="A808" s="78">
        <v>0.62266203703703704</v>
      </c>
      <c r="B808" s="79">
        <v>458</v>
      </c>
      <c r="C808" s="80">
        <v>26.47</v>
      </c>
      <c r="D808" s="104">
        <v>12123.26</v>
      </c>
      <c r="E808" s="82" t="s">
        <v>6</v>
      </c>
    </row>
    <row r="809" spans="1:5">
      <c r="A809" s="78">
        <v>0.62457175925925923</v>
      </c>
      <c r="B809" s="79">
        <v>3</v>
      </c>
      <c r="C809" s="80">
        <v>26.53</v>
      </c>
      <c r="D809" s="104">
        <v>79.59</v>
      </c>
      <c r="E809" s="82" t="s">
        <v>42</v>
      </c>
    </row>
    <row r="810" spans="1:5">
      <c r="A810" s="78">
        <v>0.62457175925925923</v>
      </c>
      <c r="B810" s="79">
        <v>161</v>
      </c>
      <c r="C810" s="80">
        <v>26.53</v>
      </c>
      <c r="D810" s="104">
        <v>4271.33</v>
      </c>
      <c r="E810" s="82" t="s">
        <v>42</v>
      </c>
    </row>
    <row r="811" spans="1:5">
      <c r="A811" s="78">
        <v>0.62502314814814819</v>
      </c>
      <c r="B811" s="79">
        <v>94</v>
      </c>
      <c r="C811" s="80">
        <v>26.54</v>
      </c>
      <c r="D811" s="104">
        <v>2494.7600000000002</v>
      </c>
      <c r="E811" s="82" t="s">
        <v>42</v>
      </c>
    </row>
    <row r="812" spans="1:5">
      <c r="A812" s="78">
        <v>0.62502314814814819</v>
      </c>
      <c r="B812" s="79">
        <v>35</v>
      </c>
      <c r="C812" s="80">
        <v>26.54</v>
      </c>
      <c r="D812" s="104">
        <v>928.9</v>
      </c>
      <c r="E812" s="82" t="s">
        <v>42</v>
      </c>
    </row>
    <row r="813" spans="1:5">
      <c r="A813" s="78">
        <v>0.62504629629629627</v>
      </c>
      <c r="B813" s="79">
        <v>381</v>
      </c>
      <c r="C813" s="80">
        <v>26.54</v>
      </c>
      <c r="D813" s="104">
        <v>10111.74</v>
      </c>
      <c r="E813" s="82" t="s">
        <v>42</v>
      </c>
    </row>
    <row r="814" spans="1:5">
      <c r="A814" s="78">
        <v>0.62535879629629632</v>
      </c>
      <c r="B814" s="79">
        <v>807</v>
      </c>
      <c r="C814" s="80">
        <v>26.54</v>
      </c>
      <c r="D814" s="104">
        <v>21417.78</v>
      </c>
      <c r="E814" s="82" t="s">
        <v>42</v>
      </c>
    </row>
    <row r="815" spans="1:5">
      <c r="A815" s="78">
        <v>0.62541666666666662</v>
      </c>
      <c r="B815" s="79">
        <v>165</v>
      </c>
      <c r="C815" s="80">
        <v>26.54</v>
      </c>
      <c r="D815" s="104">
        <v>4379.1000000000004</v>
      </c>
      <c r="E815" s="82" t="s">
        <v>42</v>
      </c>
    </row>
    <row r="816" spans="1:5">
      <c r="A816" s="78">
        <v>0.62693287037037038</v>
      </c>
      <c r="B816" s="79">
        <v>735</v>
      </c>
      <c r="C816" s="80">
        <v>26.58</v>
      </c>
      <c r="D816" s="104">
        <v>19536.3</v>
      </c>
      <c r="E816" s="82" t="s">
        <v>6</v>
      </c>
    </row>
    <row r="817" spans="1:5">
      <c r="A817" s="78">
        <v>0.62693287037037038</v>
      </c>
      <c r="B817" s="79">
        <v>34</v>
      </c>
      <c r="C817" s="80">
        <v>26.58</v>
      </c>
      <c r="D817" s="104">
        <v>903.72</v>
      </c>
      <c r="E817" s="82" t="s">
        <v>6</v>
      </c>
    </row>
    <row r="818" spans="1:5">
      <c r="A818" s="78">
        <v>0.62693287037037038</v>
      </c>
      <c r="B818" s="79">
        <v>45</v>
      </c>
      <c r="C818" s="80">
        <v>26.58</v>
      </c>
      <c r="D818" s="104">
        <v>1196.0999999999999</v>
      </c>
      <c r="E818" s="82" t="s">
        <v>42</v>
      </c>
    </row>
    <row r="819" spans="1:5">
      <c r="A819" s="78">
        <v>0.62693287037037038</v>
      </c>
      <c r="B819" s="79">
        <v>351</v>
      </c>
      <c r="C819" s="80">
        <v>26.58</v>
      </c>
      <c r="D819" s="104">
        <v>9329.58</v>
      </c>
      <c r="E819" s="82" t="s">
        <v>42</v>
      </c>
    </row>
    <row r="820" spans="1:5">
      <c r="A820" s="78">
        <v>0.62777777777777777</v>
      </c>
      <c r="B820" s="79">
        <v>250</v>
      </c>
      <c r="C820" s="80">
        <v>26.59</v>
      </c>
      <c r="D820" s="104">
        <v>6647.5</v>
      </c>
      <c r="E820" s="82" t="s">
        <v>42</v>
      </c>
    </row>
    <row r="821" spans="1:5">
      <c r="A821" s="78">
        <v>0.62777777777777777</v>
      </c>
      <c r="B821" s="79">
        <v>245</v>
      </c>
      <c r="C821" s="80">
        <v>26.59</v>
      </c>
      <c r="D821" s="104">
        <v>6514.55</v>
      </c>
      <c r="E821" s="82" t="s">
        <v>6</v>
      </c>
    </row>
    <row r="822" spans="1:5">
      <c r="A822" s="78">
        <v>0.62827546296296299</v>
      </c>
      <c r="B822" s="79">
        <v>160</v>
      </c>
      <c r="C822" s="80">
        <v>26.59</v>
      </c>
      <c r="D822" s="104">
        <v>4254.3999999999996</v>
      </c>
      <c r="E822" s="82" t="s">
        <v>42</v>
      </c>
    </row>
    <row r="823" spans="1:5">
      <c r="A823" s="78">
        <v>0.62859953703703708</v>
      </c>
      <c r="B823" s="79">
        <v>286</v>
      </c>
      <c r="C823" s="80">
        <v>26.59</v>
      </c>
      <c r="D823" s="104">
        <v>7604.74</v>
      </c>
      <c r="E823" s="82" t="s">
        <v>6</v>
      </c>
    </row>
    <row r="824" spans="1:5">
      <c r="A824" s="78">
        <v>0.62922453703703707</v>
      </c>
      <c r="B824" s="79">
        <v>266</v>
      </c>
      <c r="C824" s="80">
        <v>26.58</v>
      </c>
      <c r="D824" s="104">
        <v>7070.28</v>
      </c>
      <c r="E824" s="82" t="s">
        <v>42</v>
      </c>
    </row>
    <row r="825" spans="1:5">
      <c r="A825" s="78">
        <v>0.62922453703703707</v>
      </c>
      <c r="B825" s="79">
        <v>761</v>
      </c>
      <c r="C825" s="80">
        <v>26.58</v>
      </c>
      <c r="D825" s="104">
        <v>20227.38</v>
      </c>
      <c r="E825" s="82" t="s">
        <v>6</v>
      </c>
    </row>
    <row r="826" spans="1:5">
      <c r="A826" s="78">
        <v>0.62946759259259255</v>
      </c>
      <c r="B826" s="79">
        <v>168</v>
      </c>
      <c r="C826" s="80">
        <v>26.57</v>
      </c>
      <c r="D826" s="104">
        <v>4463.76</v>
      </c>
      <c r="E826" s="82" t="s">
        <v>42</v>
      </c>
    </row>
    <row r="827" spans="1:5">
      <c r="A827" s="78">
        <v>0.6294791666666667</v>
      </c>
      <c r="B827" s="79">
        <v>99</v>
      </c>
      <c r="C827" s="80">
        <v>26.57</v>
      </c>
      <c r="D827" s="104">
        <v>2630.43</v>
      </c>
      <c r="E827" s="82" t="s">
        <v>6</v>
      </c>
    </row>
    <row r="828" spans="1:5">
      <c r="A828" s="78">
        <v>0.6294791666666667</v>
      </c>
      <c r="B828" s="79">
        <v>52</v>
      </c>
      <c r="C828" s="80">
        <v>26.57</v>
      </c>
      <c r="D828" s="104">
        <v>1381.64</v>
      </c>
      <c r="E828" s="82" t="s">
        <v>6</v>
      </c>
    </row>
    <row r="829" spans="1:5">
      <c r="A829" s="78">
        <v>0.62994212962962959</v>
      </c>
      <c r="B829" s="79">
        <v>107</v>
      </c>
      <c r="C829" s="80">
        <v>26.55</v>
      </c>
      <c r="D829" s="104">
        <v>2840.85</v>
      </c>
      <c r="E829" s="82" t="s">
        <v>6</v>
      </c>
    </row>
    <row r="830" spans="1:5">
      <c r="A830" s="78">
        <v>0.62994212962962959</v>
      </c>
      <c r="B830" s="79">
        <v>183</v>
      </c>
      <c r="C830" s="80">
        <v>26.55</v>
      </c>
      <c r="D830" s="104">
        <v>4858.6499999999996</v>
      </c>
      <c r="E830" s="82" t="s">
        <v>42</v>
      </c>
    </row>
    <row r="831" spans="1:5">
      <c r="A831" s="78">
        <v>0.63079861111111113</v>
      </c>
      <c r="B831" s="79">
        <v>86</v>
      </c>
      <c r="C831" s="80">
        <v>26.51</v>
      </c>
      <c r="D831" s="104">
        <v>2279.86</v>
      </c>
      <c r="E831" s="82" t="s">
        <v>42</v>
      </c>
    </row>
    <row r="832" spans="1:5">
      <c r="A832" s="78">
        <v>0.63113425925925926</v>
      </c>
      <c r="B832" s="79">
        <v>373</v>
      </c>
      <c r="C832" s="80">
        <v>26.53</v>
      </c>
      <c r="D832" s="104">
        <v>9895.69</v>
      </c>
      <c r="E832" s="82" t="s">
        <v>6</v>
      </c>
    </row>
    <row r="833" spans="1:5">
      <c r="A833" s="78">
        <v>0.63113425925925926</v>
      </c>
      <c r="B833" s="79">
        <v>337</v>
      </c>
      <c r="C833" s="80">
        <v>26.53</v>
      </c>
      <c r="D833" s="104">
        <v>8940.61</v>
      </c>
      <c r="E833" s="82" t="s">
        <v>6</v>
      </c>
    </row>
    <row r="834" spans="1:5">
      <c r="A834" s="78">
        <v>0.63113425925925926</v>
      </c>
      <c r="B834" s="79">
        <v>335</v>
      </c>
      <c r="C834" s="80">
        <v>26.53</v>
      </c>
      <c r="D834" s="104">
        <v>8887.5499999999993</v>
      </c>
      <c r="E834" s="82" t="s">
        <v>6</v>
      </c>
    </row>
    <row r="835" spans="1:5">
      <c r="A835" s="78">
        <v>0.63254629629629633</v>
      </c>
      <c r="B835" s="79">
        <v>594</v>
      </c>
      <c r="C835" s="80">
        <v>26.52</v>
      </c>
      <c r="D835" s="104">
        <v>15752.88</v>
      </c>
      <c r="E835" s="82" t="s">
        <v>42</v>
      </c>
    </row>
    <row r="836" spans="1:5">
      <c r="A836" s="78">
        <v>0.63254629629629633</v>
      </c>
      <c r="B836" s="79">
        <v>7</v>
      </c>
      <c r="C836" s="80">
        <v>26.52</v>
      </c>
      <c r="D836" s="104">
        <v>185.64</v>
      </c>
      <c r="E836" s="82" t="s">
        <v>42</v>
      </c>
    </row>
    <row r="837" spans="1:5">
      <c r="A837" s="78">
        <v>0.63254629629629633</v>
      </c>
      <c r="B837" s="79">
        <v>491</v>
      </c>
      <c r="C837" s="80">
        <v>26.52</v>
      </c>
      <c r="D837" s="104">
        <v>13021.32</v>
      </c>
      <c r="E837" s="82" t="s">
        <v>6</v>
      </c>
    </row>
    <row r="838" spans="1:5">
      <c r="A838" s="78">
        <v>0.63395833333333329</v>
      </c>
      <c r="B838" s="79">
        <v>441</v>
      </c>
      <c r="C838" s="80">
        <v>26.5</v>
      </c>
      <c r="D838" s="104">
        <v>11686.5</v>
      </c>
      <c r="E838" s="82" t="s">
        <v>42</v>
      </c>
    </row>
    <row r="839" spans="1:5">
      <c r="A839" s="78">
        <v>0.63395833333333329</v>
      </c>
      <c r="B839" s="79">
        <v>566</v>
      </c>
      <c r="C839" s="80">
        <v>26.5</v>
      </c>
      <c r="D839" s="104">
        <v>14999</v>
      </c>
      <c r="E839" s="82" t="s">
        <v>6</v>
      </c>
    </row>
    <row r="840" spans="1:5">
      <c r="A840" s="78">
        <v>0.63497685185185182</v>
      </c>
      <c r="B840" s="79">
        <v>206</v>
      </c>
      <c r="C840" s="80">
        <v>26.49</v>
      </c>
      <c r="D840" s="104">
        <v>5456.94</v>
      </c>
      <c r="E840" s="82" t="s">
        <v>6</v>
      </c>
    </row>
    <row r="841" spans="1:5">
      <c r="A841" s="78">
        <v>0.63497685185185182</v>
      </c>
      <c r="B841" s="79">
        <v>275</v>
      </c>
      <c r="C841" s="80">
        <v>26.49</v>
      </c>
      <c r="D841" s="104">
        <v>7284.75</v>
      </c>
      <c r="E841" s="82" t="s">
        <v>42</v>
      </c>
    </row>
    <row r="842" spans="1:5">
      <c r="A842" s="78">
        <v>0.63506944444444446</v>
      </c>
      <c r="B842" s="79">
        <v>170</v>
      </c>
      <c r="C842" s="80">
        <v>26.48</v>
      </c>
      <c r="D842" s="104">
        <v>4501.6000000000004</v>
      </c>
      <c r="E842" s="82" t="s">
        <v>42</v>
      </c>
    </row>
    <row r="843" spans="1:5">
      <c r="A843" s="78">
        <v>0.63506944444444446</v>
      </c>
      <c r="B843" s="79">
        <v>86</v>
      </c>
      <c r="C843" s="80">
        <v>26.48</v>
      </c>
      <c r="D843" s="104">
        <v>2277.2800000000002</v>
      </c>
      <c r="E843" s="82" t="s">
        <v>6</v>
      </c>
    </row>
    <row r="844" spans="1:5">
      <c r="A844" s="78">
        <v>0.63565972222222222</v>
      </c>
      <c r="B844" s="79">
        <v>35</v>
      </c>
      <c r="C844" s="80">
        <v>26.47</v>
      </c>
      <c r="D844" s="104">
        <v>926.45</v>
      </c>
      <c r="E844" s="82" t="s">
        <v>42</v>
      </c>
    </row>
    <row r="845" spans="1:5">
      <c r="A845" s="78">
        <v>0.63572916666666668</v>
      </c>
      <c r="B845" s="79">
        <v>165</v>
      </c>
      <c r="C845" s="80">
        <v>26.46</v>
      </c>
      <c r="D845" s="104">
        <v>4365.8999999999996</v>
      </c>
      <c r="E845" s="82" t="s">
        <v>42</v>
      </c>
    </row>
    <row r="846" spans="1:5">
      <c r="A846" s="78">
        <v>0.63572916666666668</v>
      </c>
      <c r="B846" s="79">
        <v>60</v>
      </c>
      <c r="C846" s="80">
        <v>26.46</v>
      </c>
      <c r="D846" s="104">
        <v>1587.6</v>
      </c>
      <c r="E846" s="82" t="s">
        <v>6</v>
      </c>
    </row>
    <row r="847" spans="1:5">
      <c r="A847" s="78">
        <v>0.63589120370370367</v>
      </c>
      <c r="B847" s="79">
        <v>110</v>
      </c>
      <c r="C847" s="80">
        <v>26.45</v>
      </c>
      <c r="D847" s="104">
        <v>2909.5</v>
      </c>
      <c r="E847" s="82" t="s">
        <v>42</v>
      </c>
    </row>
    <row r="848" spans="1:5">
      <c r="A848" s="78">
        <v>0.63589120370370367</v>
      </c>
      <c r="B848" s="79">
        <v>204</v>
      </c>
      <c r="C848" s="80">
        <v>26.45</v>
      </c>
      <c r="D848" s="104">
        <v>5395.8</v>
      </c>
      <c r="E848" s="82" t="s">
        <v>6</v>
      </c>
    </row>
    <row r="849" spans="1:5">
      <c r="A849" s="78">
        <v>0.63650462962962961</v>
      </c>
      <c r="B849" s="79">
        <v>89</v>
      </c>
      <c r="C849" s="80">
        <v>26.46</v>
      </c>
      <c r="D849" s="104">
        <v>2354.94</v>
      </c>
      <c r="E849" s="82" t="s">
        <v>42</v>
      </c>
    </row>
    <row r="850" spans="1:5">
      <c r="A850" s="78">
        <v>0.63650462962962961</v>
      </c>
      <c r="B850" s="79">
        <v>448</v>
      </c>
      <c r="C850" s="80">
        <v>26.46</v>
      </c>
      <c r="D850" s="104">
        <v>11854.08</v>
      </c>
      <c r="E850" s="82" t="s">
        <v>6</v>
      </c>
    </row>
    <row r="851" spans="1:5">
      <c r="A851" s="78">
        <v>0.63761574074074079</v>
      </c>
      <c r="B851" s="79">
        <v>576</v>
      </c>
      <c r="C851" s="80">
        <v>26.46</v>
      </c>
      <c r="D851" s="104">
        <v>15240.96</v>
      </c>
      <c r="E851" s="82" t="s">
        <v>42</v>
      </c>
    </row>
    <row r="852" spans="1:5">
      <c r="A852" s="78">
        <v>0.63761574074074079</v>
      </c>
      <c r="B852" s="79">
        <v>147</v>
      </c>
      <c r="C852" s="80">
        <v>26.46</v>
      </c>
      <c r="D852" s="104">
        <v>3889.62</v>
      </c>
      <c r="E852" s="82" t="s">
        <v>6</v>
      </c>
    </row>
    <row r="853" spans="1:5">
      <c r="A853" s="78">
        <v>0.63761574074074079</v>
      </c>
      <c r="B853" s="79">
        <v>289</v>
      </c>
      <c r="C853" s="80">
        <v>26.46</v>
      </c>
      <c r="D853" s="104">
        <v>7646.94</v>
      </c>
      <c r="E853" s="82" t="s">
        <v>6</v>
      </c>
    </row>
    <row r="854" spans="1:5">
      <c r="A854" s="78">
        <v>0.63849537037037041</v>
      </c>
      <c r="B854" s="79">
        <v>729</v>
      </c>
      <c r="C854" s="80">
        <v>26.48</v>
      </c>
      <c r="D854" s="104">
        <v>19303.919999999998</v>
      </c>
      <c r="E854" s="82" t="s">
        <v>42</v>
      </c>
    </row>
    <row r="855" spans="1:5">
      <c r="A855" s="78"/>
      <c r="B855" s="79"/>
      <c r="C855" s="80"/>
      <c r="D855" s="104"/>
      <c r="E855" s="82"/>
    </row>
    <row r="856" spans="1:5">
      <c r="A856" s="78"/>
      <c r="B856" s="79"/>
      <c r="C856" s="80"/>
      <c r="D856" s="104"/>
      <c r="E856" s="82"/>
    </row>
    <row r="857" spans="1:5">
      <c r="A857" s="78"/>
      <c r="B857" s="79"/>
      <c r="C857" s="80"/>
      <c r="D857" s="104"/>
      <c r="E857" s="82"/>
    </row>
    <row r="858" spans="1:5">
      <c r="A858" s="78"/>
      <c r="B858" s="79"/>
      <c r="C858" s="80"/>
      <c r="D858" s="104"/>
      <c r="E858" s="82"/>
    </row>
    <row r="859" spans="1:5">
      <c r="A859" s="78"/>
      <c r="B859" s="79"/>
      <c r="C859" s="80"/>
      <c r="D859" s="104"/>
      <c r="E859" s="82"/>
    </row>
    <row r="860" spans="1:5">
      <c r="A860" s="78"/>
      <c r="B860" s="79"/>
      <c r="C860" s="80"/>
      <c r="D860" s="104"/>
      <c r="E860" s="82"/>
    </row>
    <row r="861" spans="1:5">
      <c r="A861" s="78"/>
      <c r="B861" s="79"/>
      <c r="C861" s="80"/>
      <c r="D861" s="104"/>
      <c r="E861" s="82"/>
    </row>
    <row r="862" spans="1:5">
      <c r="A862" s="78"/>
      <c r="B862" s="79"/>
      <c r="C862" s="80"/>
      <c r="D862" s="104"/>
      <c r="E862" s="82"/>
    </row>
    <row r="863" spans="1:5">
      <c r="A863" s="78"/>
      <c r="B863" s="79"/>
      <c r="C863" s="80"/>
      <c r="D863" s="104"/>
      <c r="E863" s="82"/>
    </row>
    <row r="864" spans="1:5">
      <c r="A864" s="78"/>
      <c r="B864" s="79"/>
      <c r="C864" s="80"/>
      <c r="D864" s="104"/>
      <c r="E864" s="82"/>
    </row>
    <row r="865" spans="1:5">
      <c r="A865" s="78"/>
      <c r="B865" s="79"/>
      <c r="C865" s="80"/>
      <c r="D865" s="104"/>
      <c r="E865" s="82"/>
    </row>
    <row r="866" spans="1:5">
      <c r="A866" s="78"/>
      <c r="B866" s="79"/>
      <c r="C866" s="80"/>
      <c r="D866" s="104"/>
      <c r="E866" s="82"/>
    </row>
    <row r="867" spans="1:5">
      <c r="A867" s="78"/>
      <c r="B867" s="79"/>
      <c r="C867" s="80"/>
      <c r="D867" s="104"/>
      <c r="E867" s="82"/>
    </row>
    <row r="868" spans="1:5">
      <c r="A868" s="78"/>
      <c r="B868" s="79"/>
      <c r="C868" s="80"/>
      <c r="D868" s="104"/>
      <c r="E868" s="82"/>
    </row>
    <row r="869" spans="1:5">
      <c r="A869" s="78"/>
      <c r="B869" s="79"/>
      <c r="C869" s="80"/>
      <c r="D869" s="104"/>
      <c r="E869" s="82"/>
    </row>
    <row r="870" spans="1:5">
      <c r="A870" s="78"/>
      <c r="B870" s="79"/>
      <c r="C870" s="80"/>
      <c r="D870" s="104"/>
      <c r="E870" s="82"/>
    </row>
    <row r="871" spans="1:5">
      <c r="A871" s="78"/>
      <c r="B871" s="79"/>
      <c r="C871" s="80"/>
      <c r="D871" s="104"/>
      <c r="E871" s="82"/>
    </row>
    <row r="872" spans="1:5">
      <c r="A872" s="78"/>
      <c r="B872" s="79"/>
      <c r="C872" s="80"/>
      <c r="D872" s="104"/>
      <c r="E872" s="82"/>
    </row>
    <row r="873" spans="1:5">
      <c r="A873" s="78"/>
      <c r="B873" s="79"/>
      <c r="C873" s="80"/>
      <c r="D873" s="104"/>
      <c r="E873" s="82"/>
    </row>
    <row r="874" spans="1:5">
      <c r="A874" s="78"/>
      <c r="B874" s="79"/>
      <c r="C874" s="80"/>
      <c r="D874" s="104"/>
      <c r="E874" s="82"/>
    </row>
    <row r="875" spans="1:5">
      <c r="A875" s="78"/>
      <c r="B875" s="79"/>
      <c r="C875" s="80"/>
      <c r="D875" s="104"/>
      <c r="E875" s="82"/>
    </row>
    <row r="876" spans="1:5">
      <c r="A876" s="78"/>
      <c r="B876" s="79"/>
      <c r="C876" s="80"/>
      <c r="D876" s="104"/>
      <c r="E876" s="82"/>
    </row>
    <row r="877" spans="1:5">
      <c r="A877" s="78"/>
      <c r="B877" s="79"/>
      <c r="C877" s="80"/>
      <c r="D877" s="104"/>
      <c r="E877" s="82"/>
    </row>
    <row r="878" spans="1:5">
      <c r="A878" s="78"/>
      <c r="B878" s="79"/>
      <c r="C878" s="80"/>
      <c r="D878" s="104"/>
      <c r="E878" s="82"/>
    </row>
    <row r="879" spans="1:5">
      <c r="A879" s="78"/>
      <c r="B879" s="79"/>
      <c r="C879" s="80"/>
      <c r="D879" s="104"/>
      <c r="E879" s="82"/>
    </row>
    <row r="880" spans="1:5">
      <c r="A880" s="78"/>
      <c r="B880" s="79"/>
      <c r="C880" s="80"/>
      <c r="D880" s="104"/>
      <c r="E880" s="82"/>
    </row>
    <row r="881" spans="1:5">
      <c r="A881" s="78"/>
      <c r="B881" s="79"/>
      <c r="C881" s="80"/>
      <c r="D881" s="104"/>
      <c r="E881" s="82"/>
    </row>
    <row r="882" spans="1:5">
      <c r="A882" s="78"/>
      <c r="B882" s="79"/>
      <c r="C882" s="80"/>
      <c r="D882" s="104"/>
      <c r="E882" s="82"/>
    </row>
    <row r="883" spans="1:5">
      <c r="A883" s="78"/>
      <c r="B883" s="79"/>
      <c r="C883" s="80"/>
      <c r="D883" s="104"/>
      <c r="E883" s="82"/>
    </row>
    <row r="884" spans="1:5">
      <c r="A884" s="78"/>
      <c r="B884" s="79"/>
      <c r="C884" s="80"/>
      <c r="D884" s="104"/>
      <c r="E884" s="82"/>
    </row>
    <row r="885" spans="1:5">
      <c r="A885" s="78"/>
      <c r="B885" s="79"/>
      <c r="C885" s="80"/>
      <c r="D885" s="104"/>
      <c r="E885" s="82"/>
    </row>
    <row r="886" spans="1:5">
      <c r="A886" s="78"/>
      <c r="B886" s="79"/>
      <c r="C886" s="80"/>
      <c r="D886" s="104"/>
      <c r="E886" s="82"/>
    </row>
    <row r="887" spans="1:5">
      <c r="A887" s="78"/>
      <c r="B887" s="79"/>
      <c r="C887" s="80"/>
      <c r="D887" s="104"/>
      <c r="E887" s="82"/>
    </row>
    <row r="888" spans="1:5">
      <c r="A888" s="78"/>
      <c r="B888" s="79"/>
      <c r="C888" s="80"/>
      <c r="D888" s="104"/>
      <c r="E888" s="82"/>
    </row>
    <row r="889" spans="1:5">
      <c r="A889" s="78"/>
      <c r="B889" s="79"/>
      <c r="C889" s="80"/>
      <c r="D889" s="104"/>
      <c r="E889" s="82"/>
    </row>
    <row r="890" spans="1:5">
      <c r="A890" s="78"/>
      <c r="B890" s="79"/>
      <c r="C890" s="80"/>
      <c r="D890" s="104"/>
      <c r="E890" s="82"/>
    </row>
    <row r="891" spans="1:5">
      <c r="A891" s="78"/>
      <c r="B891" s="79"/>
      <c r="C891" s="80"/>
      <c r="D891" s="104"/>
      <c r="E891" s="82"/>
    </row>
    <row r="892" spans="1:5">
      <c r="A892" s="78"/>
      <c r="B892" s="79"/>
      <c r="C892" s="80"/>
      <c r="D892" s="104"/>
      <c r="E892" s="82"/>
    </row>
    <row r="893" spans="1:5">
      <c r="A893" s="78"/>
      <c r="B893" s="79"/>
      <c r="C893" s="80"/>
      <c r="D893" s="104"/>
      <c r="E893" s="82"/>
    </row>
    <row r="894" spans="1:5">
      <c r="A894" s="78"/>
      <c r="B894" s="79"/>
      <c r="C894" s="80"/>
      <c r="D894" s="104"/>
      <c r="E894" s="82"/>
    </row>
    <row r="895" spans="1:5">
      <c r="A895" s="78"/>
      <c r="B895" s="79"/>
      <c r="C895" s="80"/>
      <c r="D895" s="104"/>
      <c r="E895" s="82"/>
    </row>
    <row r="896" spans="1:5">
      <c r="A896" s="78"/>
      <c r="B896" s="79"/>
      <c r="C896" s="80"/>
      <c r="D896" s="104"/>
      <c r="E896" s="82"/>
    </row>
    <row r="897" spans="1:5">
      <c r="A897" s="78"/>
      <c r="B897" s="79"/>
      <c r="C897" s="80"/>
      <c r="D897" s="104"/>
      <c r="E897" s="82"/>
    </row>
    <row r="898" spans="1:5">
      <c r="A898" s="78"/>
      <c r="B898" s="79"/>
      <c r="C898" s="80"/>
      <c r="D898" s="104"/>
      <c r="E898" s="82"/>
    </row>
    <row r="899" spans="1:5">
      <c r="A899" s="78"/>
      <c r="B899" s="79"/>
      <c r="C899" s="80"/>
      <c r="D899" s="104"/>
      <c r="E899" s="82"/>
    </row>
    <row r="900" spans="1:5">
      <c r="A900" s="78"/>
      <c r="B900" s="79"/>
      <c r="C900" s="80"/>
      <c r="D900" s="104"/>
      <c r="E900" s="82"/>
    </row>
    <row r="901" spans="1:5">
      <c r="A901" s="78"/>
      <c r="B901" s="79"/>
      <c r="C901" s="80"/>
      <c r="D901" s="104"/>
      <c r="E901" s="82"/>
    </row>
    <row r="902" spans="1:5">
      <c r="A902" s="78"/>
      <c r="B902" s="79"/>
      <c r="C902" s="80"/>
      <c r="D902" s="104"/>
      <c r="E902" s="82"/>
    </row>
    <row r="903" spans="1:5">
      <c r="A903" s="78"/>
      <c r="B903" s="79"/>
      <c r="C903" s="80"/>
      <c r="D903" s="104"/>
      <c r="E903" s="82"/>
    </row>
    <row r="904" spans="1:5">
      <c r="A904" s="78"/>
      <c r="B904" s="79"/>
      <c r="C904" s="80"/>
      <c r="D904" s="104"/>
      <c r="E904" s="82"/>
    </row>
    <row r="905" spans="1:5">
      <c r="A905" s="78"/>
      <c r="B905" s="79"/>
      <c r="C905" s="80"/>
      <c r="D905" s="104"/>
      <c r="E905" s="82"/>
    </row>
    <row r="906" spans="1:5">
      <c r="A906" s="78"/>
      <c r="B906" s="79"/>
      <c r="C906" s="80"/>
      <c r="D906" s="104"/>
      <c r="E906" s="82"/>
    </row>
    <row r="907" spans="1:5">
      <c r="A907" s="78"/>
      <c r="B907" s="79"/>
      <c r="C907" s="80"/>
      <c r="D907" s="104"/>
      <c r="E907" s="82"/>
    </row>
    <row r="908" spans="1:5">
      <c r="A908" s="78"/>
      <c r="B908" s="79"/>
      <c r="C908" s="80"/>
      <c r="D908" s="104"/>
      <c r="E908" s="82"/>
    </row>
    <row r="909" spans="1:5">
      <c r="A909" s="78"/>
      <c r="B909" s="79"/>
      <c r="C909" s="80"/>
      <c r="D909" s="104"/>
      <c r="E909" s="82"/>
    </row>
    <row r="910" spans="1:5">
      <c r="A910" s="78"/>
      <c r="B910" s="79"/>
      <c r="C910" s="80"/>
      <c r="D910" s="104"/>
      <c r="E910" s="82"/>
    </row>
    <row r="911" spans="1:5">
      <c r="A911" s="78"/>
      <c r="B911" s="79"/>
      <c r="C911" s="80"/>
      <c r="D911" s="104"/>
      <c r="E911" s="82"/>
    </row>
    <row r="912" spans="1:5">
      <c r="A912" s="78"/>
      <c r="B912" s="79"/>
      <c r="C912" s="80"/>
      <c r="D912" s="104"/>
      <c r="E912" s="82"/>
    </row>
    <row r="913" spans="1:5">
      <c r="A913" s="78"/>
      <c r="B913" s="79"/>
      <c r="C913" s="80"/>
      <c r="D913" s="104"/>
      <c r="E913" s="82"/>
    </row>
    <row r="914" spans="1:5">
      <c r="A914" s="78"/>
      <c r="B914" s="79"/>
      <c r="C914" s="80"/>
      <c r="D914" s="104"/>
      <c r="E914" s="82"/>
    </row>
    <row r="915" spans="1:5">
      <c r="A915" s="78"/>
      <c r="B915" s="79"/>
      <c r="C915" s="80"/>
      <c r="D915" s="104"/>
      <c r="E915" s="82"/>
    </row>
    <row r="916" spans="1:5">
      <c r="A916" s="78"/>
      <c r="B916" s="79"/>
      <c r="C916" s="80"/>
      <c r="D916" s="104"/>
      <c r="E916" s="82"/>
    </row>
    <row r="917" spans="1:5">
      <c r="A917" s="78"/>
      <c r="B917" s="79"/>
      <c r="C917" s="80"/>
      <c r="D917" s="104"/>
      <c r="E917" s="82"/>
    </row>
    <row r="918" spans="1:5">
      <c r="A918" s="78"/>
      <c r="B918" s="79"/>
      <c r="C918" s="80"/>
      <c r="D918" s="104"/>
      <c r="E918" s="82"/>
    </row>
    <row r="919" spans="1:5">
      <c r="A919" s="78"/>
      <c r="B919" s="79"/>
      <c r="C919" s="80"/>
      <c r="D919" s="104"/>
      <c r="E919" s="82"/>
    </row>
    <row r="920" spans="1:5">
      <c r="A920" s="78"/>
      <c r="B920" s="79"/>
      <c r="C920" s="80"/>
      <c r="D920" s="104"/>
      <c r="E920" s="82"/>
    </row>
    <row r="921" spans="1:5">
      <c r="A921" s="78"/>
      <c r="B921" s="79"/>
      <c r="C921" s="80"/>
      <c r="D921" s="104"/>
      <c r="E921" s="82"/>
    </row>
    <row r="922" spans="1:5">
      <c r="A922" s="78"/>
      <c r="B922" s="79"/>
      <c r="C922" s="80"/>
      <c r="D922" s="104"/>
      <c r="E922" s="82"/>
    </row>
    <row r="923" spans="1:5">
      <c r="A923" s="78"/>
      <c r="B923" s="79"/>
      <c r="C923" s="80"/>
      <c r="D923" s="104"/>
      <c r="E923" s="82"/>
    </row>
    <row r="924" spans="1:5">
      <c r="A924" s="78"/>
      <c r="B924" s="79"/>
      <c r="C924" s="80"/>
      <c r="D924" s="104"/>
      <c r="E924" s="82"/>
    </row>
    <row r="925" spans="1:5">
      <c r="A925" s="78"/>
      <c r="B925" s="79"/>
      <c r="C925" s="80"/>
      <c r="D925" s="104"/>
      <c r="E925" s="82"/>
    </row>
    <row r="926" spans="1:5">
      <c r="A926" s="78"/>
      <c r="B926" s="79"/>
      <c r="C926" s="80"/>
      <c r="D926" s="104"/>
      <c r="E926" s="82"/>
    </row>
    <row r="927" spans="1:5">
      <c r="A927" s="78"/>
      <c r="B927" s="79"/>
      <c r="C927" s="80"/>
      <c r="D927" s="104"/>
      <c r="E927" s="82"/>
    </row>
    <row r="928" spans="1:5">
      <c r="A928" s="78"/>
      <c r="B928" s="79"/>
      <c r="C928" s="80"/>
      <c r="D928" s="104"/>
      <c r="E928" s="82"/>
    </row>
    <row r="929" spans="1:5">
      <c r="A929" s="78"/>
      <c r="B929" s="79"/>
      <c r="C929" s="80"/>
      <c r="D929" s="104"/>
      <c r="E929" s="82"/>
    </row>
    <row r="930" spans="1:5">
      <c r="A930" s="78"/>
      <c r="B930" s="79"/>
      <c r="C930" s="80"/>
      <c r="D930" s="104"/>
      <c r="E930" s="82"/>
    </row>
    <row r="931" spans="1:5">
      <c r="A931" s="78"/>
      <c r="B931" s="79"/>
      <c r="C931" s="80"/>
      <c r="D931" s="104"/>
      <c r="E931" s="82"/>
    </row>
    <row r="932" spans="1:5">
      <c r="A932" s="78"/>
      <c r="B932" s="79"/>
      <c r="C932" s="80"/>
      <c r="D932" s="104"/>
      <c r="E932" s="82"/>
    </row>
    <row r="933" spans="1:5">
      <c r="A933" s="78"/>
      <c r="B933" s="79"/>
      <c r="C933" s="80"/>
      <c r="D933" s="104"/>
      <c r="E933" s="82"/>
    </row>
    <row r="934" spans="1:5">
      <c r="A934" s="78"/>
      <c r="B934" s="79"/>
      <c r="C934" s="80"/>
      <c r="D934" s="104"/>
      <c r="E934" s="82"/>
    </row>
    <row r="935" spans="1:5">
      <c r="A935" s="78"/>
      <c r="B935" s="79"/>
      <c r="C935" s="80"/>
      <c r="D935" s="104"/>
      <c r="E935" s="82"/>
    </row>
    <row r="936" spans="1:5">
      <c r="A936" s="78"/>
      <c r="B936" s="79"/>
      <c r="C936" s="80"/>
      <c r="D936" s="104"/>
      <c r="E936" s="82"/>
    </row>
    <row r="937" spans="1:5">
      <c r="A937" s="78"/>
      <c r="B937" s="79"/>
      <c r="C937" s="80"/>
      <c r="D937" s="104"/>
      <c r="E937" s="82"/>
    </row>
    <row r="938" spans="1:5">
      <c r="A938" s="78"/>
      <c r="B938" s="79"/>
      <c r="C938" s="80"/>
      <c r="D938" s="104"/>
      <c r="E938" s="82"/>
    </row>
    <row r="939" spans="1:5">
      <c r="A939" s="78"/>
      <c r="B939" s="79"/>
      <c r="C939" s="80"/>
      <c r="D939" s="104"/>
      <c r="E939" s="82"/>
    </row>
    <row r="940" spans="1:5">
      <c r="A940" s="78"/>
      <c r="B940" s="79"/>
      <c r="C940" s="80"/>
      <c r="D940" s="104"/>
      <c r="E940" s="82"/>
    </row>
    <row r="941" spans="1:5">
      <c r="A941" s="78"/>
      <c r="B941" s="79"/>
      <c r="C941" s="80"/>
      <c r="D941" s="104"/>
      <c r="E941" s="82"/>
    </row>
    <row r="942" spans="1:5">
      <c r="A942" s="78"/>
      <c r="B942" s="79"/>
      <c r="C942" s="80"/>
      <c r="D942" s="104"/>
      <c r="E942" s="82"/>
    </row>
    <row r="943" spans="1:5">
      <c r="A943" s="78"/>
      <c r="B943" s="79"/>
      <c r="C943" s="80"/>
      <c r="D943" s="104"/>
      <c r="E943" s="82"/>
    </row>
    <row r="944" spans="1:5">
      <c r="A944" s="78"/>
      <c r="B944" s="79"/>
      <c r="C944" s="80"/>
      <c r="D944" s="104"/>
      <c r="E944" s="82"/>
    </row>
    <row r="945" spans="1:5">
      <c r="A945" s="78"/>
      <c r="B945" s="79"/>
      <c r="C945" s="80"/>
      <c r="D945" s="104"/>
      <c r="E945" s="82"/>
    </row>
    <row r="946" spans="1:5">
      <c r="A946" s="78"/>
      <c r="B946" s="79"/>
      <c r="C946" s="80"/>
      <c r="D946" s="104"/>
      <c r="E946" s="82"/>
    </row>
    <row r="947" spans="1:5">
      <c r="A947" s="78"/>
      <c r="B947" s="79"/>
      <c r="C947" s="80"/>
      <c r="D947" s="104"/>
      <c r="E947" s="82"/>
    </row>
    <row r="948" spans="1:5">
      <c r="A948" s="78"/>
      <c r="B948" s="79"/>
      <c r="C948" s="80"/>
      <c r="D948" s="104"/>
      <c r="E948" s="82"/>
    </row>
    <row r="949" spans="1:5">
      <c r="A949" s="78"/>
      <c r="B949" s="79"/>
      <c r="C949" s="80"/>
      <c r="D949" s="104"/>
      <c r="E949" s="82"/>
    </row>
    <row r="950" spans="1:5">
      <c r="A950" s="78"/>
      <c r="B950" s="79"/>
      <c r="C950" s="80"/>
      <c r="D950" s="104"/>
      <c r="E950" s="82"/>
    </row>
    <row r="951" spans="1:5">
      <c r="A951" s="78"/>
      <c r="B951" s="79"/>
      <c r="C951" s="80"/>
      <c r="D951" s="104"/>
      <c r="E951" s="82"/>
    </row>
    <row r="952" spans="1:5">
      <c r="A952" s="78"/>
      <c r="B952" s="79"/>
      <c r="C952" s="80"/>
      <c r="D952" s="104"/>
      <c r="E952" s="82"/>
    </row>
    <row r="953" spans="1:5">
      <c r="A953" s="78"/>
      <c r="B953" s="79"/>
      <c r="C953" s="80"/>
      <c r="D953" s="104"/>
      <c r="E953" s="82"/>
    </row>
    <row r="954" spans="1:5">
      <c r="A954" s="78"/>
      <c r="B954" s="79"/>
      <c r="C954" s="80"/>
      <c r="D954" s="104"/>
      <c r="E954" s="82"/>
    </row>
    <row r="955" spans="1:5">
      <c r="A955" s="78"/>
      <c r="B955" s="79"/>
      <c r="C955" s="80"/>
      <c r="D955" s="104"/>
      <c r="E955" s="82"/>
    </row>
    <row r="956" spans="1:5">
      <c r="A956" s="78"/>
      <c r="B956" s="79"/>
      <c r="C956" s="80"/>
      <c r="D956" s="104"/>
      <c r="E956" s="82"/>
    </row>
    <row r="957" spans="1:5">
      <c r="A957" s="78"/>
      <c r="B957" s="79"/>
      <c r="C957" s="80"/>
      <c r="D957" s="104"/>
      <c r="E957" s="82"/>
    </row>
    <row r="958" spans="1:5">
      <c r="A958" s="78"/>
      <c r="B958" s="79"/>
      <c r="C958" s="80"/>
      <c r="D958" s="104"/>
      <c r="E958" s="82"/>
    </row>
    <row r="959" spans="1:5">
      <c r="A959" s="78"/>
      <c r="B959" s="79"/>
      <c r="C959" s="80"/>
      <c r="D959" s="104"/>
      <c r="E959" s="82"/>
    </row>
    <row r="960" spans="1:5">
      <c r="A960" s="78"/>
      <c r="B960" s="79"/>
      <c r="C960" s="80"/>
      <c r="D960" s="104"/>
      <c r="E960" s="82"/>
    </row>
    <row r="961" spans="1:5">
      <c r="A961" s="78"/>
      <c r="B961" s="79"/>
      <c r="C961" s="80"/>
      <c r="D961" s="104"/>
      <c r="E961" s="82"/>
    </row>
    <row r="962" spans="1:5">
      <c r="A962" s="78"/>
      <c r="B962" s="79"/>
      <c r="C962" s="80"/>
      <c r="D962" s="104"/>
      <c r="E962" s="82"/>
    </row>
    <row r="963" spans="1:5">
      <c r="A963" s="78"/>
      <c r="B963" s="79"/>
      <c r="C963" s="80"/>
      <c r="D963" s="104"/>
      <c r="E963" s="82"/>
    </row>
    <row r="964" spans="1:5">
      <c r="A964" s="78"/>
      <c r="B964" s="79"/>
      <c r="C964" s="80"/>
      <c r="D964" s="104"/>
      <c r="E964" s="82"/>
    </row>
    <row r="965" spans="1:5">
      <c r="A965" s="78"/>
      <c r="B965" s="79"/>
      <c r="C965" s="80"/>
      <c r="D965" s="104"/>
      <c r="E965" s="82"/>
    </row>
    <row r="966" spans="1:5">
      <c r="A966" s="78"/>
      <c r="B966" s="79"/>
      <c r="C966" s="80"/>
      <c r="D966" s="104"/>
      <c r="E966" s="82"/>
    </row>
    <row r="967" spans="1:5">
      <c r="A967" s="78"/>
      <c r="B967" s="79"/>
      <c r="C967" s="80"/>
      <c r="D967" s="104"/>
      <c r="E967" s="82"/>
    </row>
    <row r="968" spans="1:5">
      <c r="A968" s="78"/>
      <c r="B968" s="79"/>
      <c r="C968" s="80"/>
      <c r="D968" s="104"/>
      <c r="E968" s="82"/>
    </row>
    <row r="969" spans="1:5">
      <c r="A969" s="78"/>
      <c r="B969" s="79"/>
      <c r="C969" s="80"/>
      <c r="D969" s="104"/>
      <c r="E969" s="82"/>
    </row>
    <row r="970" spans="1:5">
      <c r="A970" s="78"/>
      <c r="B970" s="79"/>
      <c r="C970" s="80"/>
      <c r="D970" s="104"/>
      <c r="E970" s="82"/>
    </row>
    <row r="971" spans="1:5">
      <c r="A971" s="78"/>
      <c r="B971" s="79"/>
      <c r="C971" s="80"/>
      <c r="D971" s="104"/>
      <c r="E971" s="82"/>
    </row>
    <row r="972" spans="1:5">
      <c r="A972" s="78"/>
      <c r="B972" s="79"/>
      <c r="C972" s="80"/>
      <c r="D972" s="104"/>
      <c r="E972" s="82"/>
    </row>
    <row r="973" spans="1:5">
      <c r="A973" s="78"/>
      <c r="B973" s="79"/>
      <c r="C973" s="80"/>
      <c r="D973" s="104"/>
      <c r="E973" s="82"/>
    </row>
    <row r="974" spans="1:5">
      <c r="A974" s="78"/>
      <c r="B974" s="79"/>
      <c r="C974" s="80"/>
      <c r="D974" s="104"/>
      <c r="E974" s="82"/>
    </row>
    <row r="975" spans="1:5">
      <c r="A975" s="78"/>
      <c r="B975" s="79"/>
      <c r="C975" s="80"/>
      <c r="D975" s="104"/>
      <c r="E975" s="82"/>
    </row>
    <row r="976" spans="1:5">
      <c r="A976" s="78"/>
      <c r="B976" s="79"/>
      <c r="C976" s="80"/>
      <c r="D976" s="104"/>
      <c r="E976" s="82"/>
    </row>
    <row r="977" spans="1:5">
      <c r="A977" s="78"/>
      <c r="B977" s="79"/>
      <c r="C977" s="80"/>
      <c r="D977" s="104"/>
      <c r="E977" s="82"/>
    </row>
    <row r="978" spans="1:5">
      <c r="A978" s="78"/>
      <c r="B978" s="79"/>
      <c r="C978" s="80"/>
      <c r="D978" s="104"/>
      <c r="E978" s="82"/>
    </row>
    <row r="979" spans="1:5">
      <c r="A979" s="78"/>
      <c r="B979" s="79"/>
      <c r="C979" s="80"/>
      <c r="D979" s="104"/>
      <c r="E979" s="82"/>
    </row>
    <row r="980" spans="1:5">
      <c r="A980" s="78"/>
      <c r="B980" s="79"/>
      <c r="C980" s="80"/>
      <c r="D980" s="104"/>
      <c r="E980" s="82"/>
    </row>
    <row r="981" spans="1:5">
      <c r="A981" s="78"/>
      <c r="B981" s="79"/>
      <c r="C981" s="80"/>
      <c r="D981" s="104"/>
      <c r="E981" s="82"/>
    </row>
    <row r="982" spans="1:5">
      <c r="A982" s="78"/>
      <c r="B982" s="79"/>
      <c r="C982" s="80"/>
      <c r="D982" s="104"/>
      <c r="E982" s="82"/>
    </row>
    <row r="983" spans="1:5">
      <c r="A983" s="78"/>
      <c r="B983" s="79"/>
      <c r="C983" s="80"/>
      <c r="D983" s="104"/>
      <c r="E983" s="82"/>
    </row>
    <row r="984" spans="1:5">
      <c r="A984" s="78"/>
      <c r="B984" s="79"/>
      <c r="C984" s="80"/>
      <c r="D984" s="104"/>
      <c r="E984" s="82"/>
    </row>
    <row r="985" spans="1:5">
      <c r="A985" s="78"/>
      <c r="B985" s="79"/>
      <c r="C985" s="80"/>
      <c r="D985" s="104"/>
      <c r="E985" s="82"/>
    </row>
    <row r="986" spans="1:5">
      <c r="A986" s="78"/>
      <c r="B986" s="79"/>
      <c r="C986" s="80"/>
      <c r="D986" s="104"/>
      <c r="E986" s="82"/>
    </row>
    <row r="987" spans="1:5">
      <c r="A987" s="78"/>
      <c r="B987" s="79"/>
      <c r="C987" s="80"/>
      <c r="D987" s="104"/>
      <c r="E987" s="82"/>
    </row>
    <row r="988" spans="1:5">
      <c r="A988" s="78"/>
      <c r="B988" s="79"/>
      <c r="C988" s="80"/>
      <c r="D988" s="104"/>
      <c r="E988" s="82"/>
    </row>
    <row r="989" spans="1:5">
      <c r="A989" s="78"/>
      <c r="B989" s="79"/>
      <c r="C989" s="80"/>
      <c r="D989" s="104"/>
      <c r="E989" s="82"/>
    </row>
    <row r="990" spans="1:5">
      <c r="A990" s="78"/>
      <c r="B990" s="79"/>
      <c r="C990" s="80"/>
      <c r="D990" s="104"/>
      <c r="E990" s="82"/>
    </row>
    <row r="991" spans="1:5">
      <c r="A991" s="78"/>
      <c r="B991" s="79"/>
      <c r="C991" s="80"/>
      <c r="D991" s="104"/>
      <c r="E991" s="82"/>
    </row>
    <row r="992" spans="1:5">
      <c r="A992" s="78"/>
      <c r="B992" s="79"/>
      <c r="C992" s="80"/>
      <c r="D992" s="104"/>
      <c r="E992" s="82"/>
    </row>
    <row r="993" spans="1:5">
      <c r="A993" s="78"/>
      <c r="B993" s="79"/>
      <c r="C993" s="80"/>
      <c r="D993" s="104"/>
      <c r="E993" s="82"/>
    </row>
    <row r="994" spans="1:5">
      <c r="A994" s="78"/>
      <c r="B994" s="79"/>
      <c r="C994" s="80"/>
      <c r="D994" s="104"/>
      <c r="E994" s="82"/>
    </row>
    <row r="995" spans="1:5">
      <c r="A995" s="78"/>
      <c r="B995" s="79"/>
      <c r="C995" s="80"/>
      <c r="D995" s="104"/>
      <c r="E995" s="82"/>
    </row>
    <row r="996" spans="1:5">
      <c r="A996" s="78"/>
      <c r="B996" s="79"/>
      <c r="C996" s="80"/>
      <c r="D996" s="104"/>
      <c r="E996" s="82"/>
    </row>
    <row r="997" spans="1:5">
      <c r="A997" s="78"/>
      <c r="B997" s="79"/>
      <c r="C997" s="80"/>
      <c r="D997" s="104"/>
      <c r="E997" s="82"/>
    </row>
    <row r="998" spans="1:5">
      <c r="A998" s="78"/>
      <c r="B998" s="79"/>
      <c r="C998" s="80"/>
      <c r="D998" s="104"/>
      <c r="E998" s="82"/>
    </row>
    <row r="999" spans="1:5">
      <c r="A999" s="78"/>
      <c r="B999" s="79"/>
      <c r="C999" s="80"/>
      <c r="D999" s="104"/>
      <c r="E999" s="82"/>
    </row>
    <row r="1000" spans="1:5">
      <c r="A1000" s="78"/>
      <c r="B1000" s="79"/>
      <c r="C1000" s="80"/>
      <c r="D1000" s="104"/>
      <c r="E1000" s="82"/>
    </row>
    <row r="1001" spans="1:5">
      <c r="A1001" s="78"/>
      <c r="B1001" s="79"/>
      <c r="C1001" s="80"/>
      <c r="D1001" s="104"/>
      <c r="E1001" s="82"/>
    </row>
    <row r="1002" spans="1:5">
      <c r="A1002" s="78"/>
      <c r="B1002" s="79"/>
      <c r="C1002" s="80"/>
      <c r="D1002" s="104"/>
      <c r="E1002" s="82"/>
    </row>
    <row r="1003" spans="1:5">
      <c r="A1003" s="78"/>
      <c r="B1003" s="79"/>
      <c r="C1003" s="80"/>
      <c r="D1003" s="104"/>
      <c r="E1003" s="82"/>
    </row>
    <row r="1004" spans="1:5">
      <c r="A1004" s="78"/>
      <c r="B1004" s="79"/>
      <c r="C1004" s="80"/>
      <c r="D1004" s="104"/>
      <c r="E1004" s="82"/>
    </row>
    <row r="1005" spans="1:5">
      <c r="A1005" s="78"/>
      <c r="B1005" s="79"/>
      <c r="C1005" s="80"/>
      <c r="D1005" s="104"/>
      <c r="E1005" s="82"/>
    </row>
    <row r="1006" spans="1:5">
      <c r="A1006" s="78"/>
      <c r="B1006" s="79"/>
      <c r="C1006" s="80"/>
      <c r="D1006" s="104"/>
      <c r="E1006" s="82"/>
    </row>
    <row r="1007" spans="1:5">
      <c r="A1007" s="78"/>
      <c r="B1007" s="79"/>
      <c r="C1007" s="80"/>
      <c r="D1007" s="104"/>
      <c r="E1007" s="82"/>
    </row>
    <row r="1008" spans="1:5">
      <c r="A1008" s="78"/>
      <c r="B1008" s="79"/>
      <c r="C1008" s="80"/>
      <c r="D1008" s="104"/>
      <c r="E1008" s="82"/>
    </row>
    <row r="1009" spans="1:5">
      <c r="A1009" s="78"/>
      <c r="B1009" s="79"/>
      <c r="C1009" s="80"/>
      <c r="D1009" s="104"/>
      <c r="E1009" s="82"/>
    </row>
    <row r="1010" spans="1:5">
      <c r="A1010" s="78"/>
      <c r="B1010" s="79"/>
      <c r="C1010" s="80"/>
      <c r="D1010" s="104"/>
      <c r="E1010" s="82"/>
    </row>
    <row r="1011" spans="1:5">
      <c r="A1011" s="78"/>
      <c r="B1011" s="79"/>
      <c r="C1011" s="80"/>
      <c r="D1011" s="104"/>
      <c r="E1011" s="82"/>
    </row>
    <row r="1012" spans="1:5">
      <c r="A1012" s="78"/>
      <c r="B1012" s="79"/>
      <c r="C1012" s="80"/>
      <c r="D1012" s="104"/>
      <c r="E1012" s="82"/>
    </row>
    <row r="1013" spans="1:5">
      <c r="A1013" s="78"/>
      <c r="B1013" s="79"/>
      <c r="C1013" s="80"/>
      <c r="D1013" s="104"/>
      <c r="E1013" s="82"/>
    </row>
    <row r="1014" spans="1:5">
      <c r="A1014" s="78"/>
      <c r="B1014" s="79"/>
      <c r="C1014" s="80"/>
      <c r="D1014" s="104"/>
      <c r="E1014" s="82"/>
    </row>
    <row r="1015" spans="1:5">
      <c r="A1015" s="78"/>
      <c r="B1015" s="79"/>
      <c r="C1015" s="80"/>
      <c r="D1015" s="104"/>
      <c r="E1015" s="82"/>
    </row>
    <row r="1016" spans="1:5">
      <c r="A1016" s="78"/>
      <c r="B1016" s="79"/>
      <c r="C1016" s="80"/>
      <c r="D1016" s="104"/>
      <c r="E1016" s="82"/>
    </row>
    <row r="1017" spans="1:5">
      <c r="A1017" s="78"/>
      <c r="B1017" s="79"/>
      <c r="C1017" s="80"/>
      <c r="D1017" s="104"/>
      <c r="E1017" s="82"/>
    </row>
    <row r="1018" spans="1:5">
      <c r="A1018" s="78"/>
      <c r="B1018" s="79"/>
      <c r="C1018" s="80"/>
      <c r="D1018" s="104"/>
      <c r="E1018" s="82"/>
    </row>
    <row r="1019" spans="1:5">
      <c r="A1019" s="78"/>
      <c r="B1019" s="79"/>
      <c r="C1019" s="80"/>
      <c r="D1019" s="104"/>
      <c r="E1019" s="82"/>
    </row>
    <row r="1020" spans="1:5">
      <c r="A1020" s="78"/>
      <c r="B1020" s="79"/>
      <c r="C1020" s="80"/>
      <c r="D1020" s="104"/>
      <c r="E1020" s="82"/>
    </row>
    <row r="1021" spans="1:5">
      <c r="A1021" s="78"/>
      <c r="B1021" s="79"/>
      <c r="C1021" s="80"/>
      <c r="D1021" s="104"/>
      <c r="E1021" s="82"/>
    </row>
    <row r="1022" spans="1:5">
      <c r="A1022" s="78"/>
      <c r="B1022" s="79"/>
      <c r="C1022" s="80"/>
      <c r="D1022" s="104"/>
      <c r="E1022" s="82"/>
    </row>
    <row r="1023" spans="1:5">
      <c r="A1023" s="78"/>
      <c r="B1023" s="79"/>
      <c r="C1023" s="80"/>
      <c r="D1023" s="104"/>
      <c r="E1023" s="82"/>
    </row>
    <row r="1024" spans="1:5">
      <c r="A1024" s="78"/>
      <c r="B1024" s="79"/>
      <c r="C1024" s="80"/>
      <c r="D1024" s="104"/>
      <c r="E1024" s="82"/>
    </row>
    <row r="1025" spans="1:5">
      <c r="A1025" s="78"/>
      <c r="B1025" s="79"/>
      <c r="C1025" s="80"/>
      <c r="D1025" s="104"/>
      <c r="E1025" s="82"/>
    </row>
    <row r="1026" spans="1:5">
      <c r="A1026" s="78"/>
      <c r="B1026" s="79"/>
      <c r="C1026" s="80"/>
      <c r="D1026" s="104"/>
      <c r="E1026" s="82"/>
    </row>
    <row r="1027" spans="1:5">
      <c r="A1027" s="78"/>
      <c r="B1027" s="79"/>
      <c r="C1027" s="80"/>
      <c r="D1027" s="104"/>
      <c r="E1027" s="82"/>
    </row>
    <row r="1028" spans="1:5">
      <c r="A1028" s="78"/>
      <c r="B1028" s="79"/>
      <c r="C1028" s="80"/>
      <c r="D1028" s="104"/>
      <c r="E1028" s="82"/>
    </row>
    <row r="1029" spans="1:5">
      <c r="A1029" s="78"/>
      <c r="B1029" s="79"/>
      <c r="C1029" s="80"/>
      <c r="D1029" s="104"/>
      <c r="E1029" s="82"/>
    </row>
    <row r="1030" spans="1:5">
      <c r="A1030" s="78"/>
      <c r="B1030" s="79"/>
      <c r="C1030" s="80"/>
      <c r="D1030" s="104"/>
      <c r="E1030" s="82"/>
    </row>
    <row r="1031" spans="1:5">
      <c r="A1031" s="78"/>
      <c r="B1031" s="79"/>
      <c r="C1031" s="80"/>
      <c r="D1031" s="104"/>
      <c r="E1031" s="82"/>
    </row>
    <row r="1032" spans="1:5">
      <c r="A1032" s="78"/>
      <c r="B1032" s="79"/>
      <c r="C1032" s="80"/>
      <c r="D1032" s="104"/>
      <c r="E1032" s="82"/>
    </row>
    <row r="1033" spans="1:5">
      <c r="A1033" s="78"/>
      <c r="B1033" s="79"/>
      <c r="C1033" s="80"/>
      <c r="D1033" s="104"/>
      <c r="E1033" s="82"/>
    </row>
    <row r="1034" spans="1:5">
      <c r="A1034" s="78"/>
      <c r="B1034" s="79"/>
      <c r="C1034" s="80"/>
      <c r="D1034" s="104"/>
      <c r="E1034" s="82"/>
    </row>
    <row r="1035" spans="1:5">
      <c r="A1035" s="78"/>
      <c r="B1035" s="79"/>
      <c r="C1035" s="80"/>
      <c r="D1035" s="104"/>
      <c r="E1035" s="82"/>
    </row>
    <row r="1036" spans="1:5">
      <c r="A1036" s="78"/>
      <c r="B1036" s="79"/>
      <c r="C1036" s="80"/>
      <c r="D1036" s="104"/>
      <c r="E1036" s="82"/>
    </row>
    <row r="1037" spans="1:5">
      <c r="A1037" s="78"/>
      <c r="B1037" s="79"/>
      <c r="C1037" s="80"/>
      <c r="D1037" s="104"/>
      <c r="E1037" s="82"/>
    </row>
    <row r="1038" spans="1:5">
      <c r="A1038" s="78"/>
      <c r="B1038" s="79"/>
      <c r="C1038" s="80"/>
      <c r="D1038" s="104"/>
      <c r="E1038" s="82"/>
    </row>
    <row r="1039" spans="1:5">
      <c r="A1039" s="78"/>
      <c r="B1039" s="79"/>
      <c r="C1039" s="80"/>
      <c r="D1039" s="104"/>
      <c r="E1039" s="82"/>
    </row>
    <row r="1040" spans="1:5">
      <c r="A1040" s="78"/>
      <c r="B1040" s="79"/>
      <c r="C1040" s="80"/>
      <c r="D1040" s="104"/>
      <c r="E1040" s="82"/>
    </row>
    <row r="1041" spans="1:5">
      <c r="A1041" s="78"/>
      <c r="B1041" s="79"/>
      <c r="C1041" s="80"/>
      <c r="D1041" s="104"/>
      <c r="E1041" s="82"/>
    </row>
    <row r="1042" spans="1:5">
      <c r="A1042" s="78"/>
      <c r="B1042" s="79"/>
      <c r="C1042" s="80"/>
      <c r="D1042" s="104"/>
      <c r="E1042" s="82"/>
    </row>
    <row r="1043" spans="1:5">
      <c r="A1043" s="78"/>
      <c r="B1043" s="79"/>
      <c r="C1043" s="80"/>
      <c r="D1043" s="104"/>
      <c r="E1043" s="82"/>
    </row>
    <row r="1044" spans="1:5">
      <c r="A1044" s="78"/>
      <c r="B1044" s="79"/>
      <c r="C1044" s="80"/>
      <c r="D1044" s="104"/>
      <c r="E1044" s="82"/>
    </row>
    <row r="1045" spans="1:5">
      <c r="A1045" s="78"/>
      <c r="B1045" s="79"/>
      <c r="C1045" s="80"/>
      <c r="D1045" s="104"/>
      <c r="E1045" s="82"/>
    </row>
    <row r="1046" spans="1:5">
      <c r="A1046" s="78"/>
      <c r="B1046" s="79"/>
      <c r="C1046" s="80"/>
      <c r="D1046" s="104"/>
      <c r="E1046" s="82"/>
    </row>
    <row r="1047" spans="1:5">
      <c r="A1047" s="78"/>
      <c r="B1047" s="79"/>
      <c r="C1047" s="80"/>
      <c r="D1047" s="104"/>
      <c r="E1047" s="82"/>
    </row>
    <row r="1048" spans="1:5">
      <c r="A1048" s="78"/>
      <c r="B1048" s="79"/>
      <c r="C1048" s="80"/>
      <c r="D1048" s="104"/>
      <c r="E1048" s="82"/>
    </row>
    <row r="1049" spans="1:5">
      <c r="A1049" s="78"/>
      <c r="B1049" s="79"/>
      <c r="C1049" s="80"/>
      <c r="D1049" s="104"/>
      <c r="E1049" s="82"/>
    </row>
    <row r="1050" spans="1:5">
      <c r="A1050" s="78"/>
      <c r="B1050" s="79"/>
      <c r="C1050" s="80"/>
      <c r="D1050" s="104"/>
      <c r="E1050" s="82"/>
    </row>
    <row r="1051" spans="1:5">
      <c r="A1051" s="78"/>
      <c r="B1051" s="79"/>
      <c r="C1051" s="80"/>
      <c r="D1051" s="104"/>
      <c r="E1051" s="82"/>
    </row>
    <row r="1052" spans="1:5">
      <c r="A1052" s="78"/>
      <c r="B1052" s="79"/>
      <c r="C1052" s="80"/>
      <c r="D1052" s="104"/>
      <c r="E1052" s="82"/>
    </row>
    <row r="1053" spans="1:5">
      <c r="A1053" s="78"/>
      <c r="B1053" s="79"/>
      <c r="C1053" s="80"/>
      <c r="D1053" s="104"/>
      <c r="E1053" s="82"/>
    </row>
    <row r="1054" spans="1:5">
      <c r="A1054" s="78"/>
      <c r="B1054" s="79"/>
      <c r="C1054" s="80"/>
      <c r="D1054" s="104"/>
      <c r="E1054" s="82"/>
    </row>
    <row r="1055" spans="1:5">
      <c r="A1055" s="78"/>
      <c r="B1055" s="79"/>
      <c r="C1055" s="80"/>
      <c r="D1055" s="104"/>
      <c r="E1055" s="82"/>
    </row>
    <row r="1056" spans="1:5">
      <c r="A1056" s="78"/>
      <c r="B1056" s="79"/>
      <c r="C1056" s="80"/>
      <c r="D1056" s="104"/>
      <c r="E1056" s="82"/>
    </row>
    <row r="1057" spans="1:5">
      <c r="A1057" s="78"/>
      <c r="B1057" s="79"/>
      <c r="C1057" s="80"/>
      <c r="D1057" s="104"/>
      <c r="E1057" s="82"/>
    </row>
    <row r="1058" spans="1:5">
      <c r="A1058" s="78"/>
      <c r="B1058" s="79"/>
      <c r="C1058" s="80"/>
      <c r="D1058" s="104"/>
      <c r="E1058" s="82"/>
    </row>
    <row r="1059" spans="1:5">
      <c r="A1059" s="78"/>
      <c r="B1059" s="79"/>
      <c r="C1059" s="80"/>
      <c r="D1059" s="104"/>
      <c r="E1059" s="82"/>
    </row>
    <row r="1060" spans="1:5">
      <c r="A1060" s="78"/>
      <c r="B1060" s="79"/>
      <c r="C1060" s="80"/>
      <c r="D1060" s="104"/>
      <c r="E1060" s="82"/>
    </row>
    <row r="1061" spans="1:5">
      <c r="A1061" s="78"/>
      <c r="B1061" s="79"/>
      <c r="C1061" s="80"/>
      <c r="D1061" s="104"/>
      <c r="E1061" s="82"/>
    </row>
    <row r="1062" spans="1:5">
      <c r="A1062" s="78"/>
      <c r="B1062" s="79"/>
      <c r="C1062" s="80"/>
      <c r="D1062" s="104"/>
      <c r="E1062" s="82"/>
    </row>
    <row r="1063" spans="1:5">
      <c r="A1063" s="78"/>
      <c r="B1063" s="79"/>
      <c r="C1063" s="80"/>
      <c r="D1063" s="104"/>
      <c r="E1063" s="82"/>
    </row>
    <row r="1064" spans="1:5">
      <c r="A1064" s="78"/>
      <c r="B1064" s="79"/>
      <c r="C1064" s="80"/>
      <c r="D1064" s="104"/>
      <c r="E1064" s="82"/>
    </row>
    <row r="1065" spans="1:5">
      <c r="A1065" s="78"/>
      <c r="B1065" s="79"/>
      <c r="C1065" s="80"/>
      <c r="D1065" s="104"/>
      <c r="E1065" s="82"/>
    </row>
    <row r="1066" spans="1:5">
      <c r="A1066" s="78"/>
      <c r="B1066" s="79"/>
      <c r="C1066" s="80"/>
      <c r="D1066" s="104"/>
      <c r="E1066" s="82"/>
    </row>
    <row r="1067" spans="1:5">
      <c r="A1067" s="78"/>
      <c r="B1067" s="79"/>
      <c r="C1067" s="80"/>
      <c r="D1067" s="104"/>
      <c r="E1067" s="82"/>
    </row>
    <row r="1068" spans="1:5">
      <c r="A1068" s="78"/>
      <c r="B1068" s="79"/>
      <c r="C1068" s="80"/>
      <c r="D1068" s="104"/>
      <c r="E1068" s="82"/>
    </row>
    <row r="1069" spans="1:5">
      <c r="A1069" s="78"/>
      <c r="B1069" s="79"/>
      <c r="C1069" s="80"/>
      <c r="D1069" s="104"/>
      <c r="E1069" s="82"/>
    </row>
    <row r="1070" spans="1:5">
      <c r="A1070" s="78"/>
      <c r="B1070" s="79"/>
      <c r="C1070" s="80"/>
      <c r="D1070" s="104"/>
      <c r="E1070" s="82"/>
    </row>
    <row r="1071" spans="1:5">
      <c r="A1071" s="78"/>
      <c r="B1071" s="79"/>
      <c r="C1071" s="80"/>
      <c r="D1071" s="104"/>
      <c r="E1071" s="82"/>
    </row>
    <row r="1072" spans="1:5">
      <c r="A1072" s="78"/>
      <c r="B1072" s="79"/>
      <c r="C1072" s="80"/>
      <c r="D1072" s="104"/>
      <c r="E1072" s="82"/>
    </row>
    <row r="1073" spans="1:5">
      <c r="A1073" s="78"/>
      <c r="B1073" s="79"/>
      <c r="C1073" s="80"/>
      <c r="D1073" s="104"/>
      <c r="E1073" s="82"/>
    </row>
    <row r="1074" spans="1:5">
      <c r="A1074" s="78"/>
      <c r="B1074" s="79"/>
      <c r="C1074" s="80"/>
      <c r="D1074" s="104"/>
      <c r="E1074" s="82"/>
    </row>
    <row r="1075" spans="1:5">
      <c r="A1075" s="78"/>
      <c r="B1075" s="79"/>
      <c r="C1075" s="80"/>
      <c r="D1075" s="104"/>
      <c r="E1075" s="82"/>
    </row>
    <row r="1076" spans="1:5">
      <c r="A1076" s="78"/>
      <c r="B1076" s="79"/>
      <c r="C1076" s="80"/>
      <c r="D1076" s="104"/>
      <c r="E1076" s="82"/>
    </row>
    <row r="1077" spans="1:5">
      <c r="A1077" s="78"/>
      <c r="B1077" s="79"/>
      <c r="C1077" s="80"/>
      <c r="D1077" s="104"/>
      <c r="E1077" s="82"/>
    </row>
    <row r="1078" spans="1:5">
      <c r="A1078" s="78"/>
      <c r="B1078" s="79"/>
      <c r="C1078" s="80"/>
      <c r="D1078" s="104"/>
      <c r="E1078" s="82"/>
    </row>
    <row r="1079" spans="1:5">
      <c r="A1079" s="78"/>
      <c r="B1079" s="79"/>
      <c r="C1079" s="80"/>
      <c r="D1079" s="104"/>
      <c r="E1079" s="82"/>
    </row>
    <row r="1080" spans="1:5">
      <c r="A1080" s="78"/>
      <c r="B1080" s="79"/>
      <c r="C1080" s="80"/>
      <c r="D1080" s="104"/>
      <c r="E1080" s="82"/>
    </row>
    <row r="1081" spans="1:5">
      <c r="A1081" s="78"/>
      <c r="B1081" s="79"/>
      <c r="C1081" s="80"/>
      <c r="D1081" s="104"/>
      <c r="E1081" s="82"/>
    </row>
    <row r="1082" spans="1:5">
      <c r="A1082" s="78"/>
      <c r="B1082" s="79"/>
      <c r="C1082" s="80"/>
      <c r="D1082" s="104"/>
      <c r="E1082" s="82"/>
    </row>
    <row r="1083" spans="1:5">
      <c r="A1083" s="78"/>
      <c r="B1083" s="79"/>
      <c r="C1083" s="80"/>
      <c r="D1083" s="104"/>
      <c r="E1083" s="82"/>
    </row>
    <row r="1084" spans="1:5">
      <c r="A1084" s="78"/>
      <c r="B1084" s="79"/>
      <c r="C1084" s="80"/>
      <c r="D1084" s="104"/>
      <c r="E1084" s="82"/>
    </row>
    <row r="1085" spans="1:5">
      <c r="A1085" s="78"/>
      <c r="B1085" s="79"/>
      <c r="C1085" s="80"/>
      <c r="D1085" s="104"/>
      <c r="E1085" s="82"/>
    </row>
    <row r="1086" spans="1:5">
      <c r="A1086" s="78"/>
      <c r="B1086" s="79"/>
      <c r="C1086" s="80"/>
      <c r="D1086" s="104"/>
      <c r="E1086" s="82"/>
    </row>
    <row r="1087" spans="1:5">
      <c r="A1087" s="78"/>
      <c r="B1087" s="79"/>
      <c r="C1087" s="80"/>
      <c r="D1087" s="104"/>
      <c r="E1087" s="82"/>
    </row>
    <row r="1088" spans="1:5">
      <c r="A1088" s="78"/>
      <c r="B1088" s="79"/>
      <c r="C1088" s="80"/>
      <c r="D1088" s="104"/>
      <c r="E1088" s="82"/>
    </row>
    <row r="1089" spans="1:5">
      <c r="A1089" s="78"/>
      <c r="B1089" s="79"/>
      <c r="C1089" s="80"/>
      <c r="D1089" s="104"/>
      <c r="E1089" s="82"/>
    </row>
    <row r="1090" spans="1:5">
      <c r="A1090" s="78"/>
      <c r="B1090" s="79"/>
      <c r="C1090" s="80"/>
      <c r="D1090" s="104"/>
      <c r="E1090" s="82"/>
    </row>
    <row r="1091" spans="1:5">
      <c r="A1091" s="78"/>
      <c r="B1091" s="79"/>
      <c r="C1091" s="80"/>
      <c r="D1091" s="104"/>
      <c r="E1091" s="82"/>
    </row>
    <row r="1092" spans="1:5">
      <c r="A1092" s="78"/>
      <c r="B1092" s="79"/>
      <c r="C1092" s="80"/>
      <c r="D1092" s="104"/>
      <c r="E1092" s="82"/>
    </row>
    <row r="1093" spans="1:5">
      <c r="A1093" s="78"/>
      <c r="B1093" s="79"/>
      <c r="C1093" s="80"/>
      <c r="D1093" s="104"/>
      <c r="E1093" s="82"/>
    </row>
    <row r="1094" spans="1:5">
      <c r="A1094" s="78"/>
      <c r="B1094" s="79"/>
      <c r="C1094" s="80"/>
      <c r="D1094" s="104"/>
      <c r="E1094" s="82"/>
    </row>
    <row r="1095" spans="1:5">
      <c r="A1095" s="78"/>
      <c r="B1095" s="79"/>
      <c r="C1095" s="80"/>
      <c r="D1095" s="104"/>
      <c r="E1095" s="82"/>
    </row>
    <row r="1096" spans="1:5">
      <c r="A1096" s="78"/>
      <c r="B1096" s="79"/>
      <c r="C1096" s="80"/>
      <c r="D1096" s="104"/>
      <c r="E1096" s="82"/>
    </row>
    <row r="1097" spans="1:5">
      <c r="A1097" s="78"/>
      <c r="B1097" s="79"/>
      <c r="C1097" s="80"/>
      <c r="D1097" s="104"/>
      <c r="E1097" s="82"/>
    </row>
    <row r="1098" spans="1:5">
      <c r="A1098" s="78"/>
      <c r="B1098" s="79"/>
      <c r="C1098" s="80"/>
      <c r="D1098" s="104"/>
      <c r="E1098" s="82"/>
    </row>
    <row r="1099" spans="1:5">
      <c r="A1099" s="78"/>
      <c r="B1099" s="79"/>
      <c r="C1099" s="80"/>
      <c r="D1099" s="104"/>
      <c r="E1099" s="82"/>
    </row>
    <row r="1100" spans="1:5">
      <c r="A1100" s="78"/>
      <c r="B1100" s="79"/>
      <c r="C1100" s="80"/>
      <c r="D1100" s="104"/>
      <c r="E1100" s="82"/>
    </row>
    <row r="1101" spans="1:5">
      <c r="A1101" s="78"/>
      <c r="B1101" s="79"/>
      <c r="C1101" s="80"/>
      <c r="D1101" s="104"/>
      <c r="E1101" s="82"/>
    </row>
    <row r="1102" spans="1:5">
      <c r="A1102" s="78"/>
      <c r="B1102" s="79"/>
      <c r="C1102" s="80"/>
      <c r="D1102" s="104"/>
      <c r="E1102" s="82"/>
    </row>
    <row r="1103" spans="1:5">
      <c r="A1103" s="78"/>
      <c r="B1103" s="79"/>
      <c r="C1103" s="80"/>
      <c r="D1103" s="104"/>
      <c r="E1103" s="82"/>
    </row>
    <row r="1104" spans="1:5">
      <c r="A1104" s="78"/>
      <c r="B1104" s="79"/>
      <c r="C1104" s="80"/>
      <c r="D1104" s="104"/>
      <c r="E1104" s="82"/>
    </row>
    <row r="1105" spans="1:5">
      <c r="A1105" s="78"/>
      <c r="B1105" s="79"/>
      <c r="C1105" s="80"/>
      <c r="D1105" s="104"/>
      <c r="E1105" s="82"/>
    </row>
    <row r="1106" spans="1:5">
      <c r="A1106" s="78"/>
      <c r="B1106" s="79"/>
      <c r="C1106" s="80"/>
      <c r="D1106" s="104"/>
      <c r="E1106" s="82"/>
    </row>
    <row r="1107" spans="1:5">
      <c r="A1107" s="78"/>
      <c r="B1107" s="79"/>
      <c r="C1107" s="80"/>
      <c r="D1107" s="104"/>
      <c r="E1107" s="82"/>
    </row>
    <row r="1108" spans="1:5">
      <c r="A1108" s="78"/>
      <c r="B1108" s="79"/>
      <c r="C1108" s="80"/>
      <c r="D1108" s="104"/>
      <c r="E1108" s="82"/>
    </row>
    <row r="1109" spans="1:5">
      <c r="A1109" s="78"/>
      <c r="B1109" s="79"/>
      <c r="C1109" s="80"/>
      <c r="D1109" s="81"/>
      <c r="E1109" s="82"/>
    </row>
    <row r="1110" spans="1:5">
      <c r="A1110" s="78"/>
      <c r="B1110" s="79"/>
      <c r="C1110" s="80"/>
      <c r="D1110" s="81"/>
      <c r="E1110" s="82"/>
    </row>
    <row r="1111" spans="1:5">
      <c r="A1111" s="78"/>
      <c r="B1111" s="79"/>
      <c r="C1111" s="80"/>
      <c r="D1111" s="81"/>
      <c r="E1111" s="82"/>
    </row>
    <row r="1112" spans="1:5">
      <c r="A1112" s="78"/>
      <c r="B1112" s="79"/>
      <c r="C1112" s="80"/>
      <c r="D1112" s="81"/>
      <c r="E1112" s="82"/>
    </row>
    <row r="1113" spans="1:5">
      <c r="A1113" s="78"/>
      <c r="B1113" s="79"/>
      <c r="C1113" s="80"/>
      <c r="D1113" s="81"/>
      <c r="E1113" s="82"/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49"/>
      <c r="B1309" s="50"/>
      <c r="C1309" s="51"/>
      <c r="D1309" s="52"/>
      <c r="E1309" s="82"/>
    </row>
    <row r="1310" spans="1:5">
      <c r="A1310" s="49"/>
      <c r="B1310" s="50"/>
      <c r="C1310" s="51"/>
      <c r="D1310" s="52"/>
      <c r="E1310" s="82"/>
    </row>
    <row r="1311" spans="1:5">
      <c r="A1311" s="49"/>
      <c r="B1311" s="50"/>
      <c r="C1311" s="51"/>
      <c r="D1311" s="52"/>
      <c r="E1311" s="82"/>
    </row>
    <row r="1312" spans="1:5">
      <c r="A1312" s="49"/>
      <c r="B1312" s="50"/>
      <c r="C1312" s="51"/>
      <c r="D1312" s="52"/>
      <c r="E1312" s="82"/>
    </row>
    <row r="1313" spans="1:5">
      <c r="A1313" s="49"/>
      <c r="B1313" s="50"/>
      <c r="C1313" s="51"/>
      <c r="D1313" s="52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53"/>
    </row>
    <row r="1389" spans="1:5">
      <c r="A1389" s="49"/>
      <c r="B1389" s="50"/>
      <c r="C1389" s="51"/>
      <c r="D1389" s="52"/>
      <c r="E1389" s="53"/>
    </row>
    <row r="1390" spans="1:5">
      <c r="A1390" s="49"/>
      <c r="B1390" s="50"/>
      <c r="C1390" s="51"/>
      <c r="D1390" s="52"/>
      <c r="E1390" s="53"/>
    </row>
    <row r="1391" spans="1:5">
      <c r="A1391" s="49"/>
      <c r="B1391" s="50"/>
      <c r="C1391" s="51"/>
      <c r="D1391" s="52"/>
      <c r="E1391" s="53"/>
    </row>
    <row r="1392" spans="1:5">
      <c r="A1392" s="49"/>
      <c r="B1392" s="50"/>
      <c r="C1392" s="51"/>
      <c r="D1392" s="52"/>
      <c r="E1392" s="53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</sheetData>
  <autoFilter ref="A4:E395" xr:uid="{F993581C-30CA-4BF3-8F56-8CD1A369F3BE}"/>
  <pageMargins left="0.7" right="0.7" top="0.75" bottom="0.75" header="0.3" footer="0.3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F2A5-9B00-470E-B9EA-5C05CEBBE64B}">
  <sheetPr>
    <pageSetUpPr fitToPage="1"/>
  </sheetPr>
  <dimension ref="A1:I2994"/>
  <sheetViews>
    <sheetView showGridLines="0" zoomScaleNormal="100" workbookViewId="0"/>
  </sheetViews>
  <sheetFormatPr defaultColWidth="9.26953125" defaultRowHeight="14.5"/>
  <cols>
    <col min="1" max="2" width="15.7265625" style="8" customWidth="1"/>
    <col min="3" max="3" width="14.26953125" style="8" customWidth="1"/>
    <col min="4" max="4" width="17.54296875" style="33" customWidth="1"/>
    <col min="5" max="5" width="18.26953125" customWidth="1"/>
    <col min="6" max="6" width="9.26953125" style="2" customWidth="1"/>
    <col min="7" max="7" width="26.453125" bestFit="1" customWidth="1"/>
    <col min="8" max="8" width="26.26953125" bestFit="1" customWidth="1"/>
    <col min="9" max="9" width="18.26953125" bestFit="1" customWidth="1"/>
  </cols>
  <sheetData>
    <row r="1" spans="1:9" ht="28">
      <c r="A1" s="13" t="s">
        <v>35</v>
      </c>
      <c r="B1" s="6"/>
      <c r="C1" s="6"/>
      <c r="D1" s="31"/>
      <c r="E1" s="1"/>
      <c r="G1" s="15"/>
      <c r="I1" s="3"/>
    </row>
    <row r="2" spans="1:9" ht="23">
      <c r="A2" s="13"/>
      <c r="B2" s="9"/>
      <c r="C2" s="6"/>
      <c r="D2" s="31"/>
      <c r="E2" s="1"/>
      <c r="G2" s="14"/>
      <c r="H2" s="3"/>
      <c r="I2" s="3"/>
    </row>
    <row r="3" spans="1:9">
      <c r="A3" s="7"/>
      <c r="B3" s="10"/>
      <c r="C3" s="10"/>
      <c r="D3" s="32"/>
      <c r="E3" s="3"/>
      <c r="F3" s="4"/>
      <c r="G3" s="3"/>
      <c r="H3" s="3"/>
      <c r="I3" s="3"/>
    </row>
    <row r="4" spans="1:9">
      <c r="A4" s="45" t="s">
        <v>2</v>
      </c>
      <c r="B4" s="46" t="s">
        <v>0</v>
      </c>
      <c r="C4" s="46" t="s">
        <v>1</v>
      </c>
      <c r="D4" s="47" t="s">
        <v>3</v>
      </c>
      <c r="E4" s="48" t="s">
        <v>4</v>
      </c>
      <c r="F4" s="5"/>
      <c r="G4" s="39" t="s">
        <v>7</v>
      </c>
      <c r="H4" s="34" t="s">
        <v>21</v>
      </c>
      <c r="I4" s="66"/>
    </row>
    <row r="5" spans="1:9">
      <c r="A5" s="78">
        <v>0.33351851851851849</v>
      </c>
      <c r="B5" s="79">
        <v>118</v>
      </c>
      <c r="C5" s="104">
        <v>27.11</v>
      </c>
      <c r="D5" s="104">
        <v>3198.98</v>
      </c>
      <c r="E5" s="53" t="s">
        <v>42</v>
      </c>
      <c r="F5" s="4"/>
      <c r="G5" s="40" t="s">
        <v>8</v>
      </c>
      <c r="H5" s="30" t="s">
        <v>22</v>
      </c>
      <c r="I5" s="66"/>
    </row>
    <row r="6" spans="1:9">
      <c r="A6" s="78">
        <v>0.33351851851851849</v>
      </c>
      <c r="B6" s="79">
        <v>164</v>
      </c>
      <c r="C6" s="104">
        <v>27.11</v>
      </c>
      <c r="D6" s="104">
        <v>4446.04</v>
      </c>
      <c r="E6" s="53" t="s">
        <v>6</v>
      </c>
      <c r="F6" s="4"/>
      <c r="G6" s="41" t="s">
        <v>9</v>
      </c>
      <c r="H6" s="29" t="s">
        <v>43</v>
      </c>
      <c r="I6" s="66"/>
    </row>
    <row r="7" spans="1:9">
      <c r="A7" s="78">
        <v>0.33356481481481481</v>
      </c>
      <c r="B7" s="79">
        <v>118</v>
      </c>
      <c r="C7" s="104">
        <v>27.09</v>
      </c>
      <c r="D7" s="104">
        <v>3196.62</v>
      </c>
      <c r="E7" s="53" t="s">
        <v>6</v>
      </c>
      <c r="F7" s="4"/>
      <c r="I7" s="66"/>
    </row>
    <row r="8" spans="1:9">
      <c r="A8" s="78">
        <v>0.33407407407407408</v>
      </c>
      <c r="B8" s="79">
        <v>34</v>
      </c>
      <c r="C8" s="104">
        <v>27.11</v>
      </c>
      <c r="D8" s="104">
        <v>921.74</v>
      </c>
      <c r="E8" s="53" t="s">
        <v>42</v>
      </c>
      <c r="F8" s="4"/>
      <c r="G8" s="42" t="s">
        <v>23</v>
      </c>
      <c r="H8" s="43"/>
      <c r="I8" s="44"/>
    </row>
    <row r="9" spans="1:9">
      <c r="A9" s="78">
        <v>0.33407407407407408</v>
      </c>
      <c r="B9" s="79">
        <v>75</v>
      </c>
      <c r="C9" s="104">
        <v>27.11</v>
      </c>
      <c r="D9" s="104">
        <v>2033.25</v>
      </c>
      <c r="E9" s="53" t="s">
        <v>42</v>
      </c>
      <c r="F9" s="4"/>
      <c r="G9" s="28" t="s">
        <v>4</v>
      </c>
      <c r="H9" s="27" t="s">
        <v>36</v>
      </c>
      <c r="I9" s="26" t="s">
        <v>5</v>
      </c>
    </row>
    <row r="10" spans="1:9">
      <c r="A10" s="78">
        <v>0.33407407407407408</v>
      </c>
      <c r="B10" s="79">
        <v>134</v>
      </c>
      <c r="C10" s="104">
        <v>27.11</v>
      </c>
      <c r="D10" s="104">
        <v>3632.74</v>
      </c>
      <c r="E10" s="53" t="s">
        <v>6</v>
      </c>
      <c r="F10" s="4"/>
      <c r="G10" s="25" t="s">
        <v>6</v>
      </c>
      <c r="H10" s="83">
        <f>SUMIF(E:E,"Euronext Amsterdam",B:B)</f>
        <v>98549</v>
      </c>
      <c r="I10" s="84">
        <f>SUMIF(E5:E19994,"Euronext Amsterdam",D5:D19994)</f>
        <v>2633254.0199999921</v>
      </c>
    </row>
    <row r="11" spans="1:9">
      <c r="A11" s="78">
        <v>0.33434027777777775</v>
      </c>
      <c r="B11" s="79">
        <v>155</v>
      </c>
      <c r="C11" s="104">
        <v>27.17</v>
      </c>
      <c r="D11" s="104">
        <v>4211.3500000000004</v>
      </c>
      <c r="E11" s="53" t="s">
        <v>42</v>
      </c>
      <c r="F11" s="4"/>
      <c r="G11" s="25" t="s">
        <v>27</v>
      </c>
      <c r="H11" s="83">
        <f>SUMIF(E:E,"Cboe DXE",B:B)</f>
        <v>61451</v>
      </c>
      <c r="I11" s="84">
        <f>SUMIF(E5:E19994,"Cboe DXE",D5:D19994)</f>
        <v>1641901.6800000011</v>
      </c>
    </row>
    <row r="12" spans="1:9" ht="14.25" customHeight="1">
      <c r="A12" s="78">
        <v>0.33434027777777775</v>
      </c>
      <c r="B12" s="79">
        <v>74</v>
      </c>
      <c r="C12" s="104">
        <v>27.17</v>
      </c>
      <c r="D12" s="104">
        <v>2010.58</v>
      </c>
      <c r="E12" s="53" t="s">
        <v>42</v>
      </c>
      <c r="F12" s="4"/>
      <c r="G12" s="35" t="s">
        <v>29</v>
      </c>
      <c r="H12" s="85">
        <f>ROUND(((H10+H11)*0.25 ),0)</f>
        <v>40000</v>
      </c>
      <c r="I12" s="98">
        <f>H12*H13</f>
        <v>1068788</v>
      </c>
    </row>
    <row r="13" spans="1:9">
      <c r="A13" s="78">
        <v>0.33473379629629629</v>
      </c>
      <c r="B13" s="79">
        <v>304</v>
      </c>
      <c r="C13" s="104">
        <v>27.17</v>
      </c>
      <c r="D13" s="104">
        <v>8259.68</v>
      </c>
      <c r="E13" s="53" t="s">
        <v>42</v>
      </c>
      <c r="F13" s="4"/>
      <c r="G13" s="24" t="s">
        <v>11</v>
      </c>
      <c r="H13" s="86">
        <f>ROUND((I10+I11)/(H10+H11),4)</f>
        <v>26.7197</v>
      </c>
      <c r="I13" s="36"/>
    </row>
    <row r="14" spans="1:9">
      <c r="A14" s="78">
        <v>0.3348726851851852</v>
      </c>
      <c r="B14" s="79">
        <v>812</v>
      </c>
      <c r="C14" s="104">
        <v>27.15</v>
      </c>
      <c r="D14" s="104">
        <v>22045.8</v>
      </c>
      <c r="E14" s="53" t="s">
        <v>6</v>
      </c>
      <c r="F14" s="4"/>
      <c r="G14" s="16"/>
      <c r="H14" s="11"/>
      <c r="I14" s="23"/>
    </row>
    <row r="15" spans="1:9">
      <c r="A15" s="78">
        <v>0.3351851851851852</v>
      </c>
      <c r="B15" s="79">
        <v>171</v>
      </c>
      <c r="C15" s="104">
        <v>27.1</v>
      </c>
      <c r="D15" s="104">
        <v>4634.1000000000004</v>
      </c>
      <c r="E15" s="53" t="s">
        <v>6</v>
      </c>
      <c r="F15" s="4"/>
      <c r="G15" s="17"/>
      <c r="H15" s="37"/>
      <c r="I15" s="37"/>
    </row>
    <row r="16" spans="1:9">
      <c r="A16" s="78">
        <v>0.3351851851851852</v>
      </c>
      <c r="B16" s="79">
        <v>118</v>
      </c>
      <c r="C16" s="104">
        <v>27.1</v>
      </c>
      <c r="D16" s="104">
        <v>3197.8</v>
      </c>
      <c r="E16" s="53" t="s">
        <v>42</v>
      </c>
      <c r="F16" s="4"/>
      <c r="G16" s="19"/>
      <c r="H16" s="20"/>
      <c r="I16" s="38"/>
    </row>
    <row r="17" spans="1:9">
      <c r="A17" s="78">
        <v>0.33553240740740742</v>
      </c>
      <c r="B17" s="79">
        <v>73</v>
      </c>
      <c r="C17" s="104">
        <v>27.08</v>
      </c>
      <c r="D17" s="104">
        <v>1976.84</v>
      </c>
      <c r="E17" s="53" t="s">
        <v>42</v>
      </c>
      <c r="F17" s="4"/>
      <c r="I17" s="21"/>
    </row>
    <row r="18" spans="1:9">
      <c r="A18" s="78">
        <v>0.33611111111111114</v>
      </c>
      <c r="B18" s="79">
        <v>433</v>
      </c>
      <c r="C18" s="104">
        <v>27.1</v>
      </c>
      <c r="D18" s="104">
        <v>11734.3</v>
      </c>
      <c r="E18" s="53" t="s">
        <v>6</v>
      </c>
      <c r="F18" s="4"/>
      <c r="G18" s="22"/>
      <c r="H18" s="23"/>
      <c r="I18" s="3"/>
    </row>
    <row r="19" spans="1:9">
      <c r="A19" s="78">
        <v>0.33611111111111114</v>
      </c>
      <c r="B19" s="79">
        <v>11</v>
      </c>
      <c r="C19" s="104">
        <v>27.1</v>
      </c>
      <c r="D19" s="104">
        <v>298.10000000000002</v>
      </c>
      <c r="E19" s="53" t="s">
        <v>6</v>
      </c>
      <c r="F19" s="4"/>
      <c r="G19" s="16"/>
      <c r="H19" s="11"/>
      <c r="I19" s="23"/>
    </row>
    <row r="20" spans="1:9">
      <c r="A20" s="78">
        <v>0.33631944444444445</v>
      </c>
      <c r="B20" s="79">
        <v>184</v>
      </c>
      <c r="C20" s="104">
        <v>27.07</v>
      </c>
      <c r="D20" s="104">
        <v>4980.88</v>
      </c>
      <c r="E20" s="53" t="s">
        <v>6</v>
      </c>
      <c r="F20" s="4"/>
      <c r="G20" s="17"/>
      <c r="H20" s="12"/>
      <c r="I20" s="11"/>
    </row>
    <row r="21" spans="1:9">
      <c r="A21" s="78">
        <v>0.33631944444444445</v>
      </c>
      <c r="B21" s="79">
        <v>73</v>
      </c>
      <c r="C21" s="104">
        <v>27.07</v>
      </c>
      <c r="D21" s="104">
        <v>1976.11</v>
      </c>
      <c r="E21" s="53" t="s">
        <v>42</v>
      </c>
      <c r="F21" s="4"/>
      <c r="G21" s="19"/>
      <c r="H21" s="20"/>
      <c r="I21" s="18"/>
    </row>
    <row r="22" spans="1:9">
      <c r="A22" s="78">
        <v>0.33672453703703703</v>
      </c>
      <c r="B22" s="79">
        <v>118</v>
      </c>
      <c r="C22" s="104">
        <v>27.05</v>
      </c>
      <c r="D22" s="104">
        <v>3191.9</v>
      </c>
      <c r="E22" s="53" t="s">
        <v>42</v>
      </c>
      <c r="F22" s="4"/>
      <c r="I22" s="21"/>
    </row>
    <row r="23" spans="1:9">
      <c r="A23" s="78">
        <v>0.33672453703703703</v>
      </c>
      <c r="B23" s="79">
        <v>136</v>
      </c>
      <c r="C23" s="104">
        <v>27.05</v>
      </c>
      <c r="D23" s="104">
        <v>3678.8</v>
      </c>
      <c r="E23" s="53" t="s">
        <v>6</v>
      </c>
      <c r="F23" s="4"/>
      <c r="G23" s="14"/>
    </row>
    <row r="24" spans="1:9">
      <c r="A24" s="78">
        <v>0.33672453703703703</v>
      </c>
      <c r="B24" s="79">
        <v>1</v>
      </c>
      <c r="C24" s="104">
        <v>27.03</v>
      </c>
      <c r="D24" s="104">
        <v>27.03</v>
      </c>
      <c r="E24" s="53" t="s">
        <v>42</v>
      </c>
      <c r="F24" s="4"/>
      <c r="G24" s="14"/>
      <c r="I24" s="3"/>
    </row>
    <row r="25" spans="1:9">
      <c r="A25" s="78">
        <v>0.33690972222222221</v>
      </c>
      <c r="B25" s="79">
        <v>130</v>
      </c>
      <c r="C25" s="104">
        <v>27.05</v>
      </c>
      <c r="D25" s="104">
        <v>3516.5</v>
      </c>
      <c r="E25" s="53" t="s">
        <v>6</v>
      </c>
      <c r="F25" s="4"/>
      <c r="I25" s="3"/>
    </row>
    <row r="26" spans="1:9">
      <c r="A26" s="78">
        <v>0.33725694444444443</v>
      </c>
      <c r="B26" s="79">
        <v>225</v>
      </c>
      <c r="C26" s="104">
        <v>27.05</v>
      </c>
      <c r="D26" s="104">
        <v>6086.25</v>
      </c>
      <c r="E26" s="53" t="s">
        <v>6</v>
      </c>
      <c r="F26" s="4"/>
      <c r="I26" s="3"/>
    </row>
    <row r="27" spans="1:9">
      <c r="A27" s="78">
        <v>0.33725694444444443</v>
      </c>
      <c r="B27" s="79">
        <v>160</v>
      </c>
      <c r="C27" s="104">
        <v>27.05</v>
      </c>
      <c r="D27" s="104">
        <v>4328</v>
      </c>
      <c r="E27" s="53" t="s">
        <v>6</v>
      </c>
      <c r="F27" s="4"/>
      <c r="I27" s="3"/>
    </row>
    <row r="28" spans="1:9">
      <c r="A28" s="78">
        <v>0.33752314814814816</v>
      </c>
      <c r="B28" s="79">
        <v>479</v>
      </c>
      <c r="C28" s="104">
        <v>27.06</v>
      </c>
      <c r="D28" s="104">
        <v>12961.74</v>
      </c>
      <c r="E28" s="53" t="s">
        <v>42</v>
      </c>
      <c r="F28" s="4"/>
      <c r="I28" s="3"/>
    </row>
    <row r="29" spans="1:9">
      <c r="A29" s="78">
        <v>0.33752314814814816</v>
      </c>
      <c r="B29" s="79">
        <v>74</v>
      </c>
      <c r="C29" s="104">
        <v>27.06</v>
      </c>
      <c r="D29" s="104">
        <v>2002.44</v>
      </c>
      <c r="E29" s="53" t="s">
        <v>42</v>
      </c>
      <c r="I29" s="3"/>
    </row>
    <row r="30" spans="1:9">
      <c r="A30" s="78">
        <v>0.3384375</v>
      </c>
      <c r="B30" s="79">
        <v>144</v>
      </c>
      <c r="C30" s="104">
        <v>27.11</v>
      </c>
      <c r="D30" s="104">
        <v>3903.84</v>
      </c>
      <c r="E30" s="53" t="s">
        <v>42</v>
      </c>
      <c r="I30" s="3"/>
    </row>
    <row r="31" spans="1:9">
      <c r="A31" s="78">
        <v>0.3384375</v>
      </c>
      <c r="B31" s="79">
        <v>284</v>
      </c>
      <c r="C31" s="104">
        <v>27.11</v>
      </c>
      <c r="D31" s="104">
        <v>7699.24</v>
      </c>
      <c r="E31" s="53" t="s">
        <v>6</v>
      </c>
      <c r="I31" s="3"/>
    </row>
    <row r="32" spans="1:9">
      <c r="A32" s="78">
        <v>0.3384375</v>
      </c>
      <c r="B32" s="79">
        <v>694</v>
      </c>
      <c r="C32" s="104">
        <v>27.11</v>
      </c>
      <c r="D32" s="104">
        <v>18814.34</v>
      </c>
      <c r="E32" s="53" t="s">
        <v>6</v>
      </c>
      <c r="I32" s="3"/>
    </row>
    <row r="33" spans="1:9">
      <c r="A33" s="78">
        <v>0.33878472222222222</v>
      </c>
      <c r="B33" s="79">
        <v>31</v>
      </c>
      <c r="C33" s="104">
        <v>27.09</v>
      </c>
      <c r="D33" s="104">
        <v>839.79</v>
      </c>
      <c r="E33" s="53" t="s">
        <v>42</v>
      </c>
      <c r="I33" s="3"/>
    </row>
    <row r="34" spans="1:9">
      <c r="A34" s="78">
        <v>0.33878472222222222</v>
      </c>
      <c r="B34" s="79">
        <v>44</v>
      </c>
      <c r="C34" s="104">
        <v>27.09</v>
      </c>
      <c r="D34" s="104">
        <v>1191.96</v>
      </c>
      <c r="E34" s="53" t="s">
        <v>42</v>
      </c>
      <c r="H34" s="3"/>
      <c r="I34" s="3"/>
    </row>
    <row r="35" spans="1:9">
      <c r="A35" s="78">
        <v>0.33878472222222222</v>
      </c>
      <c r="B35" s="79">
        <v>148</v>
      </c>
      <c r="C35" s="104">
        <v>27.09</v>
      </c>
      <c r="D35" s="104">
        <v>4009.32</v>
      </c>
      <c r="E35" s="53" t="s">
        <v>6</v>
      </c>
      <c r="H35" s="3"/>
      <c r="I35" s="3"/>
    </row>
    <row r="36" spans="1:9">
      <c r="A36" s="78">
        <v>0.33918981481481481</v>
      </c>
      <c r="B36" s="79">
        <v>118</v>
      </c>
      <c r="C36" s="104">
        <v>27.08</v>
      </c>
      <c r="D36" s="104">
        <v>3195.44</v>
      </c>
      <c r="E36" s="53" t="s">
        <v>42</v>
      </c>
      <c r="I36" s="3"/>
    </row>
    <row r="37" spans="1:9">
      <c r="A37" s="78">
        <v>0.33931712962962962</v>
      </c>
      <c r="B37" s="79">
        <v>24</v>
      </c>
      <c r="C37" s="104">
        <v>27.08</v>
      </c>
      <c r="D37" s="104">
        <v>649.91999999999996</v>
      </c>
      <c r="E37" s="53" t="s">
        <v>6</v>
      </c>
    </row>
    <row r="38" spans="1:9">
      <c r="A38" s="78">
        <v>0.33931712962962962</v>
      </c>
      <c r="B38" s="79">
        <v>132</v>
      </c>
      <c r="C38" s="104">
        <v>27.08</v>
      </c>
      <c r="D38" s="104">
        <v>3574.56</v>
      </c>
      <c r="E38" s="53" t="s">
        <v>6</v>
      </c>
    </row>
    <row r="39" spans="1:9">
      <c r="A39" s="78">
        <v>0.33966435185185184</v>
      </c>
      <c r="B39" s="79">
        <v>225</v>
      </c>
      <c r="C39" s="104">
        <v>27.09</v>
      </c>
      <c r="D39" s="104">
        <v>6095.25</v>
      </c>
      <c r="E39" s="53" t="s">
        <v>6</v>
      </c>
    </row>
    <row r="40" spans="1:9">
      <c r="A40" s="78">
        <v>0.33966435185185184</v>
      </c>
      <c r="B40" s="79">
        <v>25</v>
      </c>
      <c r="C40" s="104">
        <v>27.09</v>
      </c>
      <c r="D40" s="104">
        <v>677.25</v>
      </c>
      <c r="E40" s="53" t="s">
        <v>42</v>
      </c>
    </row>
    <row r="41" spans="1:9">
      <c r="A41" s="78">
        <v>0.33982638888888889</v>
      </c>
      <c r="B41" s="79">
        <v>164</v>
      </c>
      <c r="C41" s="104">
        <v>27.07</v>
      </c>
      <c r="D41" s="104">
        <v>4439.4799999999996</v>
      </c>
      <c r="E41" s="53" t="s">
        <v>6</v>
      </c>
    </row>
    <row r="42" spans="1:9">
      <c r="A42" s="78">
        <v>0.33982638888888889</v>
      </c>
      <c r="B42" s="79">
        <v>75</v>
      </c>
      <c r="C42" s="104">
        <v>27.07</v>
      </c>
      <c r="D42" s="104">
        <v>2030.25</v>
      </c>
      <c r="E42" s="53" t="s">
        <v>42</v>
      </c>
    </row>
    <row r="43" spans="1:9">
      <c r="A43" s="78">
        <v>0.34034722222222225</v>
      </c>
      <c r="B43" s="79">
        <v>44</v>
      </c>
      <c r="C43" s="104">
        <v>27.1</v>
      </c>
      <c r="D43" s="104">
        <v>1192.4000000000001</v>
      </c>
      <c r="E43" s="53" t="s">
        <v>42</v>
      </c>
    </row>
    <row r="44" spans="1:9">
      <c r="A44" s="78">
        <v>0.34039351851851851</v>
      </c>
      <c r="B44" s="79">
        <v>135</v>
      </c>
      <c r="C44" s="104">
        <v>27.1</v>
      </c>
      <c r="D44" s="104">
        <v>3658.5</v>
      </c>
      <c r="E44" s="53" t="s">
        <v>6</v>
      </c>
    </row>
    <row r="45" spans="1:9">
      <c r="A45" s="78">
        <v>0.34039351851851851</v>
      </c>
      <c r="B45" s="79">
        <v>74</v>
      </c>
      <c r="C45" s="104">
        <v>27.1</v>
      </c>
      <c r="D45" s="104">
        <v>2005.4</v>
      </c>
      <c r="E45" s="53" t="s">
        <v>42</v>
      </c>
    </row>
    <row r="46" spans="1:9">
      <c r="A46" s="78">
        <v>0.34056712962962965</v>
      </c>
      <c r="B46" s="79">
        <v>118</v>
      </c>
      <c r="C46" s="104">
        <v>27.08</v>
      </c>
      <c r="D46" s="104">
        <v>3195.44</v>
      </c>
      <c r="E46" s="53" t="s">
        <v>42</v>
      </c>
    </row>
    <row r="47" spans="1:9">
      <c r="A47" s="78">
        <v>0.34056712962962965</v>
      </c>
      <c r="B47" s="79">
        <v>221</v>
      </c>
      <c r="C47" s="104">
        <v>27.08</v>
      </c>
      <c r="D47" s="104">
        <v>5984.68</v>
      </c>
      <c r="E47" s="53" t="s">
        <v>6</v>
      </c>
    </row>
    <row r="48" spans="1:9">
      <c r="A48" s="78">
        <v>0.34067129629629628</v>
      </c>
      <c r="B48" s="79">
        <v>30</v>
      </c>
      <c r="C48" s="104">
        <v>27.08</v>
      </c>
      <c r="D48" s="104">
        <v>812.4</v>
      </c>
      <c r="E48" s="53" t="s">
        <v>42</v>
      </c>
    </row>
    <row r="49" spans="1:5">
      <c r="A49" s="78">
        <v>0.34079861111111109</v>
      </c>
      <c r="B49" s="79">
        <v>62</v>
      </c>
      <c r="C49" s="104">
        <v>27.08</v>
      </c>
      <c r="D49" s="104">
        <v>1678.96</v>
      </c>
      <c r="E49" s="53" t="s">
        <v>42</v>
      </c>
    </row>
    <row r="50" spans="1:5">
      <c r="A50" s="78">
        <v>0.34079861111111109</v>
      </c>
      <c r="B50" s="79">
        <v>118</v>
      </c>
      <c r="C50" s="104">
        <v>27.08</v>
      </c>
      <c r="D50" s="104">
        <v>3195.44</v>
      </c>
      <c r="E50" s="53" t="s">
        <v>6</v>
      </c>
    </row>
    <row r="51" spans="1:5">
      <c r="A51" s="78">
        <v>0.3409490740740741</v>
      </c>
      <c r="B51" s="79">
        <v>156</v>
      </c>
      <c r="C51" s="104">
        <v>27.06</v>
      </c>
      <c r="D51" s="104">
        <v>4221.3599999999997</v>
      </c>
      <c r="E51" s="53" t="s">
        <v>6</v>
      </c>
    </row>
    <row r="52" spans="1:5">
      <c r="A52" s="78">
        <v>0.3409490740740741</v>
      </c>
      <c r="B52" s="79">
        <v>118</v>
      </c>
      <c r="C52" s="104">
        <v>27.06</v>
      </c>
      <c r="D52" s="104">
        <v>3193.08</v>
      </c>
      <c r="E52" s="53" t="s">
        <v>42</v>
      </c>
    </row>
    <row r="53" spans="1:5">
      <c r="A53" s="78">
        <v>0.34151620370370372</v>
      </c>
      <c r="B53" s="79">
        <v>74</v>
      </c>
      <c r="C53" s="104">
        <v>27.09</v>
      </c>
      <c r="D53" s="104">
        <v>2004.66</v>
      </c>
      <c r="E53" s="53" t="s">
        <v>42</v>
      </c>
    </row>
    <row r="54" spans="1:5">
      <c r="A54" s="78">
        <v>0.34151620370370372</v>
      </c>
      <c r="B54" s="79">
        <v>190</v>
      </c>
      <c r="C54" s="104">
        <v>27.09</v>
      </c>
      <c r="D54" s="104">
        <v>5147.1000000000004</v>
      </c>
      <c r="E54" s="53" t="s">
        <v>6</v>
      </c>
    </row>
    <row r="55" spans="1:5">
      <c r="A55" s="78">
        <v>0.34184027777777776</v>
      </c>
      <c r="B55" s="79">
        <v>180</v>
      </c>
      <c r="C55" s="104">
        <v>27.07</v>
      </c>
      <c r="D55" s="104">
        <v>4872.6000000000004</v>
      </c>
      <c r="E55" s="53" t="s">
        <v>6</v>
      </c>
    </row>
    <row r="56" spans="1:5">
      <c r="A56" s="78">
        <v>0.34184027777777776</v>
      </c>
      <c r="B56" s="79">
        <v>74</v>
      </c>
      <c r="C56" s="104">
        <v>27.07</v>
      </c>
      <c r="D56" s="104">
        <v>2003.18</v>
      </c>
      <c r="E56" s="53" t="s">
        <v>42</v>
      </c>
    </row>
    <row r="57" spans="1:5">
      <c r="A57" s="78">
        <v>0.34189814814814817</v>
      </c>
      <c r="B57" s="79">
        <v>33</v>
      </c>
      <c r="C57" s="104">
        <v>27.07</v>
      </c>
      <c r="D57" s="104">
        <v>893.31</v>
      </c>
      <c r="E57" s="53" t="s">
        <v>42</v>
      </c>
    </row>
    <row r="58" spans="1:5">
      <c r="A58" s="78">
        <v>0.34206018518518516</v>
      </c>
      <c r="B58" s="79">
        <v>85</v>
      </c>
      <c r="C58" s="104">
        <v>27.07</v>
      </c>
      <c r="D58" s="104">
        <v>2300.9499999999998</v>
      </c>
      <c r="E58" s="53" t="s">
        <v>42</v>
      </c>
    </row>
    <row r="59" spans="1:5">
      <c r="A59" s="78">
        <v>0.34206018518518516</v>
      </c>
      <c r="B59" s="79">
        <v>142</v>
      </c>
      <c r="C59" s="104">
        <v>27.07</v>
      </c>
      <c r="D59" s="104">
        <v>3843.94</v>
      </c>
      <c r="E59" s="53" t="s">
        <v>6</v>
      </c>
    </row>
    <row r="60" spans="1:5">
      <c r="A60" s="78">
        <v>0.34208333333333335</v>
      </c>
      <c r="B60" s="79">
        <v>118</v>
      </c>
      <c r="C60" s="104">
        <v>27.05</v>
      </c>
      <c r="D60" s="104">
        <v>3191.9</v>
      </c>
      <c r="E60" s="53" t="s">
        <v>6</v>
      </c>
    </row>
    <row r="61" spans="1:5">
      <c r="A61" s="78">
        <v>0.34281250000000002</v>
      </c>
      <c r="B61" s="79">
        <v>102</v>
      </c>
      <c r="C61" s="104">
        <v>27.07</v>
      </c>
      <c r="D61" s="104">
        <v>2761.14</v>
      </c>
      <c r="E61" s="53" t="s">
        <v>6</v>
      </c>
    </row>
    <row r="62" spans="1:5">
      <c r="A62" s="78">
        <v>0.34281250000000002</v>
      </c>
      <c r="B62" s="79">
        <v>169</v>
      </c>
      <c r="C62" s="104">
        <v>27.07</v>
      </c>
      <c r="D62" s="104">
        <v>4574.83</v>
      </c>
      <c r="E62" s="53" t="s">
        <v>6</v>
      </c>
    </row>
    <row r="63" spans="1:5">
      <c r="A63" s="78">
        <v>0.34281250000000002</v>
      </c>
      <c r="B63" s="79">
        <v>16</v>
      </c>
      <c r="C63" s="104">
        <v>27.07</v>
      </c>
      <c r="D63" s="104">
        <v>433.12</v>
      </c>
      <c r="E63" s="53" t="s">
        <v>6</v>
      </c>
    </row>
    <row r="64" spans="1:5">
      <c r="A64" s="78">
        <v>0.34297453703703706</v>
      </c>
      <c r="B64" s="79">
        <v>154</v>
      </c>
      <c r="C64" s="104">
        <v>27.07</v>
      </c>
      <c r="D64" s="104">
        <v>4168.78</v>
      </c>
      <c r="E64" s="53" t="s">
        <v>6</v>
      </c>
    </row>
    <row r="65" spans="1:5">
      <c r="A65" s="78">
        <v>0.34297453703703706</v>
      </c>
      <c r="B65" s="79">
        <v>118</v>
      </c>
      <c r="C65" s="104">
        <v>27.07</v>
      </c>
      <c r="D65" s="104">
        <v>3194.26</v>
      </c>
      <c r="E65" s="53" t="s">
        <v>42</v>
      </c>
    </row>
    <row r="66" spans="1:5">
      <c r="A66" s="78">
        <v>0.34337962962962965</v>
      </c>
      <c r="B66" s="79">
        <v>118</v>
      </c>
      <c r="C66" s="104">
        <v>27.05</v>
      </c>
      <c r="D66" s="104">
        <v>3191.9</v>
      </c>
      <c r="E66" s="53" t="s">
        <v>42</v>
      </c>
    </row>
    <row r="67" spans="1:5">
      <c r="A67" s="78">
        <v>0.34337962962962965</v>
      </c>
      <c r="B67" s="79">
        <v>131</v>
      </c>
      <c r="C67" s="104">
        <v>27.05</v>
      </c>
      <c r="D67" s="104">
        <v>3543.55</v>
      </c>
      <c r="E67" s="53" t="s">
        <v>6</v>
      </c>
    </row>
    <row r="68" spans="1:5">
      <c r="A68" s="78">
        <v>0.34349537037037037</v>
      </c>
      <c r="B68" s="79">
        <v>197</v>
      </c>
      <c r="C68" s="104">
        <v>27.03</v>
      </c>
      <c r="D68" s="104">
        <v>5324.91</v>
      </c>
      <c r="E68" s="53" t="s">
        <v>6</v>
      </c>
    </row>
    <row r="69" spans="1:5">
      <c r="A69" s="78">
        <v>0.34349537037037037</v>
      </c>
      <c r="B69" s="79">
        <v>78</v>
      </c>
      <c r="C69" s="104">
        <v>27.03</v>
      </c>
      <c r="D69" s="104">
        <v>2108.34</v>
      </c>
      <c r="E69" s="53" t="s">
        <v>42</v>
      </c>
    </row>
    <row r="70" spans="1:5">
      <c r="A70" s="78">
        <v>0.3447337962962963</v>
      </c>
      <c r="B70" s="79">
        <v>651</v>
      </c>
      <c r="C70" s="104">
        <v>27.05</v>
      </c>
      <c r="D70" s="104">
        <v>17609.55</v>
      </c>
      <c r="E70" s="53" t="s">
        <v>6</v>
      </c>
    </row>
    <row r="71" spans="1:5">
      <c r="A71" s="78">
        <v>0.3447337962962963</v>
      </c>
      <c r="B71" s="79">
        <v>483</v>
      </c>
      <c r="C71" s="104">
        <v>27.05</v>
      </c>
      <c r="D71" s="104">
        <v>13065.15</v>
      </c>
      <c r="E71" s="53" t="s">
        <v>42</v>
      </c>
    </row>
    <row r="72" spans="1:5">
      <c r="A72" s="78">
        <v>0.34545138888888888</v>
      </c>
      <c r="B72" s="79">
        <v>118</v>
      </c>
      <c r="C72" s="104">
        <v>27.03</v>
      </c>
      <c r="D72" s="104">
        <v>3189.54</v>
      </c>
      <c r="E72" s="53" t="s">
        <v>42</v>
      </c>
    </row>
    <row r="73" spans="1:5">
      <c r="A73" s="78">
        <v>0.34545138888888888</v>
      </c>
      <c r="B73" s="79">
        <v>132</v>
      </c>
      <c r="C73" s="104">
        <v>27.03</v>
      </c>
      <c r="D73" s="104">
        <v>3567.96</v>
      </c>
      <c r="E73" s="53" t="s">
        <v>6</v>
      </c>
    </row>
    <row r="74" spans="1:5">
      <c r="A74" s="78">
        <v>0.34560185185185183</v>
      </c>
      <c r="B74" s="79">
        <v>124</v>
      </c>
      <c r="C74" s="104">
        <v>27.01</v>
      </c>
      <c r="D74" s="104">
        <v>3349.24</v>
      </c>
      <c r="E74" s="53" t="s">
        <v>6</v>
      </c>
    </row>
    <row r="75" spans="1:5">
      <c r="A75" s="78">
        <v>0.34563657407407405</v>
      </c>
      <c r="B75" s="79">
        <v>118</v>
      </c>
      <c r="C75" s="104">
        <v>27.01</v>
      </c>
      <c r="D75" s="104">
        <v>3187.18</v>
      </c>
      <c r="E75" s="53" t="s">
        <v>42</v>
      </c>
    </row>
    <row r="76" spans="1:5">
      <c r="A76" s="78">
        <v>0.34659722222222222</v>
      </c>
      <c r="B76" s="79">
        <v>89</v>
      </c>
      <c r="C76" s="104">
        <v>26.98</v>
      </c>
      <c r="D76" s="104">
        <v>2401.2199999999998</v>
      </c>
      <c r="E76" s="53" t="s">
        <v>6</v>
      </c>
    </row>
    <row r="77" spans="1:5">
      <c r="A77" s="78">
        <v>0.34659722222222222</v>
      </c>
      <c r="B77" s="79">
        <v>81</v>
      </c>
      <c r="C77" s="104">
        <v>26.98</v>
      </c>
      <c r="D77" s="104">
        <v>2185.38</v>
      </c>
      <c r="E77" s="53" t="s">
        <v>6</v>
      </c>
    </row>
    <row r="78" spans="1:5">
      <c r="A78" s="78">
        <v>0.34659722222222222</v>
      </c>
      <c r="B78" s="79">
        <v>74</v>
      </c>
      <c r="C78" s="104">
        <v>26.98</v>
      </c>
      <c r="D78" s="104">
        <v>1996.52</v>
      </c>
      <c r="E78" s="53" t="s">
        <v>42</v>
      </c>
    </row>
    <row r="79" spans="1:5">
      <c r="A79" s="78">
        <v>0.34663194444444445</v>
      </c>
      <c r="B79" s="79">
        <v>118</v>
      </c>
      <c r="C79" s="104">
        <v>26.97</v>
      </c>
      <c r="D79" s="104">
        <v>3182.46</v>
      </c>
      <c r="E79" s="53" t="s">
        <v>42</v>
      </c>
    </row>
    <row r="80" spans="1:5">
      <c r="A80" s="78">
        <v>0.34663194444444445</v>
      </c>
      <c r="B80" s="79">
        <v>195</v>
      </c>
      <c r="C80" s="104">
        <v>26.97</v>
      </c>
      <c r="D80" s="104">
        <v>5259.15</v>
      </c>
      <c r="E80" s="53" t="s">
        <v>6</v>
      </c>
    </row>
    <row r="81" spans="1:5">
      <c r="A81" s="78">
        <v>0.34686342592592595</v>
      </c>
      <c r="B81" s="79">
        <v>118</v>
      </c>
      <c r="C81" s="104">
        <v>26.95</v>
      </c>
      <c r="D81" s="104">
        <v>3180.1</v>
      </c>
      <c r="E81" s="53" t="s">
        <v>42</v>
      </c>
    </row>
    <row r="82" spans="1:5">
      <c r="A82" s="78">
        <v>0.34686342592592595</v>
      </c>
      <c r="B82" s="79">
        <v>48</v>
      </c>
      <c r="C82" s="104">
        <v>26.95</v>
      </c>
      <c r="D82" s="104">
        <v>1293.5999999999999</v>
      </c>
      <c r="E82" s="53" t="s">
        <v>6</v>
      </c>
    </row>
    <row r="83" spans="1:5">
      <c r="A83" s="78">
        <v>0.34709490740740739</v>
      </c>
      <c r="B83" s="79">
        <v>118</v>
      </c>
      <c r="C83" s="104">
        <v>26.93</v>
      </c>
      <c r="D83" s="104">
        <v>3177.74</v>
      </c>
      <c r="E83" s="53" t="s">
        <v>6</v>
      </c>
    </row>
    <row r="84" spans="1:5">
      <c r="A84" s="78">
        <v>0.34709490740740739</v>
      </c>
      <c r="B84" s="79">
        <v>78</v>
      </c>
      <c r="C84" s="104">
        <v>26.93</v>
      </c>
      <c r="D84" s="104">
        <v>2100.54</v>
      </c>
      <c r="E84" s="53" t="s">
        <v>42</v>
      </c>
    </row>
    <row r="85" spans="1:5">
      <c r="A85" s="78">
        <v>0.34857638888888887</v>
      </c>
      <c r="B85" s="79">
        <v>503</v>
      </c>
      <c r="C85" s="104">
        <v>26.96</v>
      </c>
      <c r="D85" s="104">
        <v>13560.88</v>
      </c>
      <c r="E85" s="53" t="s">
        <v>42</v>
      </c>
    </row>
    <row r="86" spans="1:5">
      <c r="A86" s="78">
        <v>0.34857638888888887</v>
      </c>
      <c r="B86" s="79">
        <v>370</v>
      </c>
      <c r="C86" s="104">
        <v>26.96</v>
      </c>
      <c r="D86" s="104">
        <v>9975.2000000000007</v>
      </c>
      <c r="E86" s="53" t="s">
        <v>6</v>
      </c>
    </row>
    <row r="87" spans="1:5">
      <c r="A87" s="78">
        <v>0.34857638888888887</v>
      </c>
      <c r="B87" s="79">
        <v>236</v>
      </c>
      <c r="C87" s="104">
        <v>26.96</v>
      </c>
      <c r="D87" s="104">
        <v>6362.56</v>
      </c>
      <c r="E87" s="53" t="s">
        <v>6</v>
      </c>
    </row>
    <row r="88" spans="1:5">
      <c r="A88" s="78">
        <v>0.34890046296296295</v>
      </c>
      <c r="B88" s="79">
        <v>36</v>
      </c>
      <c r="C88" s="104">
        <v>26.94</v>
      </c>
      <c r="D88" s="104">
        <v>969.84</v>
      </c>
      <c r="E88" s="53" t="s">
        <v>42</v>
      </c>
    </row>
    <row r="89" spans="1:5">
      <c r="A89" s="78">
        <v>0.34890046296296295</v>
      </c>
      <c r="B89" s="79">
        <v>54</v>
      </c>
      <c r="C89" s="104">
        <v>26.94</v>
      </c>
      <c r="D89" s="104">
        <v>1454.76</v>
      </c>
      <c r="E89" s="53" t="s">
        <v>42</v>
      </c>
    </row>
    <row r="90" spans="1:5">
      <c r="A90" s="78">
        <v>0.34890046296296295</v>
      </c>
      <c r="B90" s="79">
        <v>118</v>
      </c>
      <c r="C90" s="104">
        <v>26.94</v>
      </c>
      <c r="D90" s="104">
        <v>3178.92</v>
      </c>
      <c r="E90" s="53" t="s">
        <v>6</v>
      </c>
    </row>
    <row r="91" spans="1:5">
      <c r="A91" s="78">
        <v>0.34947916666666667</v>
      </c>
      <c r="B91" s="79">
        <v>118</v>
      </c>
      <c r="C91" s="104">
        <v>26.93</v>
      </c>
      <c r="D91" s="104">
        <v>3177.74</v>
      </c>
      <c r="E91" s="53" t="s">
        <v>42</v>
      </c>
    </row>
    <row r="92" spans="1:5">
      <c r="A92" s="78">
        <v>0.34947916666666667</v>
      </c>
      <c r="B92" s="79">
        <v>48</v>
      </c>
      <c r="C92" s="104">
        <v>26.93</v>
      </c>
      <c r="D92" s="104">
        <v>1292.6400000000001</v>
      </c>
      <c r="E92" s="53" t="s">
        <v>6</v>
      </c>
    </row>
    <row r="93" spans="1:5">
      <c r="A93" s="78">
        <v>0.34964120370370372</v>
      </c>
      <c r="B93" s="79">
        <v>34</v>
      </c>
      <c r="C93" s="104">
        <v>26.91</v>
      </c>
      <c r="D93" s="104">
        <v>914.94</v>
      </c>
      <c r="E93" s="53" t="s">
        <v>6</v>
      </c>
    </row>
    <row r="94" spans="1:5">
      <c r="A94" s="78">
        <v>0.35010416666666666</v>
      </c>
      <c r="B94" s="79">
        <v>29</v>
      </c>
      <c r="C94" s="104">
        <v>26.9</v>
      </c>
      <c r="D94" s="104">
        <v>780.1</v>
      </c>
      <c r="E94" s="53" t="s">
        <v>42</v>
      </c>
    </row>
    <row r="95" spans="1:5">
      <c r="A95" s="78">
        <v>0.35075231481481484</v>
      </c>
      <c r="B95" s="79">
        <v>149</v>
      </c>
      <c r="C95" s="104">
        <v>26.9</v>
      </c>
      <c r="D95" s="104">
        <v>4008.1</v>
      </c>
      <c r="E95" s="53" t="s">
        <v>6</v>
      </c>
    </row>
    <row r="96" spans="1:5">
      <c r="A96" s="78">
        <v>0.35075231481481484</v>
      </c>
      <c r="B96" s="79">
        <v>6</v>
      </c>
      <c r="C96" s="104">
        <v>26.9</v>
      </c>
      <c r="D96" s="104">
        <v>161.4</v>
      </c>
      <c r="E96" s="53" t="s">
        <v>42</v>
      </c>
    </row>
    <row r="97" spans="1:5">
      <c r="A97" s="78">
        <v>0.35082175925925924</v>
      </c>
      <c r="B97" s="79">
        <v>7</v>
      </c>
      <c r="C97" s="104">
        <v>26.91</v>
      </c>
      <c r="D97" s="104">
        <v>188.37</v>
      </c>
      <c r="E97" s="53" t="s">
        <v>42</v>
      </c>
    </row>
    <row r="98" spans="1:5">
      <c r="A98" s="78">
        <v>0.35082175925925924</v>
      </c>
      <c r="B98" s="79">
        <v>205</v>
      </c>
      <c r="C98" s="104">
        <v>26.91</v>
      </c>
      <c r="D98" s="104">
        <v>5516.55</v>
      </c>
      <c r="E98" s="53" t="s">
        <v>6</v>
      </c>
    </row>
    <row r="99" spans="1:5">
      <c r="A99" s="78">
        <v>0.35082175925925924</v>
      </c>
      <c r="B99" s="79">
        <v>111</v>
      </c>
      <c r="C99" s="104">
        <v>26.91</v>
      </c>
      <c r="D99" s="104">
        <v>2987.01</v>
      </c>
      <c r="E99" s="53" t="s">
        <v>42</v>
      </c>
    </row>
    <row r="100" spans="1:5">
      <c r="A100" s="78">
        <v>0.35099537037037037</v>
      </c>
      <c r="B100" s="79">
        <v>161</v>
      </c>
      <c r="C100" s="104">
        <v>26.89</v>
      </c>
      <c r="D100" s="104">
        <v>4329.29</v>
      </c>
      <c r="E100" s="53" t="s">
        <v>6</v>
      </c>
    </row>
    <row r="101" spans="1:5">
      <c r="A101" s="78">
        <v>0.35099537037037037</v>
      </c>
      <c r="B101" s="79">
        <v>118</v>
      </c>
      <c r="C101" s="104">
        <v>26.89</v>
      </c>
      <c r="D101" s="104">
        <v>3173.02</v>
      </c>
      <c r="E101" s="53" t="s">
        <v>42</v>
      </c>
    </row>
    <row r="102" spans="1:5">
      <c r="A102" s="78">
        <v>0.35217592592592595</v>
      </c>
      <c r="B102" s="79">
        <v>116</v>
      </c>
      <c r="C102" s="104">
        <v>26.86</v>
      </c>
      <c r="D102" s="104">
        <v>3115.76</v>
      </c>
      <c r="E102" s="53" t="s">
        <v>6</v>
      </c>
    </row>
    <row r="103" spans="1:5">
      <c r="A103" s="78">
        <v>0.35217592592592595</v>
      </c>
      <c r="B103" s="79">
        <v>2</v>
      </c>
      <c r="C103" s="104">
        <v>26.86</v>
      </c>
      <c r="D103" s="104">
        <v>53.72</v>
      </c>
      <c r="E103" s="53" t="s">
        <v>6</v>
      </c>
    </row>
    <row r="104" spans="1:5">
      <c r="A104" s="78">
        <v>0.35217592592592595</v>
      </c>
      <c r="B104" s="79">
        <v>78</v>
      </c>
      <c r="C104" s="104">
        <v>26.86</v>
      </c>
      <c r="D104" s="104">
        <v>2095.08</v>
      </c>
      <c r="E104" s="53" t="s">
        <v>42</v>
      </c>
    </row>
    <row r="105" spans="1:5">
      <c r="A105" s="78">
        <v>0.35225694444444444</v>
      </c>
      <c r="B105" s="79">
        <v>100</v>
      </c>
      <c r="C105" s="104">
        <v>26.85</v>
      </c>
      <c r="D105" s="104">
        <v>2685</v>
      </c>
      <c r="E105" s="53" t="s">
        <v>42</v>
      </c>
    </row>
    <row r="106" spans="1:5">
      <c r="A106" s="78">
        <v>0.35225694444444444</v>
      </c>
      <c r="B106" s="79">
        <v>18</v>
      </c>
      <c r="C106" s="104">
        <v>26.85</v>
      </c>
      <c r="D106" s="104">
        <v>483.3</v>
      </c>
      <c r="E106" s="53" t="s">
        <v>42</v>
      </c>
    </row>
    <row r="107" spans="1:5">
      <c r="A107" s="78">
        <v>0.35225694444444444</v>
      </c>
      <c r="B107" s="79">
        <v>205</v>
      </c>
      <c r="C107" s="104">
        <v>26.85</v>
      </c>
      <c r="D107" s="104">
        <v>5504.25</v>
      </c>
      <c r="E107" s="53" t="s">
        <v>6</v>
      </c>
    </row>
    <row r="108" spans="1:5">
      <c r="A108" s="78">
        <v>0.35271990740740738</v>
      </c>
      <c r="B108" s="79">
        <v>101</v>
      </c>
      <c r="C108" s="104">
        <v>26.83</v>
      </c>
      <c r="D108" s="104">
        <v>2709.83</v>
      </c>
      <c r="E108" s="53" t="s">
        <v>42</v>
      </c>
    </row>
    <row r="109" spans="1:5">
      <c r="A109" s="78">
        <v>0.3527777777777778</v>
      </c>
      <c r="B109" s="79">
        <v>100</v>
      </c>
      <c r="C109" s="104">
        <v>26.83</v>
      </c>
      <c r="D109" s="104">
        <v>2683</v>
      </c>
      <c r="E109" s="53" t="s">
        <v>6</v>
      </c>
    </row>
    <row r="110" spans="1:5">
      <c r="A110" s="78">
        <v>0.3527777777777778</v>
      </c>
      <c r="B110" s="79">
        <v>18</v>
      </c>
      <c r="C110" s="104">
        <v>26.83</v>
      </c>
      <c r="D110" s="104">
        <v>482.94</v>
      </c>
      <c r="E110" s="53" t="s">
        <v>6</v>
      </c>
    </row>
    <row r="111" spans="1:5">
      <c r="A111" s="78">
        <v>0.35292824074074075</v>
      </c>
      <c r="B111" s="79">
        <v>118</v>
      </c>
      <c r="C111" s="104">
        <v>26.81</v>
      </c>
      <c r="D111" s="104">
        <v>3163.58</v>
      </c>
      <c r="E111" s="53" t="s">
        <v>42</v>
      </c>
    </row>
    <row r="112" spans="1:5">
      <c r="A112" s="78">
        <v>0.35292824074074075</v>
      </c>
      <c r="B112" s="79">
        <v>207</v>
      </c>
      <c r="C112" s="104">
        <v>26.81</v>
      </c>
      <c r="D112" s="104">
        <v>5549.67</v>
      </c>
      <c r="E112" s="53" t="s">
        <v>6</v>
      </c>
    </row>
    <row r="113" spans="1:5">
      <c r="A113" s="78">
        <v>0.3532986111111111</v>
      </c>
      <c r="B113" s="79">
        <v>66</v>
      </c>
      <c r="C113" s="104">
        <v>26.79</v>
      </c>
      <c r="D113" s="104">
        <v>1768.14</v>
      </c>
      <c r="E113" s="53" t="s">
        <v>42</v>
      </c>
    </row>
    <row r="114" spans="1:5">
      <c r="A114" s="78">
        <v>0.35409722222222223</v>
      </c>
      <c r="B114" s="79">
        <v>180</v>
      </c>
      <c r="C114" s="104">
        <v>26.81</v>
      </c>
      <c r="D114" s="104">
        <v>4825.8</v>
      </c>
      <c r="E114" s="53" t="s">
        <v>6</v>
      </c>
    </row>
    <row r="115" spans="1:5">
      <c r="A115" s="78">
        <v>0.35409722222222223</v>
      </c>
      <c r="B115" s="79">
        <v>28</v>
      </c>
      <c r="C115" s="104">
        <v>26.81</v>
      </c>
      <c r="D115" s="104">
        <v>750.68</v>
      </c>
      <c r="E115" s="53" t="s">
        <v>6</v>
      </c>
    </row>
    <row r="116" spans="1:5">
      <c r="A116" s="78">
        <v>0.35409722222222223</v>
      </c>
      <c r="B116" s="79">
        <v>118</v>
      </c>
      <c r="C116" s="104">
        <v>26.81</v>
      </c>
      <c r="D116" s="104">
        <v>3163.58</v>
      </c>
      <c r="E116" s="53" t="s">
        <v>42</v>
      </c>
    </row>
    <row r="117" spans="1:5">
      <c r="A117" s="78">
        <v>0.35475694444444444</v>
      </c>
      <c r="B117" s="79">
        <v>28</v>
      </c>
      <c r="C117" s="104">
        <v>26.79</v>
      </c>
      <c r="D117" s="104">
        <v>750.12</v>
      </c>
      <c r="E117" s="53" t="s">
        <v>6</v>
      </c>
    </row>
    <row r="118" spans="1:5">
      <c r="A118" s="78">
        <v>0.35475694444444444</v>
      </c>
      <c r="B118" s="79">
        <v>78</v>
      </c>
      <c r="C118" s="104">
        <v>26.79</v>
      </c>
      <c r="D118" s="104">
        <v>2089.62</v>
      </c>
      <c r="E118" s="53" t="s">
        <v>42</v>
      </c>
    </row>
    <row r="119" spans="1:5">
      <c r="A119" s="78">
        <v>0.35538194444444443</v>
      </c>
      <c r="B119" s="79">
        <v>30</v>
      </c>
      <c r="C119" s="104">
        <v>26.8</v>
      </c>
      <c r="D119" s="104">
        <v>804</v>
      </c>
      <c r="E119" s="53" t="s">
        <v>42</v>
      </c>
    </row>
    <row r="120" spans="1:5">
      <c r="A120" s="78">
        <v>0.35540509259259262</v>
      </c>
      <c r="B120" s="79">
        <v>44</v>
      </c>
      <c r="C120" s="104">
        <v>26.8</v>
      </c>
      <c r="D120" s="104">
        <v>1179.2</v>
      </c>
      <c r="E120" s="53" t="s">
        <v>42</v>
      </c>
    </row>
    <row r="121" spans="1:5">
      <c r="A121" s="78">
        <v>0.35540509259259262</v>
      </c>
      <c r="B121" s="79">
        <v>226</v>
      </c>
      <c r="C121" s="104">
        <v>26.8</v>
      </c>
      <c r="D121" s="104">
        <v>6056.8</v>
      </c>
      <c r="E121" s="53" t="s">
        <v>6</v>
      </c>
    </row>
    <row r="122" spans="1:5">
      <c r="A122" s="78">
        <v>0.35631944444444447</v>
      </c>
      <c r="B122" s="79">
        <v>226</v>
      </c>
      <c r="C122" s="104">
        <v>26.84</v>
      </c>
      <c r="D122" s="104">
        <v>6065.84</v>
      </c>
      <c r="E122" s="53" t="s">
        <v>42</v>
      </c>
    </row>
    <row r="123" spans="1:5">
      <c r="A123" s="78">
        <v>0.35631944444444447</v>
      </c>
      <c r="B123" s="79">
        <v>719</v>
      </c>
      <c r="C123" s="104">
        <v>26.84</v>
      </c>
      <c r="D123" s="104">
        <v>19297.96</v>
      </c>
      <c r="E123" s="53" t="s">
        <v>42</v>
      </c>
    </row>
    <row r="124" spans="1:5">
      <c r="A124" s="78">
        <v>0.35631944444444447</v>
      </c>
      <c r="B124" s="79">
        <v>38</v>
      </c>
      <c r="C124" s="104">
        <v>26.84</v>
      </c>
      <c r="D124" s="104">
        <v>1019.92</v>
      </c>
      <c r="E124" s="53" t="s">
        <v>42</v>
      </c>
    </row>
    <row r="125" spans="1:5">
      <c r="A125" s="78">
        <v>0.35631944444444447</v>
      </c>
      <c r="B125" s="79">
        <v>171</v>
      </c>
      <c r="C125" s="104">
        <v>26.84</v>
      </c>
      <c r="D125" s="104">
        <v>4589.6400000000003</v>
      </c>
      <c r="E125" s="53" t="s">
        <v>6</v>
      </c>
    </row>
    <row r="126" spans="1:5">
      <c r="A126" s="78">
        <v>0.35672453703703705</v>
      </c>
      <c r="B126" s="79">
        <v>118</v>
      </c>
      <c r="C126" s="104">
        <v>26.79</v>
      </c>
      <c r="D126" s="104">
        <v>3161.22</v>
      </c>
      <c r="E126" s="53" t="s">
        <v>6</v>
      </c>
    </row>
    <row r="127" spans="1:5">
      <c r="A127" s="78">
        <v>0.35672453703703705</v>
      </c>
      <c r="B127" s="79">
        <v>66</v>
      </c>
      <c r="C127" s="104">
        <v>26.79</v>
      </c>
      <c r="D127" s="104">
        <v>1768.14</v>
      </c>
      <c r="E127" s="53" t="s">
        <v>42</v>
      </c>
    </row>
    <row r="128" spans="1:5">
      <c r="A128" s="78">
        <v>0.35733796296296294</v>
      </c>
      <c r="B128" s="79">
        <v>90</v>
      </c>
      <c r="C128" s="104">
        <v>26.82</v>
      </c>
      <c r="D128" s="104">
        <v>2413.8000000000002</v>
      </c>
      <c r="E128" s="53" t="s">
        <v>42</v>
      </c>
    </row>
    <row r="129" spans="1:5">
      <c r="A129" s="78">
        <v>0.35733796296296294</v>
      </c>
      <c r="B129" s="79">
        <v>118</v>
      </c>
      <c r="C129" s="104">
        <v>26.82</v>
      </c>
      <c r="D129" s="104">
        <v>3164.76</v>
      </c>
      <c r="E129" s="53" t="s">
        <v>6</v>
      </c>
    </row>
    <row r="130" spans="1:5">
      <c r="A130" s="78">
        <v>0.35803240740740738</v>
      </c>
      <c r="B130" s="79">
        <v>184</v>
      </c>
      <c r="C130" s="104">
        <v>26.82</v>
      </c>
      <c r="D130" s="104">
        <v>4934.88</v>
      </c>
      <c r="E130" s="53" t="s">
        <v>6</v>
      </c>
    </row>
    <row r="131" spans="1:5">
      <c r="A131" s="78">
        <v>0.35803240740740738</v>
      </c>
      <c r="B131" s="79">
        <v>118</v>
      </c>
      <c r="C131" s="104">
        <v>26.82</v>
      </c>
      <c r="D131" s="104">
        <v>3164.76</v>
      </c>
      <c r="E131" s="53" t="s">
        <v>42</v>
      </c>
    </row>
    <row r="132" spans="1:5">
      <c r="A132" s="78">
        <v>0.35822916666666665</v>
      </c>
      <c r="B132" s="79">
        <v>183</v>
      </c>
      <c r="C132" s="104">
        <v>26.8</v>
      </c>
      <c r="D132" s="104">
        <v>4904.3999999999996</v>
      </c>
      <c r="E132" s="53" t="s">
        <v>6</v>
      </c>
    </row>
    <row r="133" spans="1:5">
      <c r="A133" s="78">
        <v>0.35822916666666665</v>
      </c>
      <c r="B133" s="79">
        <v>118</v>
      </c>
      <c r="C133" s="104">
        <v>26.8</v>
      </c>
      <c r="D133" s="104">
        <v>3162.4</v>
      </c>
      <c r="E133" s="53" t="s">
        <v>42</v>
      </c>
    </row>
    <row r="134" spans="1:5">
      <c r="A134" s="78">
        <v>0.35846064814814815</v>
      </c>
      <c r="B134" s="79">
        <v>36</v>
      </c>
      <c r="C134" s="104">
        <v>26.78</v>
      </c>
      <c r="D134" s="104">
        <v>964.08</v>
      </c>
      <c r="E134" s="53" t="s">
        <v>6</v>
      </c>
    </row>
    <row r="135" spans="1:5">
      <c r="A135" s="78">
        <v>0.35916666666666669</v>
      </c>
      <c r="B135" s="79">
        <v>6</v>
      </c>
      <c r="C135" s="104">
        <v>26.79</v>
      </c>
      <c r="D135" s="104">
        <v>160.74</v>
      </c>
      <c r="E135" s="53" t="s">
        <v>6</v>
      </c>
    </row>
    <row r="136" spans="1:5">
      <c r="A136" s="78">
        <v>0.35916666666666669</v>
      </c>
      <c r="B136" s="79">
        <v>129</v>
      </c>
      <c r="C136" s="104">
        <v>26.79</v>
      </c>
      <c r="D136" s="104">
        <v>3455.91</v>
      </c>
      <c r="E136" s="53" t="s">
        <v>6</v>
      </c>
    </row>
    <row r="137" spans="1:5">
      <c r="A137" s="78">
        <v>0.35916666666666669</v>
      </c>
      <c r="B137" s="79">
        <v>69</v>
      </c>
      <c r="C137" s="104">
        <v>26.79</v>
      </c>
      <c r="D137" s="104">
        <v>1848.51</v>
      </c>
      <c r="E137" s="53" t="s">
        <v>6</v>
      </c>
    </row>
    <row r="138" spans="1:5">
      <c r="A138" s="78">
        <v>0.35916666666666669</v>
      </c>
      <c r="B138" s="79">
        <v>80</v>
      </c>
      <c r="C138" s="104">
        <v>26.79</v>
      </c>
      <c r="D138" s="104">
        <v>2143.1999999999998</v>
      </c>
      <c r="E138" s="53" t="s">
        <v>42</v>
      </c>
    </row>
    <row r="139" spans="1:5">
      <c r="A139" s="78">
        <v>0.35943287037037036</v>
      </c>
      <c r="B139" s="79">
        <v>74</v>
      </c>
      <c r="C139" s="104">
        <v>26.78</v>
      </c>
      <c r="D139" s="104">
        <v>1981.72</v>
      </c>
      <c r="E139" s="53" t="s">
        <v>42</v>
      </c>
    </row>
    <row r="140" spans="1:5">
      <c r="A140" s="78">
        <v>0.35943287037037036</v>
      </c>
      <c r="B140" s="79">
        <v>39</v>
      </c>
      <c r="C140" s="104">
        <v>26.78</v>
      </c>
      <c r="D140" s="104">
        <v>1044.42</v>
      </c>
      <c r="E140" s="53" t="s">
        <v>6</v>
      </c>
    </row>
    <row r="141" spans="1:5">
      <c r="A141" s="78">
        <v>0.35943287037037036</v>
      </c>
      <c r="B141" s="79">
        <v>156</v>
      </c>
      <c r="C141" s="104">
        <v>26.78</v>
      </c>
      <c r="D141" s="104">
        <v>4177.68</v>
      </c>
      <c r="E141" s="53" t="s">
        <v>6</v>
      </c>
    </row>
    <row r="142" spans="1:5">
      <c r="A142" s="78">
        <v>0.36071759259259262</v>
      </c>
      <c r="B142" s="79">
        <v>118</v>
      </c>
      <c r="C142" s="104">
        <v>26.75</v>
      </c>
      <c r="D142" s="104">
        <v>3156.5</v>
      </c>
      <c r="E142" s="53" t="s">
        <v>6</v>
      </c>
    </row>
    <row r="143" spans="1:5">
      <c r="A143" s="78">
        <v>0.36071759259259262</v>
      </c>
      <c r="B143" s="79">
        <v>95</v>
      </c>
      <c r="C143" s="104">
        <v>26.75</v>
      </c>
      <c r="D143" s="104">
        <v>2541.25</v>
      </c>
      <c r="E143" s="53" t="s">
        <v>42</v>
      </c>
    </row>
    <row r="144" spans="1:5">
      <c r="A144" s="78">
        <v>0.36085648148148147</v>
      </c>
      <c r="B144" s="79">
        <v>291</v>
      </c>
      <c r="C144" s="104">
        <v>26.74</v>
      </c>
      <c r="D144" s="104">
        <v>7781.34</v>
      </c>
      <c r="E144" s="53" t="s">
        <v>6</v>
      </c>
    </row>
    <row r="145" spans="1:5">
      <c r="A145" s="78">
        <v>0.36085648148148147</v>
      </c>
      <c r="B145" s="79">
        <v>118</v>
      </c>
      <c r="C145" s="104">
        <v>26.74</v>
      </c>
      <c r="D145" s="104">
        <v>3155.32</v>
      </c>
      <c r="E145" s="53" t="s">
        <v>42</v>
      </c>
    </row>
    <row r="146" spans="1:5">
      <c r="A146" s="78">
        <v>0.36157407407407405</v>
      </c>
      <c r="B146" s="79">
        <v>50</v>
      </c>
      <c r="C146" s="104">
        <v>26.72</v>
      </c>
      <c r="D146" s="104">
        <v>1336</v>
      </c>
      <c r="E146" s="53" t="s">
        <v>42</v>
      </c>
    </row>
    <row r="147" spans="1:5">
      <c r="A147" s="78">
        <v>0.36157407407407405</v>
      </c>
      <c r="B147" s="79">
        <v>68</v>
      </c>
      <c r="C147" s="104">
        <v>26.72</v>
      </c>
      <c r="D147" s="104">
        <v>1816.96</v>
      </c>
      <c r="E147" s="53" t="s">
        <v>42</v>
      </c>
    </row>
    <row r="148" spans="1:5">
      <c r="A148" s="78">
        <v>0.36157407407407405</v>
      </c>
      <c r="B148" s="79">
        <v>184</v>
      </c>
      <c r="C148" s="104">
        <v>26.72</v>
      </c>
      <c r="D148" s="104">
        <v>4916.4799999999996</v>
      </c>
      <c r="E148" s="53" t="s">
        <v>6</v>
      </c>
    </row>
    <row r="149" spans="1:5">
      <c r="A149" s="78">
        <v>0.36173611111111109</v>
      </c>
      <c r="B149" s="79">
        <v>202</v>
      </c>
      <c r="C149" s="104">
        <v>26.72</v>
      </c>
      <c r="D149" s="104">
        <v>5397.44</v>
      </c>
      <c r="E149" s="53" t="s">
        <v>6</v>
      </c>
    </row>
    <row r="150" spans="1:5">
      <c r="A150" s="78">
        <v>0.36173611111111109</v>
      </c>
      <c r="B150" s="79">
        <v>118</v>
      </c>
      <c r="C150" s="104">
        <v>26.72</v>
      </c>
      <c r="D150" s="104">
        <v>3152.96</v>
      </c>
      <c r="E150" s="53" t="s">
        <v>42</v>
      </c>
    </row>
    <row r="151" spans="1:5">
      <c r="A151" s="78">
        <v>0.36289351851851853</v>
      </c>
      <c r="B151" s="79">
        <v>207</v>
      </c>
      <c r="C151" s="104">
        <v>26.74</v>
      </c>
      <c r="D151" s="104">
        <v>5535.18</v>
      </c>
      <c r="E151" s="53" t="s">
        <v>6</v>
      </c>
    </row>
    <row r="152" spans="1:5">
      <c r="A152" s="78">
        <v>0.36289351851851853</v>
      </c>
      <c r="B152" s="79">
        <v>118</v>
      </c>
      <c r="C152" s="104">
        <v>26.74</v>
      </c>
      <c r="D152" s="104">
        <v>3155.32</v>
      </c>
      <c r="E152" s="53" t="s">
        <v>42</v>
      </c>
    </row>
    <row r="153" spans="1:5">
      <c r="A153" s="78">
        <v>0.36368055555555556</v>
      </c>
      <c r="B153" s="79">
        <v>265</v>
      </c>
      <c r="C153" s="104">
        <v>26.76</v>
      </c>
      <c r="D153" s="104">
        <v>7091.4</v>
      </c>
      <c r="E153" s="53" t="s">
        <v>6</v>
      </c>
    </row>
    <row r="154" spans="1:5">
      <c r="A154" s="78">
        <v>0.36368055555555556</v>
      </c>
      <c r="B154" s="79">
        <v>1</v>
      </c>
      <c r="C154" s="104">
        <v>26.76</v>
      </c>
      <c r="D154" s="104">
        <v>26.76</v>
      </c>
      <c r="E154" s="53" t="s">
        <v>6</v>
      </c>
    </row>
    <row r="155" spans="1:5">
      <c r="A155" s="78">
        <v>0.36368055555555556</v>
      </c>
      <c r="B155" s="79">
        <v>73</v>
      </c>
      <c r="C155" s="104">
        <v>26.76</v>
      </c>
      <c r="D155" s="104">
        <v>1953.48</v>
      </c>
      <c r="E155" s="53" t="s">
        <v>42</v>
      </c>
    </row>
    <row r="156" spans="1:5">
      <c r="A156" s="78">
        <v>0.36417824074074073</v>
      </c>
      <c r="B156" s="79">
        <v>75</v>
      </c>
      <c r="C156" s="104">
        <v>26.77</v>
      </c>
      <c r="D156" s="104">
        <v>2007.75</v>
      </c>
      <c r="E156" s="53" t="s">
        <v>42</v>
      </c>
    </row>
    <row r="157" spans="1:5">
      <c r="A157" s="78">
        <v>0.36530092592592595</v>
      </c>
      <c r="B157" s="79">
        <v>118</v>
      </c>
      <c r="C157" s="104">
        <v>26.79</v>
      </c>
      <c r="D157" s="104">
        <v>3161.22</v>
      </c>
      <c r="E157" s="53" t="s">
        <v>42</v>
      </c>
    </row>
    <row r="158" spans="1:5">
      <c r="A158" s="78">
        <v>0.36530092592592595</v>
      </c>
      <c r="B158" s="79">
        <v>233</v>
      </c>
      <c r="C158" s="104">
        <v>26.79</v>
      </c>
      <c r="D158" s="104">
        <v>6242.07</v>
      </c>
      <c r="E158" s="53" t="s">
        <v>6</v>
      </c>
    </row>
    <row r="159" spans="1:5">
      <c r="A159" s="78">
        <v>0.36546296296296299</v>
      </c>
      <c r="B159" s="79">
        <v>269</v>
      </c>
      <c r="C159" s="104">
        <v>26.77</v>
      </c>
      <c r="D159" s="104">
        <v>7201.13</v>
      </c>
      <c r="E159" s="53" t="s">
        <v>6</v>
      </c>
    </row>
    <row r="160" spans="1:5">
      <c r="A160" s="78">
        <v>0.36546296296296299</v>
      </c>
      <c r="B160" s="79">
        <v>118</v>
      </c>
      <c r="C160" s="104">
        <v>26.77</v>
      </c>
      <c r="D160" s="104">
        <v>3158.86</v>
      </c>
      <c r="E160" s="53" t="s">
        <v>42</v>
      </c>
    </row>
    <row r="161" spans="1:5">
      <c r="A161" s="78">
        <v>0.36660879629629628</v>
      </c>
      <c r="B161" s="79">
        <v>118</v>
      </c>
      <c r="C161" s="104">
        <v>26.75</v>
      </c>
      <c r="D161" s="104">
        <v>3156.5</v>
      </c>
      <c r="E161" s="53" t="s">
        <v>42</v>
      </c>
    </row>
    <row r="162" spans="1:5">
      <c r="A162" s="78">
        <v>0.36660879629629628</v>
      </c>
      <c r="B162" s="79">
        <v>228</v>
      </c>
      <c r="C162" s="104">
        <v>26.75</v>
      </c>
      <c r="D162" s="104">
        <v>6099</v>
      </c>
      <c r="E162" s="53" t="s">
        <v>6</v>
      </c>
    </row>
    <row r="163" spans="1:5">
      <c r="A163" s="78">
        <v>0.36660879629629628</v>
      </c>
      <c r="B163" s="79">
        <v>235</v>
      </c>
      <c r="C163" s="104">
        <v>26.74</v>
      </c>
      <c r="D163" s="104">
        <v>6283.9</v>
      </c>
      <c r="E163" s="53" t="s">
        <v>6</v>
      </c>
    </row>
    <row r="164" spans="1:5">
      <c r="A164" s="78">
        <v>0.36672453703703706</v>
      </c>
      <c r="B164" s="79">
        <v>118</v>
      </c>
      <c r="C164" s="104">
        <v>26.74</v>
      </c>
      <c r="D164" s="104">
        <v>3155.32</v>
      </c>
      <c r="E164" s="53" t="s">
        <v>42</v>
      </c>
    </row>
    <row r="165" spans="1:5">
      <c r="A165" s="78">
        <v>0.36783564814814818</v>
      </c>
      <c r="B165" s="79">
        <v>229</v>
      </c>
      <c r="C165" s="104">
        <v>26.77</v>
      </c>
      <c r="D165" s="104">
        <v>6130.33</v>
      </c>
      <c r="E165" s="53" t="s">
        <v>6</v>
      </c>
    </row>
    <row r="166" spans="1:5">
      <c r="A166" s="78">
        <v>0.36783564814814818</v>
      </c>
      <c r="B166" s="79">
        <v>118</v>
      </c>
      <c r="C166" s="104">
        <v>26.77</v>
      </c>
      <c r="D166" s="104">
        <v>3158.86</v>
      </c>
      <c r="E166" s="53" t="s">
        <v>42</v>
      </c>
    </row>
    <row r="167" spans="1:5">
      <c r="A167" s="78">
        <v>0.3687037037037037</v>
      </c>
      <c r="B167" s="79">
        <v>211</v>
      </c>
      <c r="C167" s="104">
        <v>26.78</v>
      </c>
      <c r="D167" s="104">
        <v>5650.58</v>
      </c>
      <c r="E167" s="53" t="s">
        <v>6</v>
      </c>
    </row>
    <row r="168" spans="1:5">
      <c r="A168" s="78">
        <v>0.3687037037037037</v>
      </c>
      <c r="B168" s="79">
        <v>3</v>
      </c>
      <c r="C168" s="104">
        <v>26.78</v>
      </c>
      <c r="D168" s="104">
        <v>80.34</v>
      </c>
      <c r="E168" s="53" t="s">
        <v>42</v>
      </c>
    </row>
    <row r="169" spans="1:5">
      <c r="A169" s="78">
        <v>0.3687037037037037</v>
      </c>
      <c r="B169" s="79">
        <v>27</v>
      </c>
      <c r="C169" s="104">
        <v>26.78</v>
      </c>
      <c r="D169" s="104">
        <v>723.06</v>
      </c>
      <c r="E169" s="53" t="s">
        <v>42</v>
      </c>
    </row>
    <row r="170" spans="1:5">
      <c r="A170" s="78">
        <v>0.36871527777777779</v>
      </c>
      <c r="B170" s="79">
        <v>44</v>
      </c>
      <c r="C170" s="104">
        <v>26.78</v>
      </c>
      <c r="D170" s="104">
        <v>1178.32</v>
      </c>
      <c r="E170" s="53" t="s">
        <v>42</v>
      </c>
    </row>
    <row r="171" spans="1:5">
      <c r="A171" s="78">
        <v>0.36916666666666664</v>
      </c>
      <c r="B171" s="79">
        <v>113</v>
      </c>
      <c r="C171" s="104">
        <v>26.76</v>
      </c>
      <c r="D171" s="104">
        <v>3023.88</v>
      </c>
      <c r="E171" s="53" t="s">
        <v>6</v>
      </c>
    </row>
    <row r="172" spans="1:5">
      <c r="A172" s="78">
        <v>0.36916666666666664</v>
      </c>
      <c r="B172" s="79">
        <v>97</v>
      </c>
      <c r="C172" s="104">
        <v>26.76</v>
      </c>
      <c r="D172" s="104">
        <v>2595.7199999999998</v>
      </c>
      <c r="E172" s="53" t="s">
        <v>6</v>
      </c>
    </row>
    <row r="173" spans="1:5">
      <c r="A173" s="78">
        <v>0.36916666666666664</v>
      </c>
      <c r="B173" s="79">
        <v>41</v>
      </c>
      <c r="C173" s="104">
        <v>26.76</v>
      </c>
      <c r="D173" s="104">
        <v>1097.1600000000001</v>
      </c>
      <c r="E173" s="53" t="s">
        <v>42</v>
      </c>
    </row>
    <row r="174" spans="1:5">
      <c r="A174" s="78">
        <v>0.36916666666666664</v>
      </c>
      <c r="B174" s="79">
        <v>77</v>
      </c>
      <c r="C174" s="104">
        <v>26.76</v>
      </c>
      <c r="D174" s="104">
        <v>2060.52</v>
      </c>
      <c r="E174" s="53" t="s">
        <v>42</v>
      </c>
    </row>
    <row r="175" spans="1:5">
      <c r="A175" s="78">
        <v>0.36938657407407405</v>
      </c>
      <c r="B175" s="79">
        <v>73</v>
      </c>
      <c r="C175" s="104">
        <v>26.76</v>
      </c>
      <c r="D175" s="104">
        <v>1953.48</v>
      </c>
      <c r="E175" s="53" t="s">
        <v>6</v>
      </c>
    </row>
    <row r="176" spans="1:5">
      <c r="A176" s="78">
        <v>0.36938657407407405</v>
      </c>
      <c r="B176" s="79">
        <v>31</v>
      </c>
      <c r="C176" s="104">
        <v>26.76</v>
      </c>
      <c r="D176" s="104">
        <v>829.56</v>
      </c>
      <c r="E176" s="53" t="s">
        <v>6</v>
      </c>
    </row>
    <row r="177" spans="1:5">
      <c r="A177" s="78">
        <v>0.36938657407407405</v>
      </c>
      <c r="B177" s="79">
        <v>20</v>
      </c>
      <c r="C177" s="104">
        <v>26.76</v>
      </c>
      <c r="D177" s="104">
        <v>535.20000000000005</v>
      </c>
      <c r="E177" s="53" t="s">
        <v>42</v>
      </c>
    </row>
    <row r="178" spans="1:5">
      <c r="A178" s="78">
        <v>0.36938657407407405</v>
      </c>
      <c r="B178" s="79">
        <v>14</v>
      </c>
      <c r="C178" s="104">
        <v>26.76</v>
      </c>
      <c r="D178" s="104">
        <v>374.64</v>
      </c>
      <c r="E178" s="53" t="s">
        <v>6</v>
      </c>
    </row>
    <row r="179" spans="1:5">
      <c r="A179" s="78">
        <v>0.36988425925925927</v>
      </c>
      <c r="B179" s="79">
        <v>231</v>
      </c>
      <c r="C179" s="104">
        <v>26.76</v>
      </c>
      <c r="D179" s="104">
        <v>6181.56</v>
      </c>
      <c r="E179" s="53" t="s">
        <v>6</v>
      </c>
    </row>
    <row r="180" spans="1:5">
      <c r="A180" s="78">
        <v>0.36988425925925927</v>
      </c>
      <c r="B180" s="79">
        <v>79</v>
      </c>
      <c r="C180" s="104">
        <v>26.76</v>
      </c>
      <c r="D180" s="104">
        <v>2114.04</v>
      </c>
      <c r="E180" s="53" t="s">
        <v>42</v>
      </c>
    </row>
    <row r="181" spans="1:5">
      <c r="A181" s="78">
        <v>0.37018518518518517</v>
      </c>
      <c r="B181" s="79">
        <v>23</v>
      </c>
      <c r="C181" s="104">
        <v>26.73</v>
      </c>
      <c r="D181" s="104">
        <v>614.79</v>
      </c>
      <c r="E181" s="53" t="s">
        <v>6</v>
      </c>
    </row>
    <row r="182" spans="1:5">
      <c r="A182" s="78">
        <v>0.37018518518518517</v>
      </c>
      <c r="B182" s="79">
        <v>79</v>
      </c>
      <c r="C182" s="104">
        <v>26.73</v>
      </c>
      <c r="D182" s="104">
        <v>2111.67</v>
      </c>
      <c r="E182" s="53" t="s">
        <v>42</v>
      </c>
    </row>
    <row r="183" spans="1:5">
      <c r="A183" s="78">
        <v>0.37247685185185186</v>
      </c>
      <c r="B183" s="79">
        <v>132</v>
      </c>
      <c r="C183" s="104">
        <v>26.77</v>
      </c>
      <c r="D183" s="104">
        <v>3533.64</v>
      </c>
      <c r="E183" s="53" t="s">
        <v>42</v>
      </c>
    </row>
    <row r="184" spans="1:5">
      <c r="A184" s="78">
        <v>0.37247685185185186</v>
      </c>
      <c r="B184" s="79">
        <v>48</v>
      </c>
      <c r="C184" s="104">
        <v>26.77</v>
      </c>
      <c r="D184" s="104">
        <v>1284.96</v>
      </c>
      <c r="E184" s="53" t="s">
        <v>42</v>
      </c>
    </row>
    <row r="185" spans="1:5">
      <c r="A185" s="78">
        <v>0.37247685185185186</v>
      </c>
      <c r="B185" s="79">
        <v>153</v>
      </c>
      <c r="C185" s="104">
        <v>26.77</v>
      </c>
      <c r="D185" s="104">
        <v>4095.81</v>
      </c>
      <c r="E185" s="53" t="s">
        <v>42</v>
      </c>
    </row>
    <row r="186" spans="1:5">
      <c r="A186" s="78">
        <v>0.37247685185185186</v>
      </c>
      <c r="B186" s="79">
        <v>81</v>
      </c>
      <c r="C186" s="104">
        <v>26.77</v>
      </c>
      <c r="D186" s="104">
        <v>2168.37</v>
      </c>
      <c r="E186" s="53" t="s">
        <v>42</v>
      </c>
    </row>
    <row r="187" spans="1:5">
      <c r="A187" s="78">
        <v>0.37247685185185186</v>
      </c>
      <c r="B187" s="79">
        <v>48</v>
      </c>
      <c r="C187" s="104">
        <v>26.77</v>
      </c>
      <c r="D187" s="104">
        <v>1284.96</v>
      </c>
      <c r="E187" s="53" t="s">
        <v>42</v>
      </c>
    </row>
    <row r="188" spans="1:5">
      <c r="A188" s="78">
        <v>0.37247685185185186</v>
      </c>
      <c r="B188" s="79">
        <v>46</v>
      </c>
      <c r="C188" s="104">
        <v>26.77</v>
      </c>
      <c r="D188" s="104">
        <v>1231.42</v>
      </c>
      <c r="E188" s="53" t="s">
        <v>42</v>
      </c>
    </row>
    <row r="189" spans="1:5">
      <c r="A189" s="78">
        <v>0.37247685185185186</v>
      </c>
      <c r="B189" s="79">
        <v>75</v>
      </c>
      <c r="C189" s="104">
        <v>26.77</v>
      </c>
      <c r="D189" s="104">
        <v>2007.75</v>
      </c>
      <c r="E189" s="53" t="s">
        <v>42</v>
      </c>
    </row>
    <row r="190" spans="1:5">
      <c r="A190" s="78">
        <v>0.37247685185185186</v>
      </c>
      <c r="B190" s="79">
        <v>48</v>
      </c>
      <c r="C190" s="104">
        <v>26.77</v>
      </c>
      <c r="D190" s="104">
        <v>1284.96</v>
      </c>
      <c r="E190" s="53" t="s">
        <v>42</v>
      </c>
    </row>
    <row r="191" spans="1:5">
      <c r="A191" s="78">
        <v>0.37247685185185186</v>
      </c>
      <c r="B191" s="79">
        <v>48</v>
      </c>
      <c r="C191" s="104">
        <v>26.77</v>
      </c>
      <c r="D191" s="104">
        <v>1284.96</v>
      </c>
      <c r="E191" s="53" t="s">
        <v>42</v>
      </c>
    </row>
    <row r="192" spans="1:5">
      <c r="A192" s="78">
        <v>0.37247685185185186</v>
      </c>
      <c r="B192" s="79">
        <v>48</v>
      </c>
      <c r="C192" s="104">
        <v>26.77</v>
      </c>
      <c r="D192" s="104">
        <v>1284.96</v>
      </c>
      <c r="E192" s="53" t="s">
        <v>42</v>
      </c>
    </row>
    <row r="193" spans="1:5">
      <c r="A193" s="78">
        <v>0.37247685185185186</v>
      </c>
      <c r="B193" s="79">
        <v>48</v>
      </c>
      <c r="C193" s="104">
        <v>26.77</v>
      </c>
      <c r="D193" s="104">
        <v>1284.96</v>
      </c>
      <c r="E193" s="53" t="s">
        <v>42</v>
      </c>
    </row>
    <row r="194" spans="1:5">
      <c r="A194" s="78">
        <v>0.3737037037037037</v>
      </c>
      <c r="B194" s="79">
        <v>34</v>
      </c>
      <c r="C194" s="104">
        <v>26.76</v>
      </c>
      <c r="D194" s="104">
        <v>909.84</v>
      </c>
      <c r="E194" s="53" t="s">
        <v>6</v>
      </c>
    </row>
    <row r="195" spans="1:5">
      <c r="A195" s="78">
        <v>0.3737037037037037</v>
      </c>
      <c r="B195" s="79">
        <v>207</v>
      </c>
      <c r="C195" s="104">
        <v>26.76</v>
      </c>
      <c r="D195" s="104">
        <v>5539.32</v>
      </c>
      <c r="E195" s="53" t="s">
        <v>6</v>
      </c>
    </row>
    <row r="196" spans="1:5">
      <c r="A196" s="78">
        <v>0.3737037037037037</v>
      </c>
      <c r="B196" s="79">
        <v>118</v>
      </c>
      <c r="C196" s="104">
        <v>26.76</v>
      </c>
      <c r="D196" s="104">
        <v>3157.68</v>
      </c>
      <c r="E196" s="53" t="s">
        <v>42</v>
      </c>
    </row>
    <row r="197" spans="1:5">
      <c r="A197" s="78">
        <v>0.37417824074074074</v>
      </c>
      <c r="B197" s="79">
        <v>90</v>
      </c>
      <c r="C197" s="104">
        <v>26.73</v>
      </c>
      <c r="D197" s="104">
        <v>2405.6999999999998</v>
      </c>
      <c r="E197" s="53" t="s">
        <v>42</v>
      </c>
    </row>
    <row r="198" spans="1:5">
      <c r="A198" s="78">
        <v>0.37417824074074074</v>
      </c>
      <c r="B198" s="79">
        <v>135</v>
      </c>
      <c r="C198" s="104">
        <v>26.73</v>
      </c>
      <c r="D198" s="104">
        <v>3608.55</v>
      </c>
      <c r="E198" s="53" t="s">
        <v>6</v>
      </c>
    </row>
    <row r="199" spans="1:5">
      <c r="A199" s="78">
        <v>0.37488425925925928</v>
      </c>
      <c r="B199" s="79">
        <v>96</v>
      </c>
      <c r="C199" s="104">
        <v>26.73</v>
      </c>
      <c r="D199" s="104">
        <v>2566.08</v>
      </c>
      <c r="E199" s="53" t="s">
        <v>42</v>
      </c>
    </row>
    <row r="200" spans="1:5">
      <c r="A200" s="78">
        <v>0.37488425925925928</v>
      </c>
      <c r="B200" s="79">
        <v>170</v>
      </c>
      <c r="C200" s="104">
        <v>26.73</v>
      </c>
      <c r="D200" s="104">
        <v>4544.1000000000004</v>
      </c>
      <c r="E200" s="53" t="s">
        <v>6</v>
      </c>
    </row>
    <row r="201" spans="1:5">
      <c r="A201" s="78">
        <v>0.37489583333333332</v>
      </c>
      <c r="B201" s="79">
        <v>22</v>
      </c>
      <c r="C201" s="104">
        <v>26.73</v>
      </c>
      <c r="D201" s="104">
        <v>588.05999999999995</v>
      </c>
      <c r="E201" s="53" t="s">
        <v>42</v>
      </c>
    </row>
    <row r="202" spans="1:5">
      <c r="A202" s="78">
        <v>0.37604166666666666</v>
      </c>
      <c r="B202" s="79">
        <v>91</v>
      </c>
      <c r="C202" s="104">
        <v>26.73</v>
      </c>
      <c r="D202" s="104">
        <v>2432.4299999999998</v>
      </c>
      <c r="E202" s="53" t="s">
        <v>6</v>
      </c>
    </row>
    <row r="203" spans="1:5">
      <c r="A203" s="78">
        <v>0.37604166666666666</v>
      </c>
      <c r="B203" s="79">
        <v>91</v>
      </c>
      <c r="C203" s="104">
        <v>26.73</v>
      </c>
      <c r="D203" s="104">
        <v>2432.4299999999998</v>
      </c>
      <c r="E203" s="53" t="s">
        <v>6</v>
      </c>
    </row>
    <row r="204" spans="1:5">
      <c r="A204" s="78">
        <v>0.37604166666666666</v>
      </c>
      <c r="B204" s="79">
        <v>70</v>
      </c>
      <c r="C204" s="104">
        <v>26.73</v>
      </c>
      <c r="D204" s="104">
        <v>1871.1</v>
      </c>
      <c r="E204" s="53" t="s">
        <v>6</v>
      </c>
    </row>
    <row r="205" spans="1:5">
      <c r="A205" s="78">
        <v>0.37604166666666666</v>
      </c>
      <c r="B205" s="79">
        <v>118</v>
      </c>
      <c r="C205" s="104">
        <v>26.73</v>
      </c>
      <c r="D205" s="104">
        <v>3154.14</v>
      </c>
      <c r="E205" s="53" t="s">
        <v>42</v>
      </c>
    </row>
    <row r="206" spans="1:5">
      <c r="A206" s="78">
        <v>0.37636574074074075</v>
      </c>
      <c r="B206" s="79">
        <v>111</v>
      </c>
      <c r="C206" s="104">
        <v>26.72</v>
      </c>
      <c r="D206" s="104">
        <v>2965.92</v>
      </c>
      <c r="E206" s="53" t="s">
        <v>6</v>
      </c>
    </row>
    <row r="207" spans="1:5">
      <c r="A207" s="78">
        <v>0.37636574074074075</v>
      </c>
      <c r="B207" s="79">
        <v>114</v>
      </c>
      <c r="C207" s="104">
        <v>26.72</v>
      </c>
      <c r="D207" s="104">
        <v>3046.08</v>
      </c>
      <c r="E207" s="53" t="s">
        <v>6</v>
      </c>
    </row>
    <row r="208" spans="1:5">
      <c r="A208" s="78">
        <v>0.37636574074074075</v>
      </c>
      <c r="B208" s="79">
        <v>3</v>
      </c>
      <c r="C208" s="104">
        <v>26.72</v>
      </c>
      <c r="D208" s="104">
        <v>80.16</v>
      </c>
      <c r="E208" s="53" t="s">
        <v>42</v>
      </c>
    </row>
    <row r="209" spans="1:5">
      <c r="A209" s="78">
        <v>0.37636574074074075</v>
      </c>
      <c r="B209" s="79">
        <v>115</v>
      </c>
      <c r="C209" s="104">
        <v>26.72</v>
      </c>
      <c r="D209" s="104">
        <v>3072.8</v>
      </c>
      <c r="E209" s="53" t="s">
        <v>42</v>
      </c>
    </row>
    <row r="210" spans="1:5">
      <c r="A210" s="78">
        <v>0.37637731481481479</v>
      </c>
      <c r="B210" s="79">
        <v>115</v>
      </c>
      <c r="C210" s="104">
        <v>26.71</v>
      </c>
      <c r="D210" s="104">
        <v>3071.65</v>
      </c>
      <c r="E210" s="53" t="s">
        <v>6</v>
      </c>
    </row>
    <row r="211" spans="1:5">
      <c r="A211" s="78">
        <v>0.37733796296296296</v>
      </c>
      <c r="B211" s="79">
        <v>118</v>
      </c>
      <c r="C211" s="104">
        <v>26.73</v>
      </c>
      <c r="D211" s="104">
        <v>3154.14</v>
      </c>
      <c r="E211" s="53" t="s">
        <v>6</v>
      </c>
    </row>
    <row r="212" spans="1:5">
      <c r="A212" s="78">
        <v>0.37733796296296296</v>
      </c>
      <c r="B212" s="79">
        <v>38</v>
      </c>
      <c r="C212" s="104">
        <v>26.73</v>
      </c>
      <c r="D212" s="104">
        <v>1015.74</v>
      </c>
      <c r="E212" s="53" t="s">
        <v>42</v>
      </c>
    </row>
    <row r="213" spans="1:5">
      <c r="A213" s="78">
        <v>0.37806712962962963</v>
      </c>
      <c r="B213" s="79">
        <v>14</v>
      </c>
      <c r="C213" s="104">
        <v>26.72</v>
      </c>
      <c r="D213" s="104">
        <v>374.08</v>
      </c>
      <c r="E213" s="53" t="s">
        <v>6</v>
      </c>
    </row>
    <row r="214" spans="1:5">
      <c r="A214" s="78">
        <v>0.37806712962962963</v>
      </c>
      <c r="B214" s="79">
        <v>118</v>
      </c>
      <c r="C214" s="104">
        <v>26.72</v>
      </c>
      <c r="D214" s="104">
        <v>3152.96</v>
      </c>
      <c r="E214" s="53" t="s">
        <v>42</v>
      </c>
    </row>
    <row r="215" spans="1:5">
      <c r="A215" s="78">
        <v>0.37810185185185186</v>
      </c>
      <c r="B215" s="79">
        <v>162</v>
      </c>
      <c r="C215" s="104">
        <v>26.71</v>
      </c>
      <c r="D215" s="104">
        <v>4327.0200000000004</v>
      </c>
      <c r="E215" s="53" t="s">
        <v>6</v>
      </c>
    </row>
    <row r="216" spans="1:5">
      <c r="A216" s="78">
        <v>0.37810185185185186</v>
      </c>
      <c r="B216" s="79">
        <v>78</v>
      </c>
      <c r="C216" s="104">
        <v>26.71</v>
      </c>
      <c r="D216" s="104">
        <v>2083.38</v>
      </c>
      <c r="E216" s="53" t="s">
        <v>42</v>
      </c>
    </row>
    <row r="217" spans="1:5">
      <c r="A217" s="78">
        <v>0.37885416666666666</v>
      </c>
      <c r="B217" s="79">
        <v>62</v>
      </c>
      <c r="C217" s="104">
        <v>26.7</v>
      </c>
      <c r="D217" s="104">
        <v>1655.4</v>
      </c>
      <c r="E217" s="53" t="s">
        <v>6</v>
      </c>
    </row>
    <row r="218" spans="1:5">
      <c r="A218" s="78">
        <v>0.37885416666666666</v>
      </c>
      <c r="B218" s="79">
        <v>48</v>
      </c>
      <c r="C218" s="104">
        <v>26.7</v>
      </c>
      <c r="D218" s="104">
        <v>1281.5999999999999</v>
      </c>
      <c r="E218" s="53" t="s">
        <v>42</v>
      </c>
    </row>
    <row r="219" spans="1:5">
      <c r="A219" s="78">
        <v>0.37885416666666666</v>
      </c>
      <c r="B219" s="79">
        <v>70</v>
      </c>
      <c r="C219" s="104">
        <v>26.7</v>
      </c>
      <c r="D219" s="104">
        <v>1869</v>
      </c>
      <c r="E219" s="53" t="s">
        <v>42</v>
      </c>
    </row>
    <row r="220" spans="1:5">
      <c r="A220" s="78">
        <v>0.37894675925925925</v>
      </c>
      <c r="B220" s="79">
        <v>204</v>
      </c>
      <c r="C220" s="104">
        <v>26.68</v>
      </c>
      <c r="D220" s="104">
        <v>5442.72</v>
      </c>
      <c r="E220" s="53" t="s">
        <v>6</v>
      </c>
    </row>
    <row r="221" spans="1:5">
      <c r="A221" s="78">
        <v>0.37898148148148147</v>
      </c>
      <c r="B221" s="79">
        <v>80</v>
      </c>
      <c r="C221" s="104">
        <v>26.68</v>
      </c>
      <c r="D221" s="104">
        <v>2134.4</v>
      </c>
      <c r="E221" s="53" t="s">
        <v>42</v>
      </c>
    </row>
    <row r="222" spans="1:5">
      <c r="A222" s="78">
        <v>0.37944444444444442</v>
      </c>
      <c r="B222" s="79">
        <v>118</v>
      </c>
      <c r="C222" s="104">
        <v>26.66</v>
      </c>
      <c r="D222" s="104">
        <v>3145.88</v>
      </c>
      <c r="E222" s="53" t="s">
        <v>6</v>
      </c>
    </row>
    <row r="223" spans="1:5">
      <c r="A223" s="78">
        <v>0.37949074074074074</v>
      </c>
      <c r="B223" s="79">
        <v>48</v>
      </c>
      <c r="C223" s="104">
        <v>26.66</v>
      </c>
      <c r="D223" s="104">
        <v>1279.68</v>
      </c>
      <c r="E223" s="53" t="s">
        <v>42</v>
      </c>
    </row>
    <row r="224" spans="1:5">
      <c r="A224" s="78">
        <v>0.37968750000000001</v>
      </c>
      <c r="B224" s="79">
        <v>19</v>
      </c>
      <c r="C224" s="104">
        <v>26.65</v>
      </c>
      <c r="D224" s="104">
        <v>506.35</v>
      </c>
      <c r="E224" s="53" t="s">
        <v>42</v>
      </c>
    </row>
    <row r="225" spans="1:5">
      <c r="A225" s="78">
        <v>0.37968750000000001</v>
      </c>
      <c r="B225" s="79">
        <v>118</v>
      </c>
      <c r="C225" s="104">
        <v>26.65</v>
      </c>
      <c r="D225" s="104">
        <v>3144.7</v>
      </c>
      <c r="E225" s="53" t="s">
        <v>6</v>
      </c>
    </row>
    <row r="226" spans="1:5">
      <c r="A226" s="78">
        <v>0.38113425925925926</v>
      </c>
      <c r="B226" s="79">
        <v>118</v>
      </c>
      <c r="C226" s="104">
        <v>26.67</v>
      </c>
      <c r="D226" s="104">
        <v>3147.06</v>
      </c>
      <c r="E226" s="53" t="s">
        <v>42</v>
      </c>
    </row>
    <row r="227" spans="1:5">
      <c r="A227" s="78">
        <v>0.38113425925925926</v>
      </c>
      <c r="B227" s="79">
        <v>315</v>
      </c>
      <c r="C227" s="104">
        <v>26.67</v>
      </c>
      <c r="D227" s="104">
        <v>8401.0499999999993</v>
      </c>
      <c r="E227" s="53" t="s">
        <v>6</v>
      </c>
    </row>
    <row r="228" spans="1:5">
      <c r="A228" s="78">
        <v>0.38195601851851851</v>
      </c>
      <c r="B228" s="79">
        <v>81</v>
      </c>
      <c r="C228" s="104">
        <v>26.67</v>
      </c>
      <c r="D228" s="104">
        <v>2160.27</v>
      </c>
      <c r="E228" s="53" t="s">
        <v>42</v>
      </c>
    </row>
    <row r="229" spans="1:5">
      <c r="A229" s="78">
        <v>0.38195601851851851</v>
      </c>
      <c r="B229" s="79">
        <v>275</v>
      </c>
      <c r="C229" s="104">
        <v>26.67</v>
      </c>
      <c r="D229" s="104">
        <v>7334.25</v>
      </c>
      <c r="E229" s="53" t="s">
        <v>6</v>
      </c>
    </row>
    <row r="230" spans="1:5">
      <c r="A230" s="78">
        <v>0.38234953703703706</v>
      </c>
      <c r="B230" s="79">
        <v>118</v>
      </c>
      <c r="C230" s="104">
        <v>26.69</v>
      </c>
      <c r="D230" s="104">
        <v>3149.42</v>
      </c>
      <c r="E230" s="53" t="s">
        <v>42</v>
      </c>
    </row>
    <row r="231" spans="1:5">
      <c r="A231" s="78">
        <v>0.38234953703703706</v>
      </c>
      <c r="B231" s="79">
        <v>30</v>
      </c>
      <c r="C231" s="104">
        <v>26.69</v>
      </c>
      <c r="D231" s="104">
        <v>800.7</v>
      </c>
      <c r="E231" s="53" t="s">
        <v>6</v>
      </c>
    </row>
    <row r="232" spans="1:5">
      <c r="A232" s="78">
        <v>0.38234953703703706</v>
      </c>
      <c r="B232" s="79">
        <v>189</v>
      </c>
      <c r="C232" s="104">
        <v>26.69</v>
      </c>
      <c r="D232" s="104">
        <v>5044.41</v>
      </c>
      <c r="E232" s="53" t="s">
        <v>6</v>
      </c>
    </row>
    <row r="233" spans="1:5">
      <c r="A233" s="78">
        <v>0.38461805555555556</v>
      </c>
      <c r="B233" s="79">
        <v>303</v>
      </c>
      <c r="C233" s="104">
        <v>26.7</v>
      </c>
      <c r="D233" s="104">
        <v>8090.1</v>
      </c>
      <c r="E233" s="53" t="s">
        <v>6</v>
      </c>
    </row>
    <row r="234" spans="1:5">
      <c r="A234" s="78">
        <v>0.38462962962962965</v>
      </c>
      <c r="B234" s="79">
        <v>118</v>
      </c>
      <c r="C234" s="104">
        <v>26.7</v>
      </c>
      <c r="D234" s="104">
        <v>3150.6</v>
      </c>
      <c r="E234" s="53" t="s">
        <v>42</v>
      </c>
    </row>
    <row r="235" spans="1:5">
      <c r="A235" s="78">
        <v>0.38505787037037037</v>
      </c>
      <c r="B235" s="79">
        <v>200</v>
      </c>
      <c r="C235" s="104">
        <v>26.7</v>
      </c>
      <c r="D235" s="104">
        <v>5340</v>
      </c>
      <c r="E235" s="53" t="s">
        <v>6</v>
      </c>
    </row>
    <row r="236" spans="1:5">
      <c r="A236" s="78">
        <v>0.38505787037037037</v>
      </c>
      <c r="B236" s="79">
        <v>63</v>
      </c>
      <c r="C236" s="104">
        <v>26.7</v>
      </c>
      <c r="D236" s="104">
        <v>1682.1</v>
      </c>
      <c r="E236" s="53" t="s">
        <v>6</v>
      </c>
    </row>
    <row r="237" spans="1:5">
      <c r="A237" s="78">
        <v>0.38516203703703705</v>
      </c>
      <c r="B237" s="79">
        <v>118</v>
      </c>
      <c r="C237" s="104">
        <v>26.7</v>
      </c>
      <c r="D237" s="104">
        <v>3150.6</v>
      </c>
      <c r="E237" s="53" t="s">
        <v>42</v>
      </c>
    </row>
    <row r="238" spans="1:5">
      <c r="A238" s="78">
        <v>0.38585648148148149</v>
      </c>
      <c r="B238" s="79">
        <v>194</v>
      </c>
      <c r="C238" s="104">
        <v>26.71</v>
      </c>
      <c r="D238" s="104">
        <v>5181.74</v>
      </c>
      <c r="E238" s="53" t="s">
        <v>6</v>
      </c>
    </row>
    <row r="239" spans="1:5">
      <c r="A239" s="78">
        <v>0.38590277777777776</v>
      </c>
      <c r="B239" s="79">
        <v>109</v>
      </c>
      <c r="C239" s="104">
        <v>26.71</v>
      </c>
      <c r="D239" s="104">
        <v>2911.39</v>
      </c>
      <c r="E239" s="53" t="s">
        <v>42</v>
      </c>
    </row>
    <row r="240" spans="1:5">
      <c r="A240" s="78">
        <v>0.38590277777777776</v>
      </c>
      <c r="B240" s="79">
        <v>9</v>
      </c>
      <c r="C240" s="104">
        <v>26.71</v>
      </c>
      <c r="D240" s="104">
        <v>240.39</v>
      </c>
      <c r="E240" s="53" t="s">
        <v>42</v>
      </c>
    </row>
    <row r="241" spans="1:5">
      <c r="A241" s="78">
        <v>0.38649305555555558</v>
      </c>
      <c r="B241" s="79">
        <v>32</v>
      </c>
      <c r="C241" s="104">
        <v>26.7</v>
      </c>
      <c r="D241" s="104">
        <v>854.4</v>
      </c>
      <c r="E241" s="53" t="s">
        <v>42</v>
      </c>
    </row>
    <row r="242" spans="1:5">
      <c r="A242" s="78">
        <v>0.38649305555555558</v>
      </c>
      <c r="B242" s="79">
        <v>118</v>
      </c>
      <c r="C242" s="104">
        <v>26.7</v>
      </c>
      <c r="D242" s="104">
        <v>3150.6</v>
      </c>
      <c r="E242" s="53" t="s">
        <v>6</v>
      </c>
    </row>
    <row r="243" spans="1:5">
      <c r="A243" s="78">
        <v>0.38752314814814814</v>
      </c>
      <c r="B243" s="79">
        <v>117</v>
      </c>
      <c r="C243" s="104">
        <v>26.7</v>
      </c>
      <c r="D243" s="104">
        <v>3123.9</v>
      </c>
      <c r="E243" s="53" t="s">
        <v>6</v>
      </c>
    </row>
    <row r="244" spans="1:5">
      <c r="A244" s="78">
        <v>0.38752314814814814</v>
      </c>
      <c r="B244" s="79">
        <v>114</v>
      </c>
      <c r="C244" s="104">
        <v>26.7</v>
      </c>
      <c r="D244" s="104">
        <v>3043.8</v>
      </c>
      <c r="E244" s="53" t="s">
        <v>42</v>
      </c>
    </row>
    <row r="245" spans="1:5">
      <c r="A245" s="78">
        <v>0.38752314814814814</v>
      </c>
      <c r="B245" s="79">
        <v>1</v>
      </c>
      <c r="C245" s="104">
        <v>26.7</v>
      </c>
      <c r="D245" s="104">
        <v>26.7</v>
      </c>
      <c r="E245" s="53" t="s">
        <v>42</v>
      </c>
    </row>
    <row r="246" spans="1:5">
      <c r="A246" s="78">
        <v>0.38837962962962963</v>
      </c>
      <c r="B246" s="79">
        <v>118</v>
      </c>
      <c r="C246" s="104">
        <v>26.72</v>
      </c>
      <c r="D246" s="104">
        <v>3152.96</v>
      </c>
      <c r="E246" s="53" t="s">
        <v>42</v>
      </c>
    </row>
    <row r="247" spans="1:5">
      <c r="A247" s="78">
        <v>0.38837962962962963</v>
      </c>
      <c r="B247" s="79">
        <v>259</v>
      </c>
      <c r="C247" s="104">
        <v>26.72</v>
      </c>
      <c r="D247" s="104">
        <v>6920.48</v>
      </c>
      <c r="E247" s="53" t="s">
        <v>6</v>
      </c>
    </row>
    <row r="248" spans="1:5">
      <c r="A248" s="78">
        <v>0.38951388888888888</v>
      </c>
      <c r="B248" s="79">
        <v>49</v>
      </c>
      <c r="C248" s="104">
        <v>26.72</v>
      </c>
      <c r="D248" s="104">
        <v>1309.28</v>
      </c>
      <c r="E248" s="53" t="s">
        <v>42</v>
      </c>
    </row>
    <row r="249" spans="1:5">
      <c r="A249" s="78">
        <v>0.38951388888888888</v>
      </c>
      <c r="B249" s="79">
        <v>118</v>
      </c>
      <c r="C249" s="104">
        <v>26.72</v>
      </c>
      <c r="D249" s="104">
        <v>3152.96</v>
      </c>
      <c r="E249" s="53" t="s">
        <v>42</v>
      </c>
    </row>
    <row r="250" spans="1:5">
      <c r="A250" s="78">
        <v>0.38951388888888888</v>
      </c>
      <c r="B250" s="79">
        <v>30</v>
      </c>
      <c r="C250" s="104">
        <v>26.72</v>
      </c>
      <c r="D250" s="104">
        <v>801.6</v>
      </c>
      <c r="E250" s="53" t="s">
        <v>42</v>
      </c>
    </row>
    <row r="251" spans="1:5">
      <c r="A251" s="78">
        <v>0.38951388888888888</v>
      </c>
      <c r="B251" s="79">
        <v>69</v>
      </c>
      <c r="C251" s="104">
        <v>26.72</v>
      </c>
      <c r="D251" s="104">
        <v>1843.68</v>
      </c>
      <c r="E251" s="53" t="s">
        <v>6</v>
      </c>
    </row>
    <row r="252" spans="1:5">
      <c r="A252" s="78">
        <v>0.3901736111111111</v>
      </c>
      <c r="B252" s="79">
        <v>118</v>
      </c>
      <c r="C252" s="104">
        <v>26.74</v>
      </c>
      <c r="D252" s="104">
        <v>3155.32</v>
      </c>
      <c r="E252" s="53" t="s">
        <v>42</v>
      </c>
    </row>
    <row r="253" spans="1:5">
      <c r="A253" s="78">
        <v>0.3901736111111111</v>
      </c>
      <c r="B253" s="79">
        <v>222</v>
      </c>
      <c r="C253" s="104">
        <v>26.74</v>
      </c>
      <c r="D253" s="104">
        <v>5936.28</v>
      </c>
      <c r="E253" s="53" t="s">
        <v>6</v>
      </c>
    </row>
    <row r="254" spans="1:5">
      <c r="A254" s="78">
        <v>0.39027777777777778</v>
      </c>
      <c r="B254" s="79">
        <v>118</v>
      </c>
      <c r="C254" s="104">
        <v>26.72</v>
      </c>
      <c r="D254" s="104">
        <v>3152.96</v>
      </c>
      <c r="E254" s="53" t="s">
        <v>42</v>
      </c>
    </row>
    <row r="255" spans="1:5">
      <c r="A255" s="78">
        <v>0.39027777777777778</v>
      </c>
      <c r="B255" s="79">
        <v>192</v>
      </c>
      <c r="C255" s="104">
        <v>26.72</v>
      </c>
      <c r="D255" s="104">
        <v>5130.24</v>
      </c>
      <c r="E255" s="53" t="s">
        <v>6</v>
      </c>
    </row>
    <row r="256" spans="1:5">
      <c r="A256" s="78">
        <v>0.39113425925925926</v>
      </c>
      <c r="B256" s="79">
        <v>118</v>
      </c>
      <c r="C256" s="104">
        <v>26.72</v>
      </c>
      <c r="D256" s="104">
        <v>3152.96</v>
      </c>
      <c r="E256" s="53" t="s">
        <v>6</v>
      </c>
    </row>
    <row r="257" spans="1:5">
      <c r="A257" s="78">
        <v>0.39113425925925926</v>
      </c>
      <c r="B257" s="79">
        <v>10</v>
      </c>
      <c r="C257" s="104">
        <v>26.72</v>
      </c>
      <c r="D257" s="104">
        <v>267.2</v>
      </c>
      <c r="E257" s="53" t="s">
        <v>42</v>
      </c>
    </row>
    <row r="258" spans="1:5">
      <c r="A258" s="78">
        <v>0.39113425925925926</v>
      </c>
      <c r="B258" s="79">
        <v>30</v>
      </c>
      <c r="C258" s="104">
        <v>26.71</v>
      </c>
      <c r="D258" s="104">
        <v>801.3</v>
      </c>
      <c r="E258" s="53" t="s">
        <v>42</v>
      </c>
    </row>
    <row r="259" spans="1:5">
      <c r="A259" s="78">
        <v>0.39113425925925926</v>
      </c>
      <c r="B259" s="79">
        <v>118</v>
      </c>
      <c r="C259" s="104">
        <v>26.71</v>
      </c>
      <c r="D259" s="104">
        <v>3151.78</v>
      </c>
      <c r="E259" s="53" t="s">
        <v>6</v>
      </c>
    </row>
    <row r="260" spans="1:5">
      <c r="A260" s="78">
        <v>0.39157407407407407</v>
      </c>
      <c r="B260" s="79">
        <v>75</v>
      </c>
      <c r="C260" s="104">
        <v>26.7</v>
      </c>
      <c r="D260" s="104">
        <v>2002.5</v>
      </c>
      <c r="E260" s="53" t="s">
        <v>42</v>
      </c>
    </row>
    <row r="261" spans="1:5">
      <c r="A261" s="78">
        <v>0.39157407407407407</v>
      </c>
      <c r="B261" s="79">
        <v>60</v>
      </c>
      <c r="C261" s="104">
        <v>26.7</v>
      </c>
      <c r="D261" s="104">
        <v>1602</v>
      </c>
      <c r="E261" s="53" t="s">
        <v>6</v>
      </c>
    </row>
    <row r="262" spans="1:5">
      <c r="A262" s="78">
        <v>0.39298611111111109</v>
      </c>
      <c r="B262" s="79">
        <v>10</v>
      </c>
      <c r="C262" s="104">
        <v>26.74</v>
      </c>
      <c r="D262" s="104">
        <v>267.39999999999998</v>
      </c>
      <c r="E262" s="53" t="s">
        <v>42</v>
      </c>
    </row>
    <row r="263" spans="1:5">
      <c r="A263" s="78">
        <v>0.39309027777777777</v>
      </c>
      <c r="B263" s="79">
        <v>282</v>
      </c>
      <c r="C263" s="104">
        <v>26.74</v>
      </c>
      <c r="D263" s="104">
        <v>7540.68</v>
      </c>
      <c r="E263" s="53" t="s">
        <v>6</v>
      </c>
    </row>
    <row r="264" spans="1:5">
      <c r="A264" s="78">
        <v>0.39309027777777777</v>
      </c>
      <c r="B264" s="79">
        <v>118</v>
      </c>
      <c r="C264" s="104">
        <v>26.74</v>
      </c>
      <c r="D264" s="104">
        <v>3155.32</v>
      </c>
      <c r="E264" s="53" t="s">
        <v>42</v>
      </c>
    </row>
    <row r="265" spans="1:5">
      <c r="A265" s="78">
        <v>0.39468750000000002</v>
      </c>
      <c r="B265" s="79">
        <v>4</v>
      </c>
      <c r="C265" s="104">
        <v>26.72</v>
      </c>
      <c r="D265" s="104">
        <v>106.88</v>
      </c>
      <c r="E265" s="53" t="s">
        <v>6</v>
      </c>
    </row>
    <row r="266" spans="1:5">
      <c r="A266" s="78">
        <v>0.39468750000000002</v>
      </c>
      <c r="B266" s="79">
        <v>114</v>
      </c>
      <c r="C266" s="104">
        <v>26.72</v>
      </c>
      <c r="D266" s="104">
        <v>3046.08</v>
      </c>
      <c r="E266" s="53" t="s">
        <v>6</v>
      </c>
    </row>
    <row r="267" spans="1:5">
      <c r="A267" s="78">
        <v>0.39468750000000002</v>
      </c>
      <c r="B267" s="79">
        <v>112</v>
      </c>
      <c r="C267" s="104">
        <v>26.72</v>
      </c>
      <c r="D267" s="104">
        <v>2992.64</v>
      </c>
      <c r="E267" s="53" t="s">
        <v>42</v>
      </c>
    </row>
    <row r="268" spans="1:5">
      <c r="A268" s="78">
        <v>0.39620370370370372</v>
      </c>
      <c r="B268" s="79">
        <v>76</v>
      </c>
      <c r="C268" s="104">
        <v>26.71</v>
      </c>
      <c r="D268" s="104">
        <v>2029.96</v>
      </c>
      <c r="E268" s="53" t="s">
        <v>42</v>
      </c>
    </row>
    <row r="269" spans="1:5">
      <c r="A269" s="78">
        <v>0.39623842592592595</v>
      </c>
      <c r="B269" s="79">
        <v>80</v>
      </c>
      <c r="C269" s="80">
        <v>26.71</v>
      </c>
      <c r="D269" s="104">
        <v>2136.8000000000002</v>
      </c>
      <c r="E269" s="53" t="s">
        <v>42</v>
      </c>
    </row>
    <row r="270" spans="1:5">
      <c r="A270" s="78">
        <v>0.39627314814814812</v>
      </c>
      <c r="B270" s="79">
        <v>81</v>
      </c>
      <c r="C270" s="80">
        <v>26.71</v>
      </c>
      <c r="D270" s="104">
        <v>2163.5100000000002</v>
      </c>
      <c r="E270" s="53" t="s">
        <v>42</v>
      </c>
    </row>
    <row r="271" spans="1:5">
      <c r="A271" s="78">
        <v>0.39648148148148149</v>
      </c>
      <c r="B271" s="79">
        <v>78</v>
      </c>
      <c r="C271" s="80">
        <v>26.71</v>
      </c>
      <c r="D271" s="104">
        <v>2083.38</v>
      </c>
      <c r="E271" s="53" t="s">
        <v>42</v>
      </c>
    </row>
    <row r="272" spans="1:5">
      <c r="A272" s="78">
        <v>0.39648148148148149</v>
      </c>
      <c r="B272" s="79">
        <v>155</v>
      </c>
      <c r="C272" s="80">
        <v>26.71</v>
      </c>
      <c r="D272" s="104">
        <v>4140.05</v>
      </c>
      <c r="E272" s="53" t="s">
        <v>42</v>
      </c>
    </row>
    <row r="273" spans="1:5">
      <c r="A273" s="78">
        <v>0.39648148148148149</v>
      </c>
      <c r="B273" s="79">
        <v>362</v>
      </c>
      <c r="C273" s="80">
        <v>26.7</v>
      </c>
      <c r="D273" s="104">
        <v>9665.4</v>
      </c>
      <c r="E273" s="53" t="s">
        <v>6</v>
      </c>
    </row>
    <row r="274" spans="1:5">
      <c r="A274" s="78">
        <v>0.39648148148148149</v>
      </c>
      <c r="B274" s="79">
        <v>118</v>
      </c>
      <c r="C274" s="80">
        <v>26.7</v>
      </c>
      <c r="D274" s="104">
        <v>3150.6</v>
      </c>
      <c r="E274" s="53" t="s">
        <v>42</v>
      </c>
    </row>
    <row r="275" spans="1:5">
      <c r="A275" s="78">
        <v>0.39796296296296296</v>
      </c>
      <c r="B275" s="79">
        <v>118</v>
      </c>
      <c r="C275" s="80">
        <v>26.72</v>
      </c>
      <c r="D275" s="104">
        <v>3152.96</v>
      </c>
      <c r="E275" s="53" t="s">
        <v>42</v>
      </c>
    </row>
    <row r="276" spans="1:5">
      <c r="A276" s="78">
        <v>0.39796296296296296</v>
      </c>
      <c r="B276" s="79">
        <v>118</v>
      </c>
      <c r="C276" s="80">
        <v>26.72</v>
      </c>
      <c r="D276" s="104">
        <v>3152.96</v>
      </c>
      <c r="E276" s="53" t="s">
        <v>42</v>
      </c>
    </row>
    <row r="277" spans="1:5">
      <c r="A277" s="78">
        <v>0.39856481481481482</v>
      </c>
      <c r="B277" s="79">
        <v>36</v>
      </c>
      <c r="C277" s="80">
        <v>26.72</v>
      </c>
      <c r="D277" s="104">
        <v>961.92</v>
      </c>
      <c r="E277" s="53" t="s">
        <v>42</v>
      </c>
    </row>
    <row r="278" spans="1:5">
      <c r="A278" s="78">
        <v>0.39857638888888891</v>
      </c>
      <c r="B278" s="79">
        <v>118</v>
      </c>
      <c r="C278" s="80">
        <v>26.72</v>
      </c>
      <c r="D278" s="104">
        <v>3152.96</v>
      </c>
      <c r="E278" s="53" t="s">
        <v>42</v>
      </c>
    </row>
    <row r="279" spans="1:5">
      <c r="A279" s="78">
        <v>0.39881944444444445</v>
      </c>
      <c r="B279" s="79">
        <v>350</v>
      </c>
      <c r="C279" s="80">
        <v>26.7</v>
      </c>
      <c r="D279" s="104">
        <v>9345</v>
      </c>
      <c r="E279" s="53" t="s">
        <v>6</v>
      </c>
    </row>
    <row r="280" spans="1:5">
      <c r="A280" s="78">
        <v>0.39881944444444445</v>
      </c>
      <c r="B280" s="79">
        <v>118</v>
      </c>
      <c r="C280" s="80">
        <v>26.7</v>
      </c>
      <c r="D280" s="104">
        <v>3150.6</v>
      </c>
      <c r="E280" s="53" t="s">
        <v>42</v>
      </c>
    </row>
    <row r="281" spans="1:5">
      <c r="A281" s="78">
        <v>0.39981481481481479</v>
      </c>
      <c r="B281" s="79">
        <v>139</v>
      </c>
      <c r="C281" s="80">
        <v>26.68</v>
      </c>
      <c r="D281" s="104">
        <v>3708.52</v>
      </c>
      <c r="E281" s="53" t="s">
        <v>6</v>
      </c>
    </row>
    <row r="282" spans="1:5">
      <c r="A282" s="78">
        <v>0.39981481481481479</v>
      </c>
      <c r="B282" s="79">
        <v>74</v>
      </c>
      <c r="C282" s="80">
        <v>26.68</v>
      </c>
      <c r="D282" s="104">
        <v>1974.32</v>
      </c>
      <c r="E282" s="53" t="s">
        <v>42</v>
      </c>
    </row>
    <row r="283" spans="1:5">
      <c r="A283" s="78">
        <v>0.40085648148148151</v>
      </c>
      <c r="B283" s="79">
        <v>212</v>
      </c>
      <c r="C283" s="80">
        <v>26.67</v>
      </c>
      <c r="D283" s="104">
        <v>5654.04</v>
      </c>
      <c r="E283" s="53" t="s">
        <v>42</v>
      </c>
    </row>
    <row r="284" spans="1:5">
      <c r="A284" s="78">
        <v>0.4010185185185185</v>
      </c>
      <c r="B284" s="79">
        <v>14</v>
      </c>
      <c r="C284" s="80">
        <v>26.67</v>
      </c>
      <c r="D284" s="104">
        <v>373.38</v>
      </c>
      <c r="E284" s="53" t="s">
        <v>6</v>
      </c>
    </row>
    <row r="285" spans="1:5">
      <c r="A285" s="78">
        <v>0.4010185185185185</v>
      </c>
      <c r="B285" s="79">
        <v>257</v>
      </c>
      <c r="C285" s="80">
        <v>26.67</v>
      </c>
      <c r="D285" s="104">
        <v>6854.19</v>
      </c>
      <c r="E285" s="53" t="s">
        <v>6</v>
      </c>
    </row>
    <row r="286" spans="1:5">
      <c r="A286" s="78">
        <v>0.40164351851851854</v>
      </c>
      <c r="B286" s="79">
        <v>33</v>
      </c>
      <c r="C286" s="80">
        <v>26.67</v>
      </c>
      <c r="D286" s="104">
        <v>880.11</v>
      </c>
      <c r="E286" s="53" t="s">
        <v>42</v>
      </c>
    </row>
    <row r="287" spans="1:5">
      <c r="A287" s="78">
        <v>0.40167824074074077</v>
      </c>
      <c r="B287" s="79">
        <v>85</v>
      </c>
      <c r="C287" s="80">
        <v>26.67</v>
      </c>
      <c r="D287" s="104">
        <v>2266.9499999999998</v>
      </c>
      <c r="E287" s="53" t="s">
        <v>42</v>
      </c>
    </row>
    <row r="288" spans="1:5">
      <c r="A288" s="78">
        <v>0.40167824074074077</v>
      </c>
      <c r="B288" s="79">
        <v>3</v>
      </c>
      <c r="C288" s="80">
        <v>26.67</v>
      </c>
      <c r="D288" s="104">
        <v>80.010000000000005</v>
      </c>
      <c r="E288" s="53" t="s">
        <v>6</v>
      </c>
    </row>
    <row r="289" spans="1:5">
      <c r="A289" s="78">
        <v>0.40167824074074077</v>
      </c>
      <c r="B289" s="79">
        <v>365</v>
      </c>
      <c r="C289" s="80">
        <v>26.67</v>
      </c>
      <c r="D289" s="104">
        <v>9734.5499999999993</v>
      </c>
      <c r="E289" s="53" t="s">
        <v>6</v>
      </c>
    </row>
    <row r="290" spans="1:5">
      <c r="A290" s="78">
        <v>0.40197916666666667</v>
      </c>
      <c r="B290" s="79">
        <v>2</v>
      </c>
      <c r="C290" s="80">
        <v>26.67</v>
      </c>
      <c r="D290" s="104">
        <v>53.34</v>
      </c>
      <c r="E290" s="53" t="s">
        <v>6</v>
      </c>
    </row>
    <row r="291" spans="1:5">
      <c r="A291" s="78">
        <v>0.40250000000000002</v>
      </c>
      <c r="B291" s="79">
        <v>118</v>
      </c>
      <c r="C291" s="80">
        <v>26.67</v>
      </c>
      <c r="D291" s="104">
        <v>3147.06</v>
      </c>
      <c r="E291" s="53" t="s">
        <v>42</v>
      </c>
    </row>
    <row r="292" spans="1:5">
      <c r="A292" s="78">
        <v>0.40250000000000002</v>
      </c>
      <c r="B292" s="79">
        <v>58</v>
      </c>
      <c r="C292" s="80">
        <v>26.67</v>
      </c>
      <c r="D292" s="104">
        <v>1546.86</v>
      </c>
      <c r="E292" s="53" t="s">
        <v>6</v>
      </c>
    </row>
    <row r="293" spans="1:5">
      <c r="A293" s="78">
        <v>0.40250000000000002</v>
      </c>
      <c r="B293" s="79">
        <v>134</v>
      </c>
      <c r="C293" s="80">
        <v>26.67</v>
      </c>
      <c r="D293" s="104">
        <v>3573.78</v>
      </c>
      <c r="E293" s="53" t="s">
        <v>6</v>
      </c>
    </row>
    <row r="294" spans="1:5">
      <c r="A294" s="78">
        <v>0.40250000000000002</v>
      </c>
      <c r="B294" s="79">
        <v>28</v>
      </c>
      <c r="C294" s="80">
        <v>26.67</v>
      </c>
      <c r="D294" s="104">
        <v>746.76</v>
      </c>
      <c r="E294" s="53" t="s">
        <v>6</v>
      </c>
    </row>
    <row r="295" spans="1:5">
      <c r="A295" s="78">
        <v>0.40250000000000002</v>
      </c>
      <c r="B295" s="79">
        <v>50</v>
      </c>
      <c r="C295" s="80">
        <v>26.67</v>
      </c>
      <c r="D295" s="104">
        <v>1333.5</v>
      </c>
      <c r="E295" s="53" t="s">
        <v>6</v>
      </c>
    </row>
    <row r="296" spans="1:5">
      <c r="A296" s="78">
        <v>0.40435185185185185</v>
      </c>
      <c r="B296" s="79">
        <v>118</v>
      </c>
      <c r="C296" s="80">
        <v>26.67</v>
      </c>
      <c r="D296" s="104">
        <v>3147.06</v>
      </c>
      <c r="E296" s="53" t="s">
        <v>42</v>
      </c>
    </row>
    <row r="297" spans="1:5">
      <c r="A297" s="78">
        <v>0.40435185185185185</v>
      </c>
      <c r="B297" s="79">
        <v>266</v>
      </c>
      <c r="C297" s="80">
        <v>26.67</v>
      </c>
      <c r="D297" s="104">
        <v>7094.22</v>
      </c>
      <c r="E297" s="53" t="s">
        <v>6</v>
      </c>
    </row>
    <row r="298" spans="1:5">
      <c r="A298" s="78">
        <v>0.40435185185185185</v>
      </c>
      <c r="B298" s="79">
        <v>8</v>
      </c>
      <c r="C298" s="80">
        <v>26.67</v>
      </c>
      <c r="D298" s="104">
        <v>213.36</v>
      </c>
      <c r="E298" s="53" t="s">
        <v>6</v>
      </c>
    </row>
    <row r="299" spans="1:5">
      <c r="A299" s="78">
        <v>0.40466435185185184</v>
      </c>
      <c r="B299" s="79">
        <v>118</v>
      </c>
      <c r="C299" s="80">
        <v>26.66</v>
      </c>
      <c r="D299" s="104">
        <v>3145.88</v>
      </c>
      <c r="E299" s="53" t="s">
        <v>42</v>
      </c>
    </row>
    <row r="300" spans="1:5">
      <c r="A300" s="78">
        <v>0.40471064814814817</v>
      </c>
      <c r="B300" s="79">
        <v>161</v>
      </c>
      <c r="C300" s="80">
        <v>26.66</v>
      </c>
      <c r="D300" s="104">
        <v>4292.26</v>
      </c>
      <c r="E300" s="53" t="s">
        <v>6</v>
      </c>
    </row>
    <row r="301" spans="1:5">
      <c r="A301" s="78">
        <v>0.4049537037037037</v>
      </c>
      <c r="B301" s="79">
        <v>118</v>
      </c>
      <c r="C301" s="80">
        <v>26.65</v>
      </c>
      <c r="D301" s="104">
        <v>3144.7</v>
      </c>
      <c r="E301" s="53" t="s">
        <v>42</v>
      </c>
    </row>
    <row r="302" spans="1:5">
      <c r="A302" s="78">
        <v>0.4049537037037037</v>
      </c>
      <c r="B302" s="79">
        <v>1</v>
      </c>
      <c r="C302" s="80">
        <v>26.65</v>
      </c>
      <c r="D302" s="104">
        <v>26.65</v>
      </c>
      <c r="E302" s="53" t="s">
        <v>6</v>
      </c>
    </row>
    <row r="303" spans="1:5">
      <c r="A303" s="78">
        <v>0.40501157407407407</v>
      </c>
      <c r="B303" s="79">
        <v>35</v>
      </c>
      <c r="C303" s="80">
        <v>26.64</v>
      </c>
      <c r="D303" s="104">
        <v>932.4</v>
      </c>
      <c r="E303" s="53" t="s">
        <v>6</v>
      </c>
    </row>
    <row r="304" spans="1:5">
      <c r="A304" s="78">
        <v>0.40546296296296297</v>
      </c>
      <c r="B304" s="79">
        <v>205</v>
      </c>
      <c r="C304" s="80">
        <v>26.66</v>
      </c>
      <c r="D304" s="104">
        <v>5465.3</v>
      </c>
      <c r="E304" s="53" t="s">
        <v>6</v>
      </c>
    </row>
    <row r="305" spans="1:5">
      <c r="A305" s="78">
        <v>0.40546296296296297</v>
      </c>
      <c r="B305" s="79">
        <v>1</v>
      </c>
      <c r="C305" s="80">
        <v>26.66</v>
      </c>
      <c r="D305" s="104">
        <v>26.66</v>
      </c>
      <c r="E305" s="53" t="s">
        <v>42</v>
      </c>
    </row>
    <row r="306" spans="1:5">
      <c r="A306" s="78">
        <v>0.40590277777777778</v>
      </c>
      <c r="B306" s="79">
        <v>108</v>
      </c>
      <c r="C306" s="80">
        <v>26.65</v>
      </c>
      <c r="D306" s="104">
        <v>2878.2</v>
      </c>
      <c r="E306" s="53" t="s">
        <v>6</v>
      </c>
    </row>
    <row r="307" spans="1:5">
      <c r="A307" s="78">
        <v>0.40625</v>
      </c>
      <c r="B307" s="79">
        <v>84</v>
      </c>
      <c r="C307" s="80">
        <v>26.66</v>
      </c>
      <c r="D307" s="104">
        <v>2239.44</v>
      </c>
      <c r="E307" s="53" t="s">
        <v>42</v>
      </c>
    </row>
    <row r="308" spans="1:5">
      <c r="A308" s="78">
        <v>0.40649305555555554</v>
      </c>
      <c r="B308" s="79">
        <v>6</v>
      </c>
      <c r="C308" s="80">
        <v>26.65</v>
      </c>
      <c r="D308" s="104">
        <v>159.9</v>
      </c>
      <c r="E308" s="53" t="s">
        <v>42</v>
      </c>
    </row>
    <row r="309" spans="1:5">
      <c r="A309" s="78">
        <v>0.40649305555555554</v>
      </c>
      <c r="B309" s="79">
        <v>118</v>
      </c>
      <c r="C309" s="80">
        <v>26.65</v>
      </c>
      <c r="D309" s="104">
        <v>3144.7</v>
      </c>
      <c r="E309" s="53" t="s">
        <v>6</v>
      </c>
    </row>
    <row r="310" spans="1:5">
      <c r="A310" s="78">
        <v>0.40858796296296296</v>
      </c>
      <c r="B310" s="79">
        <v>25</v>
      </c>
      <c r="C310" s="80">
        <v>26.64</v>
      </c>
      <c r="D310" s="104">
        <v>666</v>
      </c>
      <c r="E310" s="53" t="s">
        <v>42</v>
      </c>
    </row>
    <row r="311" spans="1:5">
      <c r="A311" s="78">
        <v>0.40858796296296296</v>
      </c>
      <c r="B311" s="79">
        <v>68</v>
      </c>
      <c r="C311" s="80">
        <v>26.64</v>
      </c>
      <c r="D311" s="104">
        <v>1811.52</v>
      </c>
      <c r="E311" s="53" t="s">
        <v>6</v>
      </c>
    </row>
    <row r="312" spans="1:5">
      <c r="A312" s="78">
        <v>0.40858796296296296</v>
      </c>
      <c r="B312" s="79">
        <v>189</v>
      </c>
      <c r="C312" s="80">
        <v>26.64</v>
      </c>
      <c r="D312" s="104">
        <v>5034.96</v>
      </c>
      <c r="E312" s="53" t="s">
        <v>6</v>
      </c>
    </row>
    <row r="313" spans="1:5">
      <c r="A313" s="78">
        <v>0.40858796296296296</v>
      </c>
      <c r="B313" s="79">
        <v>146</v>
      </c>
      <c r="C313" s="80">
        <v>26.64</v>
      </c>
      <c r="D313" s="104">
        <v>3889.44</v>
      </c>
      <c r="E313" s="53" t="s">
        <v>6</v>
      </c>
    </row>
    <row r="314" spans="1:5">
      <c r="A314" s="78">
        <v>0.4092824074074074</v>
      </c>
      <c r="B314" s="79">
        <v>77</v>
      </c>
      <c r="C314" s="80">
        <v>26.63</v>
      </c>
      <c r="D314" s="104">
        <v>2050.5100000000002</v>
      </c>
      <c r="E314" s="53" t="s">
        <v>42</v>
      </c>
    </row>
    <row r="315" spans="1:5">
      <c r="A315" s="78">
        <v>0.40931712962962963</v>
      </c>
      <c r="B315" s="79">
        <v>198</v>
      </c>
      <c r="C315" s="80">
        <v>26.63</v>
      </c>
      <c r="D315" s="104">
        <v>5272.74</v>
      </c>
      <c r="E315" s="53" t="s">
        <v>6</v>
      </c>
    </row>
    <row r="316" spans="1:5">
      <c r="A316" s="78">
        <v>0.40931712962962963</v>
      </c>
      <c r="B316" s="79">
        <v>118</v>
      </c>
      <c r="C316" s="80">
        <v>26.62</v>
      </c>
      <c r="D316" s="104">
        <v>3141.16</v>
      </c>
      <c r="E316" s="53" t="s">
        <v>42</v>
      </c>
    </row>
    <row r="317" spans="1:5">
      <c r="A317" s="78">
        <v>0.40931712962962963</v>
      </c>
      <c r="B317" s="79">
        <v>123</v>
      </c>
      <c r="C317" s="80">
        <v>26.62</v>
      </c>
      <c r="D317" s="104">
        <v>3274.26</v>
      </c>
      <c r="E317" s="53" t="s">
        <v>6</v>
      </c>
    </row>
    <row r="318" spans="1:5">
      <c r="A318" s="78">
        <v>0.4099652777777778</v>
      </c>
      <c r="B318" s="79">
        <v>118</v>
      </c>
      <c r="C318" s="80">
        <v>26.63</v>
      </c>
      <c r="D318" s="104">
        <v>3142.34</v>
      </c>
      <c r="E318" s="53" t="s">
        <v>42</v>
      </c>
    </row>
    <row r="319" spans="1:5">
      <c r="A319" s="78">
        <v>0.4099652777777778</v>
      </c>
      <c r="B319" s="79">
        <v>5</v>
      </c>
      <c r="C319" s="80">
        <v>26.63</v>
      </c>
      <c r="D319" s="104">
        <v>133.15</v>
      </c>
      <c r="E319" s="53" t="s">
        <v>6</v>
      </c>
    </row>
    <row r="320" spans="1:5">
      <c r="A320" s="78">
        <v>0.41068287037037038</v>
      </c>
      <c r="B320" s="79">
        <v>103</v>
      </c>
      <c r="C320" s="80">
        <v>26.64</v>
      </c>
      <c r="D320" s="104">
        <v>2743.92</v>
      </c>
      <c r="E320" s="53" t="s">
        <v>42</v>
      </c>
    </row>
    <row r="321" spans="1:5">
      <c r="A321" s="78">
        <v>0.41068287037037038</v>
      </c>
      <c r="B321" s="79">
        <v>118</v>
      </c>
      <c r="C321" s="80">
        <v>26.64</v>
      </c>
      <c r="D321" s="104">
        <v>3143.52</v>
      </c>
      <c r="E321" s="53" t="s">
        <v>42</v>
      </c>
    </row>
    <row r="322" spans="1:5">
      <c r="A322" s="78">
        <v>0.41068287037037038</v>
      </c>
      <c r="B322" s="79">
        <v>147</v>
      </c>
      <c r="C322" s="80">
        <v>26.64</v>
      </c>
      <c r="D322" s="104">
        <v>3916.08</v>
      </c>
      <c r="E322" s="53" t="s">
        <v>6</v>
      </c>
    </row>
    <row r="323" spans="1:5">
      <c r="A323" s="78">
        <v>0.41127314814814814</v>
      </c>
      <c r="B323" s="79">
        <v>115</v>
      </c>
      <c r="C323" s="80">
        <v>26.63</v>
      </c>
      <c r="D323" s="104">
        <v>3062.45</v>
      </c>
      <c r="E323" s="53" t="s">
        <v>6</v>
      </c>
    </row>
    <row r="324" spans="1:5">
      <c r="A324" s="78">
        <v>0.41252314814814817</v>
      </c>
      <c r="B324" s="79">
        <v>118</v>
      </c>
      <c r="C324" s="80">
        <v>26.63</v>
      </c>
      <c r="D324" s="104">
        <v>3142.34</v>
      </c>
      <c r="E324" s="53" t="s">
        <v>42</v>
      </c>
    </row>
    <row r="325" spans="1:5">
      <c r="A325" s="78">
        <v>0.41259259259259257</v>
      </c>
      <c r="B325" s="79">
        <v>118</v>
      </c>
      <c r="C325" s="80">
        <v>26.63</v>
      </c>
      <c r="D325" s="104">
        <v>3142.34</v>
      </c>
      <c r="E325" s="53" t="s">
        <v>42</v>
      </c>
    </row>
    <row r="326" spans="1:5">
      <c r="A326" s="78">
        <v>0.41313657407407406</v>
      </c>
      <c r="B326" s="79">
        <v>250</v>
      </c>
      <c r="C326" s="80">
        <v>26.62</v>
      </c>
      <c r="D326" s="104">
        <v>6655</v>
      </c>
      <c r="E326" s="53" t="s">
        <v>6</v>
      </c>
    </row>
    <row r="327" spans="1:5">
      <c r="A327" s="78">
        <v>0.41326388888888888</v>
      </c>
      <c r="B327" s="79">
        <v>118</v>
      </c>
      <c r="C327" s="80">
        <v>26.61</v>
      </c>
      <c r="D327" s="104">
        <v>3139.98</v>
      </c>
      <c r="E327" s="53" t="s">
        <v>42</v>
      </c>
    </row>
    <row r="328" spans="1:5">
      <c r="A328" s="78">
        <v>0.41572916666666665</v>
      </c>
      <c r="B328" s="79">
        <v>118</v>
      </c>
      <c r="C328" s="80">
        <v>26.63</v>
      </c>
      <c r="D328" s="104">
        <v>3142.34</v>
      </c>
      <c r="E328" s="53" t="s">
        <v>42</v>
      </c>
    </row>
    <row r="329" spans="1:5">
      <c r="A329" s="78">
        <v>0.41577546296296297</v>
      </c>
      <c r="B329" s="79">
        <v>187</v>
      </c>
      <c r="C329" s="80">
        <v>26.63</v>
      </c>
      <c r="D329" s="104">
        <v>4979.8100000000004</v>
      </c>
      <c r="E329" s="53" t="s">
        <v>6</v>
      </c>
    </row>
    <row r="330" spans="1:5">
      <c r="A330" s="78">
        <v>0.41577546296296297</v>
      </c>
      <c r="B330" s="79">
        <v>55</v>
      </c>
      <c r="C330" s="80">
        <v>26.63</v>
      </c>
      <c r="D330" s="104">
        <v>1464.65</v>
      </c>
      <c r="E330" s="53" t="s">
        <v>6</v>
      </c>
    </row>
    <row r="331" spans="1:5">
      <c r="A331" s="78">
        <v>0.41584490740740743</v>
      </c>
      <c r="B331" s="79">
        <v>118</v>
      </c>
      <c r="C331" s="80">
        <v>26.62</v>
      </c>
      <c r="D331" s="104">
        <v>3141.16</v>
      </c>
      <c r="E331" s="53" t="s">
        <v>42</v>
      </c>
    </row>
    <row r="332" spans="1:5">
      <c r="A332" s="78">
        <v>0.41584490740740743</v>
      </c>
      <c r="B332" s="79">
        <v>242</v>
      </c>
      <c r="C332" s="80">
        <v>26.62</v>
      </c>
      <c r="D332" s="104">
        <v>6442.04</v>
      </c>
      <c r="E332" s="53" t="s">
        <v>6</v>
      </c>
    </row>
    <row r="333" spans="1:5">
      <c r="A333" s="78">
        <v>0.41589120370370369</v>
      </c>
      <c r="B333" s="79">
        <v>118</v>
      </c>
      <c r="C333" s="80">
        <v>26.61</v>
      </c>
      <c r="D333" s="104">
        <v>3139.98</v>
      </c>
      <c r="E333" s="53" t="s">
        <v>42</v>
      </c>
    </row>
    <row r="334" spans="1:5">
      <c r="A334" s="78">
        <v>0.41589120370370369</v>
      </c>
      <c r="B334" s="79">
        <v>76</v>
      </c>
      <c r="C334" s="80">
        <v>26.61</v>
      </c>
      <c r="D334" s="104">
        <v>2022.36</v>
      </c>
      <c r="E334" s="53" t="s">
        <v>6</v>
      </c>
    </row>
    <row r="335" spans="1:5">
      <c r="A335" s="78">
        <v>0.41618055555555555</v>
      </c>
      <c r="B335" s="79">
        <v>93</v>
      </c>
      <c r="C335" s="80">
        <v>26.6</v>
      </c>
      <c r="D335" s="104">
        <v>2473.8000000000002</v>
      </c>
      <c r="E335" s="53" t="s">
        <v>42</v>
      </c>
    </row>
    <row r="336" spans="1:5">
      <c r="A336" s="78">
        <v>0.41623842592592591</v>
      </c>
      <c r="B336" s="79">
        <v>25</v>
      </c>
      <c r="C336" s="80">
        <v>26.6</v>
      </c>
      <c r="D336" s="104">
        <v>665</v>
      </c>
      <c r="E336" s="53" t="s">
        <v>42</v>
      </c>
    </row>
    <row r="337" spans="1:5">
      <c r="A337" s="78">
        <v>0.41693287037037036</v>
      </c>
      <c r="B337" s="79">
        <v>10</v>
      </c>
      <c r="C337" s="80">
        <v>26.6</v>
      </c>
      <c r="D337" s="104">
        <v>266</v>
      </c>
      <c r="E337" s="53" t="s">
        <v>6</v>
      </c>
    </row>
    <row r="338" spans="1:5">
      <c r="A338" s="78">
        <v>0.41718749999999999</v>
      </c>
      <c r="B338" s="79">
        <v>53</v>
      </c>
      <c r="C338" s="80">
        <v>26.6</v>
      </c>
      <c r="D338" s="104">
        <v>1409.8</v>
      </c>
      <c r="E338" s="53" t="s">
        <v>6</v>
      </c>
    </row>
    <row r="339" spans="1:5">
      <c r="A339" s="78">
        <v>0.41718749999999999</v>
      </c>
      <c r="B339" s="79">
        <v>146</v>
      </c>
      <c r="C339" s="80">
        <v>26.6</v>
      </c>
      <c r="D339" s="104">
        <v>3883.6</v>
      </c>
      <c r="E339" s="53" t="s">
        <v>6</v>
      </c>
    </row>
    <row r="340" spans="1:5">
      <c r="A340" s="78">
        <v>0.41718749999999999</v>
      </c>
      <c r="B340" s="79">
        <v>118</v>
      </c>
      <c r="C340" s="80">
        <v>26.6</v>
      </c>
      <c r="D340" s="104">
        <v>3138.8</v>
      </c>
      <c r="E340" s="53" t="s">
        <v>42</v>
      </c>
    </row>
    <row r="341" spans="1:5">
      <c r="A341" s="78">
        <v>0.41770833333333335</v>
      </c>
      <c r="B341" s="79">
        <v>118</v>
      </c>
      <c r="C341" s="80">
        <v>26.59</v>
      </c>
      <c r="D341" s="104">
        <v>3137.62</v>
      </c>
      <c r="E341" s="53" t="s">
        <v>6</v>
      </c>
    </row>
    <row r="342" spans="1:5">
      <c r="A342" s="78">
        <v>0.41869212962962965</v>
      </c>
      <c r="B342" s="79">
        <v>118</v>
      </c>
      <c r="C342" s="80">
        <v>26.63</v>
      </c>
      <c r="D342" s="104">
        <v>3142.34</v>
      </c>
      <c r="E342" s="53" t="s">
        <v>42</v>
      </c>
    </row>
    <row r="343" spans="1:5">
      <c r="A343" s="78">
        <v>0.41895833333333332</v>
      </c>
      <c r="B343" s="79">
        <v>79</v>
      </c>
      <c r="C343" s="80">
        <v>26.63</v>
      </c>
      <c r="D343" s="104">
        <v>2103.77</v>
      </c>
      <c r="E343" s="53" t="s">
        <v>42</v>
      </c>
    </row>
    <row r="344" spans="1:5">
      <c r="A344" s="78">
        <v>0.41950231481481481</v>
      </c>
      <c r="B344" s="79">
        <v>56</v>
      </c>
      <c r="C344" s="80">
        <v>26.63</v>
      </c>
      <c r="D344" s="104">
        <v>1491.28</v>
      </c>
      <c r="E344" s="53" t="s">
        <v>42</v>
      </c>
    </row>
    <row r="345" spans="1:5">
      <c r="A345" s="78">
        <v>0.41979166666666667</v>
      </c>
      <c r="B345" s="79">
        <v>118</v>
      </c>
      <c r="C345" s="80">
        <v>26.63</v>
      </c>
      <c r="D345" s="104">
        <v>3142.34</v>
      </c>
      <c r="E345" s="53" t="s">
        <v>6</v>
      </c>
    </row>
    <row r="346" spans="1:5">
      <c r="A346" s="78">
        <v>0.42119212962962965</v>
      </c>
      <c r="B346" s="79">
        <v>170</v>
      </c>
      <c r="C346" s="80">
        <v>26.68</v>
      </c>
      <c r="D346" s="104">
        <v>4535.6000000000004</v>
      </c>
      <c r="E346" s="53" t="s">
        <v>42</v>
      </c>
    </row>
    <row r="347" spans="1:5">
      <c r="A347" s="78">
        <v>0.42199074074074072</v>
      </c>
      <c r="B347" s="79">
        <v>193</v>
      </c>
      <c r="C347" s="80">
        <v>26.7</v>
      </c>
      <c r="D347" s="104">
        <v>5153.1000000000004</v>
      </c>
      <c r="E347" s="53" t="s">
        <v>42</v>
      </c>
    </row>
    <row r="348" spans="1:5">
      <c r="A348" s="78">
        <v>0.42202546296296295</v>
      </c>
      <c r="B348" s="79">
        <v>291</v>
      </c>
      <c r="C348" s="80">
        <v>26.7</v>
      </c>
      <c r="D348" s="104">
        <v>7769.7</v>
      </c>
      <c r="E348" s="53" t="s">
        <v>6</v>
      </c>
    </row>
    <row r="349" spans="1:5">
      <c r="A349" s="78">
        <v>0.42202546296296295</v>
      </c>
      <c r="B349" s="79">
        <v>580</v>
      </c>
      <c r="C349" s="80">
        <v>26.7</v>
      </c>
      <c r="D349" s="104">
        <v>15486</v>
      </c>
      <c r="E349" s="53" t="s">
        <v>6</v>
      </c>
    </row>
    <row r="350" spans="1:5">
      <c r="A350" s="78">
        <v>0.42303240740740738</v>
      </c>
      <c r="B350" s="79">
        <v>114</v>
      </c>
      <c r="C350" s="80">
        <v>26.69</v>
      </c>
      <c r="D350" s="104">
        <v>3042.66</v>
      </c>
      <c r="E350" s="53" t="s">
        <v>6</v>
      </c>
    </row>
    <row r="351" spans="1:5">
      <c r="A351" s="78">
        <v>0.42375000000000002</v>
      </c>
      <c r="B351" s="79">
        <v>78</v>
      </c>
      <c r="C351" s="80">
        <v>26.67</v>
      </c>
      <c r="D351" s="104">
        <v>2080.2600000000002</v>
      </c>
      <c r="E351" s="53" t="s">
        <v>42</v>
      </c>
    </row>
    <row r="352" spans="1:5">
      <c r="A352" s="78">
        <v>0.42378472222222224</v>
      </c>
      <c r="B352" s="79">
        <v>100</v>
      </c>
      <c r="C352" s="80">
        <v>26.67</v>
      </c>
      <c r="D352" s="104">
        <v>2667</v>
      </c>
      <c r="E352" s="53" t="s">
        <v>6</v>
      </c>
    </row>
    <row r="353" spans="1:5">
      <c r="A353" s="78">
        <v>0.42379629629629628</v>
      </c>
      <c r="B353" s="79">
        <v>69</v>
      </c>
      <c r="C353" s="80">
        <v>26.67</v>
      </c>
      <c r="D353" s="104">
        <v>1840.23</v>
      </c>
      <c r="E353" s="53" t="s">
        <v>6</v>
      </c>
    </row>
    <row r="354" spans="1:5">
      <c r="A354" s="78">
        <v>0.42518518518518517</v>
      </c>
      <c r="B354" s="79">
        <v>118</v>
      </c>
      <c r="C354" s="80">
        <v>26.67</v>
      </c>
      <c r="D354" s="104">
        <v>3147.06</v>
      </c>
      <c r="E354" s="53" t="s">
        <v>42</v>
      </c>
    </row>
    <row r="355" spans="1:5">
      <c r="A355" s="78">
        <v>0.42518518518518517</v>
      </c>
      <c r="B355" s="79">
        <v>90</v>
      </c>
      <c r="C355" s="80">
        <v>26.67</v>
      </c>
      <c r="D355" s="104">
        <v>2400.3000000000002</v>
      </c>
      <c r="E355" s="53" t="s">
        <v>6</v>
      </c>
    </row>
    <row r="356" spans="1:5">
      <c r="A356" s="78">
        <v>0.42518518518518517</v>
      </c>
      <c r="B356" s="79">
        <v>132</v>
      </c>
      <c r="C356" s="80">
        <v>26.67</v>
      </c>
      <c r="D356" s="104">
        <v>3520.44</v>
      </c>
      <c r="E356" s="53" t="s">
        <v>6</v>
      </c>
    </row>
    <row r="357" spans="1:5">
      <c r="A357" s="78">
        <v>0.42552083333333335</v>
      </c>
      <c r="B357" s="79">
        <v>80</v>
      </c>
      <c r="C357" s="80">
        <v>26.67</v>
      </c>
      <c r="D357" s="104">
        <v>2133.6</v>
      </c>
      <c r="E357" s="53" t="s">
        <v>42</v>
      </c>
    </row>
    <row r="358" spans="1:5">
      <c r="A358" s="78">
        <v>0.42552083333333335</v>
      </c>
      <c r="B358" s="79">
        <v>308</v>
      </c>
      <c r="C358" s="80">
        <v>26.67</v>
      </c>
      <c r="D358" s="104">
        <v>8214.36</v>
      </c>
      <c r="E358" s="53" t="s">
        <v>6</v>
      </c>
    </row>
    <row r="359" spans="1:5">
      <c r="A359" s="78">
        <v>0.42622685185185183</v>
      </c>
      <c r="B359" s="79">
        <v>77</v>
      </c>
      <c r="C359" s="80">
        <v>26.66</v>
      </c>
      <c r="D359" s="104">
        <v>2052.8200000000002</v>
      </c>
      <c r="E359" s="53" t="s">
        <v>42</v>
      </c>
    </row>
    <row r="360" spans="1:5">
      <c r="A360" s="78">
        <v>0.42622685185185183</v>
      </c>
      <c r="B360" s="79">
        <v>138</v>
      </c>
      <c r="C360" s="80">
        <v>26.66</v>
      </c>
      <c r="D360" s="104">
        <v>3679.08</v>
      </c>
      <c r="E360" s="53" t="s">
        <v>6</v>
      </c>
    </row>
    <row r="361" spans="1:5">
      <c r="A361" s="78">
        <v>0.42629629629629628</v>
      </c>
      <c r="B361" s="79">
        <v>118</v>
      </c>
      <c r="C361" s="80">
        <v>26.65</v>
      </c>
      <c r="D361" s="104">
        <v>3144.7</v>
      </c>
      <c r="E361" s="53" t="s">
        <v>42</v>
      </c>
    </row>
    <row r="362" spans="1:5">
      <c r="A362" s="78">
        <v>0.42629629629629628</v>
      </c>
      <c r="B362" s="79">
        <v>9</v>
      </c>
      <c r="C362" s="80">
        <v>26.65</v>
      </c>
      <c r="D362" s="104">
        <v>239.85</v>
      </c>
      <c r="E362" s="53" t="s">
        <v>6</v>
      </c>
    </row>
    <row r="363" spans="1:5">
      <c r="A363" s="78">
        <v>0.42629629629629628</v>
      </c>
      <c r="B363" s="79">
        <v>125</v>
      </c>
      <c r="C363" s="80">
        <v>26.65</v>
      </c>
      <c r="D363" s="104">
        <v>3331.25</v>
      </c>
      <c r="E363" s="53" t="s">
        <v>6</v>
      </c>
    </row>
    <row r="364" spans="1:5">
      <c r="A364" s="78">
        <v>0.42858796296296298</v>
      </c>
      <c r="B364" s="79">
        <v>255</v>
      </c>
      <c r="C364" s="80">
        <v>26.66</v>
      </c>
      <c r="D364" s="104">
        <v>6798.3</v>
      </c>
      <c r="E364" s="53" t="s">
        <v>6</v>
      </c>
    </row>
    <row r="365" spans="1:5">
      <c r="A365" s="78">
        <v>0.42895833333333333</v>
      </c>
      <c r="B365" s="79">
        <v>75</v>
      </c>
      <c r="C365" s="80">
        <v>26.66</v>
      </c>
      <c r="D365" s="104">
        <v>1999.5</v>
      </c>
      <c r="E365" s="53" t="s">
        <v>42</v>
      </c>
    </row>
    <row r="366" spans="1:5">
      <c r="A366" s="78">
        <v>0.42895833333333333</v>
      </c>
      <c r="B366" s="79">
        <v>60</v>
      </c>
      <c r="C366" s="80">
        <v>26.66</v>
      </c>
      <c r="D366" s="104">
        <v>1599.6</v>
      </c>
      <c r="E366" s="53" t="s">
        <v>6</v>
      </c>
    </row>
    <row r="367" spans="1:5">
      <c r="A367" s="78">
        <v>0.42896990740740742</v>
      </c>
      <c r="B367" s="79">
        <v>43</v>
      </c>
      <c r="C367" s="80">
        <v>26.66</v>
      </c>
      <c r="D367" s="104">
        <v>1146.3800000000001</v>
      </c>
      <c r="E367" s="53" t="s">
        <v>42</v>
      </c>
    </row>
    <row r="368" spans="1:5">
      <c r="A368" s="78">
        <v>0.42994212962962963</v>
      </c>
      <c r="B368" s="79">
        <v>272</v>
      </c>
      <c r="C368" s="80">
        <v>26.65</v>
      </c>
      <c r="D368" s="104">
        <v>7248.8</v>
      </c>
      <c r="E368" s="53" t="s">
        <v>42</v>
      </c>
    </row>
    <row r="369" spans="1:5">
      <c r="A369" s="78">
        <v>0.42995370370370373</v>
      </c>
      <c r="B369" s="79">
        <v>118</v>
      </c>
      <c r="C369" s="80">
        <v>26.65</v>
      </c>
      <c r="D369" s="104">
        <v>3144.7</v>
      </c>
      <c r="E369" s="53" t="s">
        <v>6</v>
      </c>
    </row>
    <row r="370" spans="1:5">
      <c r="A370" s="78">
        <v>0.43002314814814813</v>
      </c>
      <c r="B370" s="79">
        <v>5</v>
      </c>
      <c r="C370" s="80">
        <v>26.65</v>
      </c>
      <c r="D370" s="104">
        <v>133.25</v>
      </c>
      <c r="E370" s="53" t="s">
        <v>42</v>
      </c>
    </row>
    <row r="371" spans="1:5">
      <c r="A371" s="78">
        <v>0.43077546296296299</v>
      </c>
      <c r="B371" s="79">
        <v>118</v>
      </c>
      <c r="C371" s="80">
        <v>26.64</v>
      </c>
      <c r="D371" s="104">
        <v>3143.52</v>
      </c>
      <c r="E371" s="53" t="s">
        <v>42</v>
      </c>
    </row>
    <row r="372" spans="1:5">
      <c r="A372" s="78">
        <v>0.43077546296296299</v>
      </c>
      <c r="B372" s="79">
        <v>235</v>
      </c>
      <c r="C372" s="80">
        <v>26.64</v>
      </c>
      <c r="D372" s="104">
        <v>6260.4</v>
      </c>
      <c r="E372" s="53" t="s">
        <v>6</v>
      </c>
    </row>
    <row r="373" spans="1:5">
      <c r="A373" s="78">
        <v>0.43077546296296299</v>
      </c>
      <c r="B373" s="79">
        <v>66</v>
      </c>
      <c r="C373" s="80">
        <v>26.64</v>
      </c>
      <c r="D373" s="104">
        <v>1758.24</v>
      </c>
      <c r="E373" s="53" t="s">
        <v>6</v>
      </c>
    </row>
    <row r="374" spans="1:5">
      <c r="A374" s="78">
        <v>0.43175925925925923</v>
      </c>
      <c r="B374" s="79">
        <v>74</v>
      </c>
      <c r="C374" s="80">
        <v>26.63</v>
      </c>
      <c r="D374" s="104">
        <v>1970.62</v>
      </c>
      <c r="E374" s="53" t="s">
        <v>42</v>
      </c>
    </row>
    <row r="375" spans="1:5">
      <c r="A375" s="78">
        <v>0.43175925925925923</v>
      </c>
      <c r="B375" s="79">
        <v>77</v>
      </c>
      <c r="C375" s="80">
        <v>26.63</v>
      </c>
      <c r="D375" s="104">
        <v>2050.5100000000002</v>
      </c>
      <c r="E375" s="53" t="s">
        <v>6</v>
      </c>
    </row>
    <row r="376" spans="1:5">
      <c r="A376" s="78">
        <v>0.43175925925925923</v>
      </c>
      <c r="B376" s="79">
        <v>132</v>
      </c>
      <c r="C376" s="80">
        <v>26.63</v>
      </c>
      <c r="D376" s="104">
        <v>3515.16</v>
      </c>
      <c r="E376" s="53" t="s">
        <v>6</v>
      </c>
    </row>
    <row r="377" spans="1:5">
      <c r="A377" s="78">
        <v>0.43549768518518517</v>
      </c>
      <c r="B377" s="79">
        <v>1253</v>
      </c>
      <c r="C377" s="80">
        <v>26.7</v>
      </c>
      <c r="D377" s="104">
        <v>33455.1</v>
      </c>
      <c r="E377" s="53" t="s">
        <v>6</v>
      </c>
    </row>
    <row r="378" spans="1:5">
      <c r="A378" s="78">
        <v>0.43549768518518517</v>
      </c>
      <c r="B378" s="79">
        <v>144</v>
      </c>
      <c r="C378" s="80">
        <v>26.7</v>
      </c>
      <c r="D378" s="104">
        <v>3844.8</v>
      </c>
      <c r="E378" s="53" t="s">
        <v>6</v>
      </c>
    </row>
    <row r="379" spans="1:5">
      <c r="A379" s="78">
        <v>0.43549768518518517</v>
      </c>
      <c r="B379" s="79">
        <v>118</v>
      </c>
      <c r="C379" s="80">
        <v>26.7</v>
      </c>
      <c r="D379" s="104">
        <v>3150.6</v>
      </c>
      <c r="E379" s="53" t="s">
        <v>6</v>
      </c>
    </row>
    <row r="380" spans="1:5">
      <c r="A380" s="78">
        <v>0.43609953703703702</v>
      </c>
      <c r="B380" s="79">
        <v>74</v>
      </c>
      <c r="C380" s="80">
        <v>26.67</v>
      </c>
      <c r="D380" s="104">
        <v>1973.58</v>
      </c>
      <c r="E380" s="53" t="s">
        <v>42</v>
      </c>
    </row>
    <row r="381" spans="1:5">
      <c r="A381" s="78">
        <v>0.43609953703703702</v>
      </c>
      <c r="B381" s="79">
        <v>9</v>
      </c>
      <c r="C381" s="80">
        <v>26.67</v>
      </c>
      <c r="D381" s="104">
        <v>240.03</v>
      </c>
      <c r="E381" s="53" t="s">
        <v>6</v>
      </c>
    </row>
    <row r="382" spans="1:5">
      <c r="A382" s="78">
        <v>0.43827546296296294</v>
      </c>
      <c r="B382" s="79">
        <v>118</v>
      </c>
      <c r="C382" s="80">
        <v>26.7</v>
      </c>
      <c r="D382" s="104">
        <v>3150.6</v>
      </c>
      <c r="E382" s="53" t="s">
        <v>42</v>
      </c>
    </row>
    <row r="383" spans="1:5">
      <c r="A383" s="78">
        <v>0.43827546296296294</v>
      </c>
      <c r="B383" s="79">
        <v>118</v>
      </c>
      <c r="C383" s="80">
        <v>26.7</v>
      </c>
      <c r="D383" s="104">
        <v>3150.6</v>
      </c>
      <c r="E383" s="53" t="s">
        <v>42</v>
      </c>
    </row>
    <row r="384" spans="1:5">
      <c r="A384" s="78">
        <v>0.43842592592592594</v>
      </c>
      <c r="B384" s="79">
        <v>107</v>
      </c>
      <c r="C384" s="80">
        <v>26.69</v>
      </c>
      <c r="D384" s="104">
        <v>2855.83</v>
      </c>
      <c r="E384" s="53" t="s">
        <v>6</v>
      </c>
    </row>
    <row r="385" spans="1:5">
      <c r="A385" s="78">
        <v>0.43842592592592594</v>
      </c>
      <c r="B385" s="79">
        <v>70</v>
      </c>
      <c r="C385" s="80">
        <v>26.69</v>
      </c>
      <c r="D385" s="104">
        <v>1868.3</v>
      </c>
      <c r="E385" s="53" t="s">
        <v>6</v>
      </c>
    </row>
    <row r="386" spans="1:5">
      <c r="A386" s="78">
        <v>0.43842592592592594</v>
      </c>
      <c r="B386" s="79">
        <v>36</v>
      </c>
      <c r="C386" s="80">
        <v>26.69</v>
      </c>
      <c r="D386" s="104">
        <v>960.84</v>
      </c>
      <c r="E386" s="53" t="s">
        <v>6</v>
      </c>
    </row>
    <row r="387" spans="1:5">
      <c r="A387" s="78">
        <v>0.43842592592592594</v>
      </c>
      <c r="B387" s="79">
        <v>96</v>
      </c>
      <c r="C387" s="80">
        <v>26.69</v>
      </c>
      <c r="D387" s="104">
        <v>2562.2399999999998</v>
      </c>
      <c r="E387" s="53" t="s">
        <v>42</v>
      </c>
    </row>
    <row r="388" spans="1:5">
      <c r="A388" s="78">
        <v>0.43842592592592594</v>
      </c>
      <c r="B388" s="79">
        <v>22</v>
      </c>
      <c r="C388" s="80">
        <v>26.69</v>
      </c>
      <c r="D388" s="104">
        <v>587.17999999999995</v>
      </c>
      <c r="E388" s="53" t="s">
        <v>42</v>
      </c>
    </row>
    <row r="389" spans="1:5">
      <c r="A389" s="78">
        <v>0.43862268518518521</v>
      </c>
      <c r="B389" s="79">
        <v>74</v>
      </c>
      <c r="C389" s="80">
        <v>26.69</v>
      </c>
      <c r="D389" s="104">
        <v>1975.06</v>
      </c>
      <c r="E389" s="53" t="s">
        <v>6</v>
      </c>
    </row>
    <row r="390" spans="1:5">
      <c r="A390" s="78">
        <v>0.43862268518518521</v>
      </c>
      <c r="B390" s="79">
        <v>158</v>
      </c>
      <c r="C390" s="80">
        <v>26.69</v>
      </c>
      <c r="D390" s="104">
        <v>4217.0200000000004</v>
      </c>
      <c r="E390" s="53" t="s">
        <v>6</v>
      </c>
    </row>
    <row r="391" spans="1:5">
      <c r="A391" s="78">
        <v>0.43862268518518521</v>
      </c>
      <c r="B391" s="79">
        <v>118</v>
      </c>
      <c r="C391" s="80">
        <v>26.69</v>
      </c>
      <c r="D391" s="104">
        <v>3149.42</v>
      </c>
      <c r="E391" s="53" t="s">
        <v>42</v>
      </c>
    </row>
    <row r="392" spans="1:5">
      <c r="A392" s="78">
        <v>0.43907407407407406</v>
      </c>
      <c r="B392" s="79">
        <v>1</v>
      </c>
      <c r="C392" s="80">
        <v>26.68</v>
      </c>
      <c r="D392" s="104">
        <v>26.68</v>
      </c>
      <c r="E392" s="53" t="s">
        <v>42</v>
      </c>
    </row>
    <row r="393" spans="1:5">
      <c r="A393" s="78">
        <v>0.43907407407407406</v>
      </c>
      <c r="B393" s="79">
        <v>118</v>
      </c>
      <c r="C393" s="80">
        <v>26.68</v>
      </c>
      <c r="D393" s="104">
        <v>3148.24</v>
      </c>
      <c r="E393" s="53" t="s">
        <v>6</v>
      </c>
    </row>
    <row r="394" spans="1:5">
      <c r="A394" s="78">
        <v>0.44144675925925925</v>
      </c>
      <c r="B394" s="79">
        <v>118</v>
      </c>
      <c r="C394" s="80">
        <v>26.69</v>
      </c>
      <c r="D394" s="104">
        <v>3149.42</v>
      </c>
      <c r="E394" s="53" t="s">
        <v>6</v>
      </c>
    </row>
    <row r="395" spans="1:5">
      <c r="A395" s="78">
        <v>0.44144675925925925</v>
      </c>
      <c r="B395" s="79">
        <v>260</v>
      </c>
      <c r="C395" s="80">
        <v>26.69</v>
      </c>
      <c r="D395" s="104">
        <v>6939.4</v>
      </c>
      <c r="E395" s="53" t="s">
        <v>6</v>
      </c>
    </row>
    <row r="396" spans="1:5">
      <c r="A396" s="78">
        <v>0.4420486111111111</v>
      </c>
      <c r="B396" s="79">
        <v>118</v>
      </c>
      <c r="C396" s="80">
        <v>26.69</v>
      </c>
      <c r="D396" s="104">
        <v>3149.42</v>
      </c>
      <c r="E396" s="53" t="s">
        <v>42</v>
      </c>
    </row>
    <row r="397" spans="1:5">
      <c r="A397" s="78">
        <v>0.44207175925925923</v>
      </c>
      <c r="B397" s="79">
        <v>370</v>
      </c>
      <c r="C397" s="80">
        <v>26.69</v>
      </c>
      <c r="D397" s="104">
        <v>9875.2999999999993</v>
      </c>
      <c r="E397" s="53" t="s">
        <v>6</v>
      </c>
    </row>
    <row r="398" spans="1:5">
      <c r="A398" s="78">
        <v>0.4437962962962963</v>
      </c>
      <c r="B398" s="79">
        <v>442</v>
      </c>
      <c r="C398" s="80">
        <v>26.69</v>
      </c>
      <c r="D398" s="104">
        <v>11796.98</v>
      </c>
      <c r="E398" s="53" t="s">
        <v>6</v>
      </c>
    </row>
    <row r="399" spans="1:5">
      <c r="A399" s="78">
        <v>0.4437962962962963</v>
      </c>
      <c r="B399" s="79">
        <v>507</v>
      </c>
      <c r="C399" s="80">
        <v>26.69</v>
      </c>
      <c r="D399" s="104">
        <v>13531.83</v>
      </c>
      <c r="E399" s="53" t="s">
        <v>6</v>
      </c>
    </row>
    <row r="400" spans="1:5">
      <c r="A400" s="78">
        <v>0.4447800925925926</v>
      </c>
      <c r="B400" s="79">
        <v>116</v>
      </c>
      <c r="C400" s="80">
        <v>26.67</v>
      </c>
      <c r="D400" s="104">
        <v>3093.72</v>
      </c>
      <c r="E400" s="53" t="s">
        <v>42</v>
      </c>
    </row>
    <row r="401" spans="1:5">
      <c r="A401" s="78">
        <v>0.44524305555555554</v>
      </c>
      <c r="B401" s="79">
        <v>41</v>
      </c>
      <c r="C401" s="80">
        <v>26.66</v>
      </c>
      <c r="D401" s="104">
        <v>1093.06</v>
      </c>
      <c r="E401" s="82" t="s">
        <v>6</v>
      </c>
    </row>
    <row r="402" spans="1:5">
      <c r="A402" s="78">
        <v>0.44524305555555554</v>
      </c>
      <c r="B402" s="79">
        <v>118</v>
      </c>
      <c r="C402" s="80">
        <v>26.66</v>
      </c>
      <c r="D402" s="104">
        <v>3145.88</v>
      </c>
      <c r="E402" s="82" t="s">
        <v>42</v>
      </c>
    </row>
    <row r="403" spans="1:5">
      <c r="A403" s="78">
        <v>0.44577546296296294</v>
      </c>
      <c r="B403" s="79">
        <v>98</v>
      </c>
      <c r="C403" s="80">
        <v>26.65</v>
      </c>
      <c r="D403" s="104">
        <v>2611.6999999999998</v>
      </c>
      <c r="E403" s="82" t="s">
        <v>42</v>
      </c>
    </row>
    <row r="404" spans="1:5">
      <c r="A404" s="78">
        <v>0.44586805555555553</v>
      </c>
      <c r="B404" s="79">
        <v>20</v>
      </c>
      <c r="C404" s="80">
        <v>26.65</v>
      </c>
      <c r="D404" s="104">
        <v>533</v>
      </c>
      <c r="E404" s="82" t="s">
        <v>42</v>
      </c>
    </row>
    <row r="405" spans="1:5">
      <c r="A405" s="78">
        <v>0.44586805555555553</v>
      </c>
      <c r="B405" s="79">
        <v>25</v>
      </c>
      <c r="C405" s="80">
        <v>26.65</v>
      </c>
      <c r="D405" s="104">
        <v>666.25</v>
      </c>
      <c r="E405" s="82" t="s">
        <v>6</v>
      </c>
    </row>
    <row r="406" spans="1:5">
      <c r="A406" s="78">
        <v>0.44586805555555553</v>
      </c>
      <c r="B406" s="79">
        <v>79</v>
      </c>
      <c r="C406" s="80">
        <v>26.65</v>
      </c>
      <c r="D406" s="104">
        <v>2105.35</v>
      </c>
      <c r="E406" s="82" t="s">
        <v>6</v>
      </c>
    </row>
    <row r="407" spans="1:5">
      <c r="A407" s="78">
        <v>0.44883101851851853</v>
      </c>
      <c r="B407" s="79">
        <v>76</v>
      </c>
      <c r="C407" s="80">
        <v>26.66</v>
      </c>
      <c r="D407" s="104">
        <v>2026.16</v>
      </c>
      <c r="E407" s="82" t="s">
        <v>42</v>
      </c>
    </row>
    <row r="408" spans="1:5">
      <c r="A408" s="78">
        <v>0.44883101851851853</v>
      </c>
      <c r="B408" s="79">
        <v>807</v>
      </c>
      <c r="C408" s="80">
        <v>26.66</v>
      </c>
      <c r="D408" s="104">
        <v>21514.62</v>
      </c>
      <c r="E408" s="82" t="s">
        <v>42</v>
      </c>
    </row>
    <row r="409" spans="1:5">
      <c r="A409" s="78">
        <v>0.44944444444444442</v>
      </c>
      <c r="B409" s="79">
        <v>302</v>
      </c>
      <c r="C409" s="80">
        <v>26.66</v>
      </c>
      <c r="D409" s="104">
        <v>8051.32</v>
      </c>
      <c r="E409" s="82" t="s">
        <v>6</v>
      </c>
    </row>
    <row r="410" spans="1:5">
      <c r="A410" s="78">
        <v>0.44944444444444442</v>
      </c>
      <c r="B410" s="79">
        <v>118</v>
      </c>
      <c r="C410" s="80">
        <v>26.66</v>
      </c>
      <c r="D410" s="104">
        <v>3145.88</v>
      </c>
      <c r="E410" s="82" t="s">
        <v>42</v>
      </c>
    </row>
    <row r="411" spans="1:5">
      <c r="A411" s="78">
        <v>0.4505439814814815</v>
      </c>
      <c r="B411" s="79">
        <v>86</v>
      </c>
      <c r="C411" s="80">
        <v>26.65</v>
      </c>
      <c r="D411" s="104">
        <v>2291.9</v>
      </c>
      <c r="E411" s="82" t="s">
        <v>6</v>
      </c>
    </row>
    <row r="412" spans="1:5">
      <c r="A412" s="78">
        <v>0.4505439814814815</v>
      </c>
      <c r="B412" s="79">
        <v>1</v>
      </c>
      <c r="C412" s="80">
        <v>26.65</v>
      </c>
      <c r="D412" s="104">
        <v>26.65</v>
      </c>
      <c r="E412" s="82" t="s">
        <v>6</v>
      </c>
    </row>
    <row r="413" spans="1:5">
      <c r="A413" s="78">
        <v>0.45071759259259259</v>
      </c>
      <c r="B413" s="79">
        <v>118</v>
      </c>
      <c r="C413" s="80">
        <v>26.66</v>
      </c>
      <c r="D413" s="104">
        <v>3145.88</v>
      </c>
      <c r="E413" s="82" t="s">
        <v>42</v>
      </c>
    </row>
    <row r="414" spans="1:5">
      <c r="A414" s="78">
        <v>0.45074074074074072</v>
      </c>
      <c r="B414" s="79">
        <v>259</v>
      </c>
      <c r="C414" s="80">
        <v>26.66</v>
      </c>
      <c r="D414" s="104">
        <v>6904.94</v>
      </c>
      <c r="E414" s="82" t="s">
        <v>6</v>
      </c>
    </row>
    <row r="415" spans="1:5">
      <c r="A415" s="78">
        <v>0.45140046296296299</v>
      </c>
      <c r="B415" s="79">
        <v>23</v>
      </c>
      <c r="C415" s="80">
        <v>26.65</v>
      </c>
      <c r="D415" s="104">
        <v>612.95000000000005</v>
      </c>
      <c r="E415" s="82" t="s">
        <v>42</v>
      </c>
    </row>
    <row r="416" spans="1:5">
      <c r="A416" s="78">
        <v>0.45140046296296299</v>
      </c>
      <c r="B416" s="79">
        <v>118</v>
      </c>
      <c r="C416" s="80">
        <v>26.65</v>
      </c>
      <c r="D416" s="104">
        <v>3144.7</v>
      </c>
      <c r="E416" s="82" t="s">
        <v>6</v>
      </c>
    </row>
    <row r="417" spans="1:5">
      <c r="A417" s="78">
        <v>0.4521296296296296</v>
      </c>
      <c r="B417" s="79">
        <v>7</v>
      </c>
      <c r="C417" s="80">
        <v>26.64</v>
      </c>
      <c r="D417" s="104">
        <v>186.48</v>
      </c>
      <c r="E417" s="82" t="s">
        <v>42</v>
      </c>
    </row>
    <row r="418" spans="1:5">
      <c r="A418" s="78">
        <v>0.4521296296296296</v>
      </c>
      <c r="B418" s="79">
        <v>43</v>
      </c>
      <c r="C418" s="80">
        <v>26.64</v>
      </c>
      <c r="D418" s="104">
        <v>1145.52</v>
      </c>
      <c r="E418" s="82" t="s">
        <v>6</v>
      </c>
    </row>
    <row r="419" spans="1:5">
      <c r="A419" s="78">
        <v>0.4521296296296296</v>
      </c>
      <c r="B419" s="79">
        <v>75</v>
      </c>
      <c r="C419" s="80">
        <v>26.64</v>
      </c>
      <c r="D419" s="104">
        <v>1998</v>
      </c>
      <c r="E419" s="82" t="s">
        <v>6</v>
      </c>
    </row>
    <row r="420" spans="1:5">
      <c r="A420" s="78">
        <v>0.45215277777777779</v>
      </c>
      <c r="B420" s="79">
        <v>118</v>
      </c>
      <c r="C420" s="80">
        <v>26.63</v>
      </c>
      <c r="D420" s="104">
        <v>3142.34</v>
      </c>
      <c r="E420" s="82" t="s">
        <v>42</v>
      </c>
    </row>
    <row r="421" spans="1:5">
      <c r="A421" s="78">
        <v>0.45215277777777779</v>
      </c>
      <c r="B421" s="79">
        <v>128</v>
      </c>
      <c r="C421" s="80">
        <v>26.63</v>
      </c>
      <c r="D421" s="104">
        <v>3408.64</v>
      </c>
      <c r="E421" s="82" t="s">
        <v>6</v>
      </c>
    </row>
    <row r="422" spans="1:5">
      <c r="A422" s="78">
        <v>0.45394675925925926</v>
      </c>
      <c r="B422" s="79">
        <v>135</v>
      </c>
      <c r="C422" s="80">
        <v>26.63</v>
      </c>
      <c r="D422" s="104">
        <v>3595.05</v>
      </c>
      <c r="E422" s="82" t="s">
        <v>42</v>
      </c>
    </row>
    <row r="423" spans="1:5">
      <c r="A423" s="78">
        <v>0.45394675925925926</v>
      </c>
      <c r="B423" s="79">
        <v>62</v>
      </c>
      <c r="C423" s="80">
        <v>26.63</v>
      </c>
      <c r="D423" s="104">
        <v>1651.06</v>
      </c>
      <c r="E423" s="82" t="s">
        <v>6</v>
      </c>
    </row>
    <row r="424" spans="1:5">
      <c r="A424" s="78">
        <v>0.45394675925925926</v>
      </c>
      <c r="B424" s="79">
        <v>100</v>
      </c>
      <c r="C424" s="80">
        <v>26.63</v>
      </c>
      <c r="D424" s="104">
        <v>2663</v>
      </c>
      <c r="E424" s="82" t="s">
        <v>6</v>
      </c>
    </row>
    <row r="425" spans="1:5">
      <c r="A425" s="78">
        <v>0.45394675925925926</v>
      </c>
      <c r="B425" s="79">
        <v>141</v>
      </c>
      <c r="C425" s="80">
        <v>26.63</v>
      </c>
      <c r="D425" s="104">
        <v>3754.83</v>
      </c>
      <c r="E425" s="82" t="s">
        <v>6</v>
      </c>
    </row>
    <row r="426" spans="1:5">
      <c r="A426" s="78">
        <v>0.4548726851851852</v>
      </c>
      <c r="B426" s="79">
        <v>118</v>
      </c>
      <c r="C426" s="80">
        <v>26.63</v>
      </c>
      <c r="D426" s="104">
        <v>3142.34</v>
      </c>
      <c r="E426" s="82" t="s">
        <v>42</v>
      </c>
    </row>
    <row r="427" spans="1:5">
      <c r="A427" s="78">
        <v>0.4548726851851852</v>
      </c>
      <c r="B427" s="79">
        <v>296</v>
      </c>
      <c r="C427" s="80">
        <v>26.63</v>
      </c>
      <c r="D427" s="104">
        <v>7882.48</v>
      </c>
      <c r="E427" s="82" t="s">
        <v>6</v>
      </c>
    </row>
    <row r="428" spans="1:5">
      <c r="A428" s="78">
        <v>0.45524305555555555</v>
      </c>
      <c r="B428" s="79">
        <v>110</v>
      </c>
      <c r="C428" s="80">
        <v>26.62</v>
      </c>
      <c r="D428" s="104">
        <v>2928.2</v>
      </c>
      <c r="E428" s="82" t="s">
        <v>42</v>
      </c>
    </row>
    <row r="429" spans="1:5">
      <c r="A429" s="78">
        <v>0.45559027777777777</v>
      </c>
      <c r="B429" s="79">
        <v>14</v>
      </c>
      <c r="C429" s="80">
        <v>26.62</v>
      </c>
      <c r="D429" s="104">
        <v>372.68</v>
      </c>
      <c r="E429" s="82" t="s">
        <v>6</v>
      </c>
    </row>
    <row r="430" spans="1:5">
      <c r="A430" s="78">
        <v>0.45576388888888891</v>
      </c>
      <c r="B430" s="79">
        <v>118</v>
      </c>
      <c r="C430" s="80">
        <v>26.62</v>
      </c>
      <c r="D430" s="104">
        <v>3141.16</v>
      </c>
      <c r="E430" s="82" t="s">
        <v>42</v>
      </c>
    </row>
    <row r="431" spans="1:5">
      <c r="A431" s="78">
        <v>0.45672453703703703</v>
      </c>
      <c r="B431" s="79">
        <v>118</v>
      </c>
      <c r="C431" s="80">
        <v>26.61</v>
      </c>
      <c r="D431" s="104">
        <v>3139.98</v>
      </c>
      <c r="E431" s="82" t="s">
        <v>42</v>
      </c>
    </row>
    <row r="432" spans="1:5">
      <c r="A432" s="78">
        <v>0.45672453703703703</v>
      </c>
      <c r="B432" s="79">
        <v>24</v>
      </c>
      <c r="C432" s="80">
        <v>26.61</v>
      </c>
      <c r="D432" s="104">
        <v>638.64</v>
      </c>
      <c r="E432" s="82" t="s">
        <v>6</v>
      </c>
    </row>
    <row r="433" spans="1:5">
      <c r="A433" s="78">
        <v>0.4569212962962963</v>
      </c>
      <c r="B433" s="79">
        <v>41</v>
      </c>
      <c r="C433" s="80">
        <v>26.62</v>
      </c>
      <c r="D433" s="104">
        <v>1091.42</v>
      </c>
      <c r="E433" s="82" t="s">
        <v>42</v>
      </c>
    </row>
    <row r="434" spans="1:5">
      <c r="A434" s="78">
        <v>0.4569212962962963</v>
      </c>
      <c r="B434" s="79">
        <v>71</v>
      </c>
      <c r="C434" s="80">
        <v>26.62</v>
      </c>
      <c r="D434" s="104">
        <v>1890.02</v>
      </c>
      <c r="E434" s="82" t="s">
        <v>42</v>
      </c>
    </row>
    <row r="435" spans="1:5">
      <c r="A435" s="78">
        <v>0.45700231481481479</v>
      </c>
      <c r="B435" s="79">
        <v>118</v>
      </c>
      <c r="C435" s="80">
        <v>26.62</v>
      </c>
      <c r="D435" s="104">
        <v>3141.16</v>
      </c>
      <c r="E435" s="82" t="s">
        <v>6</v>
      </c>
    </row>
    <row r="436" spans="1:5">
      <c r="A436" s="78">
        <v>0.45716435185185184</v>
      </c>
      <c r="B436" s="79">
        <v>118</v>
      </c>
      <c r="C436" s="80">
        <v>26.61</v>
      </c>
      <c r="D436" s="104">
        <v>3139.98</v>
      </c>
      <c r="E436" s="82" t="s">
        <v>42</v>
      </c>
    </row>
    <row r="437" spans="1:5">
      <c r="A437" s="78">
        <v>0.45716435185185184</v>
      </c>
      <c r="B437" s="79">
        <v>8</v>
      </c>
      <c r="C437" s="80">
        <v>26.61</v>
      </c>
      <c r="D437" s="104">
        <v>212.88</v>
      </c>
      <c r="E437" s="82" t="s">
        <v>6</v>
      </c>
    </row>
    <row r="438" spans="1:5">
      <c r="A438" s="78">
        <v>0.45733796296296297</v>
      </c>
      <c r="B438" s="79">
        <v>86</v>
      </c>
      <c r="C438" s="80">
        <v>26.6</v>
      </c>
      <c r="D438" s="104">
        <v>2287.6</v>
      </c>
      <c r="E438" s="82" t="s">
        <v>42</v>
      </c>
    </row>
    <row r="439" spans="1:5">
      <c r="A439" s="78">
        <v>0.45834490740740741</v>
      </c>
      <c r="B439" s="79">
        <v>118</v>
      </c>
      <c r="C439" s="80">
        <v>26.61</v>
      </c>
      <c r="D439" s="104">
        <v>3139.98</v>
      </c>
      <c r="E439" s="82" t="s">
        <v>42</v>
      </c>
    </row>
    <row r="440" spans="1:5">
      <c r="A440" s="78">
        <v>0.45834490740740741</v>
      </c>
      <c r="B440" s="79">
        <v>118</v>
      </c>
      <c r="C440" s="80">
        <v>26.61</v>
      </c>
      <c r="D440" s="104">
        <v>3139.98</v>
      </c>
      <c r="E440" s="82" t="s">
        <v>42</v>
      </c>
    </row>
    <row r="441" spans="1:5">
      <c r="A441" s="78">
        <v>0.45834490740740741</v>
      </c>
      <c r="B441" s="79">
        <v>35</v>
      </c>
      <c r="C441" s="80">
        <v>26.61</v>
      </c>
      <c r="D441" s="104">
        <v>931.35</v>
      </c>
      <c r="E441" s="82" t="s">
        <v>6</v>
      </c>
    </row>
    <row r="442" spans="1:5">
      <c r="A442" s="78">
        <v>0.45836805555555554</v>
      </c>
      <c r="B442" s="79">
        <v>95</v>
      </c>
      <c r="C442" s="80">
        <v>26.6</v>
      </c>
      <c r="D442" s="104">
        <v>2527</v>
      </c>
      <c r="E442" s="82" t="s">
        <v>6</v>
      </c>
    </row>
    <row r="443" spans="1:5">
      <c r="A443" s="78">
        <v>0.45874999999999999</v>
      </c>
      <c r="B443" s="79">
        <v>9</v>
      </c>
      <c r="C443" s="80">
        <v>26.58</v>
      </c>
      <c r="D443" s="104">
        <v>239.22</v>
      </c>
      <c r="E443" s="82" t="s">
        <v>42</v>
      </c>
    </row>
    <row r="444" spans="1:5">
      <c r="A444" s="78">
        <v>0.45874999999999999</v>
      </c>
      <c r="B444" s="79">
        <v>118</v>
      </c>
      <c r="C444" s="80">
        <v>26.58</v>
      </c>
      <c r="D444" s="104">
        <v>3136.44</v>
      </c>
      <c r="E444" s="82" t="s">
        <v>6</v>
      </c>
    </row>
    <row r="445" spans="1:5">
      <c r="A445" s="78">
        <v>0.46180555555555558</v>
      </c>
      <c r="B445" s="79">
        <v>96</v>
      </c>
      <c r="C445" s="80">
        <v>26.59</v>
      </c>
      <c r="D445" s="104">
        <v>2552.64</v>
      </c>
      <c r="E445" s="82" t="s">
        <v>42</v>
      </c>
    </row>
    <row r="446" spans="1:5">
      <c r="A446" s="78">
        <v>0.46180555555555558</v>
      </c>
      <c r="B446" s="79">
        <v>22</v>
      </c>
      <c r="C446" s="80">
        <v>26.59</v>
      </c>
      <c r="D446" s="104">
        <v>584.98</v>
      </c>
      <c r="E446" s="82" t="s">
        <v>42</v>
      </c>
    </row>
    <row r="447" spans="1:5">
      <c r="A447" s="78">
        <v>0.46231481481481479</v>
      </c>
      <c r="B447" s="79">
        <v>46</v>
      </c>
      <c r="C447" s="80">
        <v>26.59</v>
      </c>
      <c r="D447" s="104">
        <v>1223.1400000000001</v>
      </c>
      <c r="E447" s="82" t="s">
        <v>42</v>
      </c>
    </row>
    <row r="448" spans="1:5">
      <c r="A448" s="78">
        <v>0.46231481481481479</v>
      </c>
      <c r="B448" s="79">
        <v>118</v>
      </c>
      <c r="C448" s="80">
        <v>26.59</v>
      </c>
      <c r="D448" s="104">
        <v>3137.62</v>
      </c>
      <c r="E448" s="82" t="s">
        <v>42</v>
      </c>
    </row>
    <row r="449" spans="1:5">
      <c r="A449" s="78">
        <v>0.46246527777777779</v>
      </c>
      <c r="B449" s="79">
        <v>118</v>
      </c>
      <c r="C449" s="80">
        <v>26.58</v>
      </c>
      <c r="D449" s="104">
        <v>3136.44</v>
      </c>
      <c r="E449" s="82" t="s">
        <v>6</v>
      </c>
    </row>
    <row r="450" spans="1:5">
      <c r="A450" s="78">
        <v>0.4626736111111111</v>
      </c>
      <c r="B450" s="79">
        <v>121</v>
      </c>
      <c r="C450" s="80">
        <v>26.57</v>
      </c>
      <c r="D450" s="104">
        <v>3214.97</v>
      </c>
      <c r="E450" s="82" t="s">
        <v>42</v>
      </c>
    </row>
    <row r="451" spans="1:5">
      <c r="A451" s="78">
        <v>0.4626736111111111</v>
      </c>
      <c r="B451" s="79">
        <v>217</v>
      </c>
      <c r="C451" s="80">
        <v>26.57</v>
      </c>
      <c r="D451" s="104">
        <v>5765.69</v>
      </c>
      <c r="E451" s="82" t="s">
        <v>6</v>
      </c>
    </row>
    <row r="452" spans="1:5">
      <c r="A452" s="78">
        <v>0.46276620370370369</v>
      </c>
      <c r="B452" s="79">
        <v>56</v>
      </c>
      <c r="C452" s="80">
        <v>26.57</v>
      </c>
      <c r="D452" s="104">
        <v>1487.92</v>
      </c>
      <c r="E452" s="82" t="s">
        <v>6</v>
      </c>
    </row>
    <row r="453" spans="1:5">
      <c r="A453" s="78">
        <v>0.46332175925925928</v>
      </c>
      <c r="B453" s="79">
        <v>37</v>
      </c>
      <c r="C453" s="80">
        <v>26.55</v>
      </c>
      <c r="D453" s="104">
        <v>982.35</v>
      </c>
      <c r="E453" s="82" t="s">
        <v>42</v>
      </c>
    </row>
    <row r="454" spans="1:5">
      <c r="A454" s="78">
        <v>0.46332175925925928</v>
      </c>
      <c r="B454" s="79">
        <v>81</v>
      </c>
      <c r="C454" s="80">
        <v>26.55</v>
      </c>
      <c r="D454" s="104">
        <v>2150.5500000000002</v>
      </c>
      <c r="E454" s="82" t="s">
        <v>42</v>
      </c>
    </row>
    <row r="455" spans="1:5">
      <c r="A455" s="78">
        <v>0.46332175925925928</v>
      </c>
      <c r="B455" s="79">
        <v>269</v>
      </c>
      <c r="C455" s="80">
        <v>26.55</v>
      </c>
      <c r="D455" s="104">
        <v>7141.95</v>
      </c>
      <c r="E455" s="82" t="s">
        <v>6</v>
      </c>
    </row>
    <row r="456" spans="1:5">
      <c r="A456" s="78">
        <v>0.46423611111111113</v>
      </c>
      <c r="B456" s="79">
        <v>119</v>
      </c>
      <c r="C456" s="80">
        <v>26.53</v>
      </c>
      <c r="D456" s="104">
        <v>3157.07</v>
      </c>
      <c r="E456" s="82" t="s">
        <v>6</v>
      </c>
    </row>
    <row r="457" spans="1:5">
      <c r="A457" s="78">
        <v>0.46512731481481484</v>
      </c>
      <c r="B457" s="79">
        <v>118</v>
      </c>
      <c r="C457" s="80">
        <v>26.55</v>
      </c>
      <c r="D457" s="104">
        <v>3132.9</v>
      </c>
      <c r="E457" s="82" t="s">
        <v>42</v>
      </c>
    </row>
    <row r="458" spans="1:5">
      <c r="A458" s="78">
        <v>0.4659490740740741</v>
      </c>
      <c r="B458" s="79">
        <v>10</v>
      </c>
      <c r="C458" s="80">
        <v>26.57</v>
      </c>
      <c r="D458" s="104">
        <v>265.7</v>
      </c>
      <c r="E458" s="82" t="s">
        <v>42</v>
      </c>
    </row>
    <row r="459" spans="1:5">
      <c r="A459" s="78">
        <v>0.4659490740740741</v>
      </c>
      <c r="B459" s="79">
        <v>9</v>
      </c>
      <c r="C459" s="80">
        <v>26.57</v>
      </c>
      <c r="D459" s="104">
        <v>239.13</v>
      </c>
      <c r="E459" s="82" t="s">
        <v>42</v>
      </c>
    </row>
    <row r="460" spans="1:5">
      <c r="A460" s="78">
        <v>0.46597222222222223</v>
      </c>
      <c r="B460" s="79">
        <v>75</v>
      </c>
      <c r="C460" s="80">
        <v>26.57</v>
      </c>
      <c r="D460" s="104">
        <v>1992.75</v>
      </c>
      <c r="E460" s="82" t="s">
        <v>6</v>
      </c>
    </row>
    <row r="461" spans="1:5">
      <c r="A461" s="78">
        <v>0.46597222222222223</v>
      </c>
      <c r="B461" s="79">
        <v>134</v>
      </c>
      <c r="C461" s="80">
        <v>26.57</v>
      </c>
      <c r="D461" s="104">
        <v>3560.38</v>
      </c>
      <c r="E461" s="82" t="s">
        <v>6</v>
      </c>
    </row>
    <row r="462" spans="1:5">
      <c r="A462" s="78">
        <v>0.46607638888888892</v>
      </c>
      <c r="B462" s="79">
        <v>75</v>
      </c>
      <c r="C462" s="80">
        <v>26.57</v>
      </c>
      <c r="D462" s="104">
        <v>1992.75</v>
      </c>
      <c r="E462" s="82" t="s">
        <v>6</v>
      </c>
    </row>
    <row r="463" spans="1:5">
      <c r="A463" s="78">
        <v>0.46607638888888892</v>
      </c>
      <c r="B463" s="79">
        <v>99</v>
      </c>
      <c r="C463" s="80">
        <v>26.57</v>
      </c>
      <c r="D463" s="104">
        <v>2630.43</v>
      </c>
      <c r="E463" s="82" t="s">
        <v>42</v>
      </c>
    </row>
    <row r="464" spans="1:5">
      <c r="A464" s="78">
        <v>0.46797453703703706</v>
      </c>
      <c r="B464" s="79">
        <v>199</v>
      </c>
      <c r="C464" s="80">
        <v>26.58</v>
      </c>
      <c r="D464" s="104">
        <v>5289.42</v>
      </c>
      <c r="E464" s="82" t="s">
        <v>42</v>
      </c>
    </row>
    <row r="465" spans="1:5">
      <c r="A465" s="78">
        <v>0.4679976851851852</v>
      </c>
      <c r="B465" s="79">
        <v>808</v>
      </c>
      <c r="C465" s="80">
        <v>26.58</v>
      </c>
      <c r="D465" s="104">
        <v>21476.639999999999</v>
      </c>
      <c r="E465" s="82" t="s">
        <v>6</v>
      </c>
    </row>
    <row r="466" spans="1:5">
      <c r="A466" s="78">
        <v>0.4685185185185185</v>
      </c>
      <c r="B466" s="79">
        <v>22</v>
      </c>
      <c r="C466" s="80">
        <v>26.56</v>
      </c>
      <c r="D466" s="104">
        <v>584.32000000000005</v>
      </c>
      <c r="E466" s="82" t="s">
        <v>42</v>
      </c>
    </row>
    <row r="467" spans="1:5">
      <c r="A467" s="78">
        <v>0.4685185185185185</v>
      </c>
      <c r="B467" s="79">
        <v>118</v>
      </c>
      <c r="C467" s="80">
        <v>26.56</v>
      </c>
      <c r="D467" s="104">
        <v>3134.08</v>
      </c>
      <c r="E467" s="82" t="s">
        <v>6</v>
      </c>
    </row>
    <row r="468" spans="1:5">
      <c r="A468" s="78">
        <v>0.46954861111111112</v>
      </c>
      <c r="B468" s="79">
        <v>94</v>
      </c>
      <c r="C468" s="80">
        <v>26.56</v>
      </c>
      <c r="D468" s="104">
        <v>2496.64</v>
      </c>
      <c r="E468" s="82" t="s">
        <v>42</v>
      </c>
    </row>
    <row r="469" spans="1:5">
      <c r="A469" s="78">
        <v>0.46954861111111112</v>
      </c>
      <c r="B469" s="79">
        <v>118</v>
      </c>
      <c r="C469" s="80">
        <v>26.56</v>
      </c>
      <c r="D469" s="104">
        <v>3134.08</v>
      </c>
      <c r="E469" s="82" t="s">
        <v>6</v>
      </c>
    </row>
    <row r="470" spans="1:5">
      <c r="A470" s="78">
        <v>0.47013888888888888</v>
      </c>
      <c r="B470" s="79">
        <v>118</v>
      </c>
      <c r="C470" s="80">
        <v>26.57</v>
      </c>
      <c r="D470" s="104">
        <v>3135.26</v>
      </c>
      <c r="E470" s="82" t="s">
        <v>42</v>
      </c>
    </row>
    <row r="471" spans="1:5">
      <c r="A471" s="78">
        <v>0.47056712962962965</v>
      </c>
      <c r="B471" s="79">
        <v>89</v>
      </c>
      <c r="C471" s="80">
        <v>26.57</v>
      </c>
      <c r="D471" s="104">
        <v>2364.73</v>
      </c>
      <c r="E471" s="82" t="s">
        <v>42</v>
      </c>
    </row>
    <row r="472" spans="1:5">
      <c r="A472" s="78">
        <v>0.47056712962962965</v>
      </c>
      <c r="B472" s="79">
        <v>32</v>
      </c>
      <c r="C472" s="80">
        <v>26.57</v>
      </c>
      <c r="D472" s="104">
        <v>850.24</v>
      </c>
      <c r="E472" s="82" t="s">
        <v>42</v>
      </c>
    </row>
    <row r="473" spans="1:5">
      <c r="A473" s="78">
        <v>0.47056712962962965</v>
      </c>
      <c r="B473" s="79">
        <v>29</v>
      </c>
      <c r="C473" s="80">
        <v>26.57</v>
      </c>
      <c r="D473" s="104">
        <v>770.53</v>
      </c>
      <c r="E473" s="82" t="s">
        <v>42</v>
      </c>
    </row>
    <row r="474" spans="1:5">
      <c r="A474" s="78">
        <v>0.4707986111111111</v>
      </c>
      <c r="B474" s="79">
        <v>118</v>
      </c>
      <c r="C474" s="80">
        <v>26.56</v>
      </c>
      <c r="D474" s="104">
        <v>3134.08</v>
      </c>
      <c r="E474" s="82" t="s">
        <v>6</v>
      </c>
    </row>
    <row r="475" spans="1:5">
      <c r="A475" s="78">
        <v>0.4707986111111111</v>
      </c>
      <c r="B475" s="79">
        <v>10</v>
      </c>
      <c r="C475" s="80">
        <v>26.56</v>
      </c>
      <c r="D475" s="104">
        <v>265.60000000000002</v>
      </c>
      <c r="E475" s="82" t="s">
        <v>42</v>
      </c>
    </row>
    <row r="476" spans="1:5">
      <c r="A476" s="78">
        <v>0.47255787037037039</v>
      </c>
      <c r="B476" s="79">
        <v>96</v>
      </c>
      <c r="C476" s="80">
        <v>26.55</v>
      </c>
      <c r="D476" s="104">
        <v>2548.8000000000002</v>
      </c>
      <c r="E476" s="82" t="s">
        <v>42</v>
      </c>
    </row>
    <row r="477" spans="1:5">
      <c r="A477" s="78">
        <v>0.47306712962962966</v>
      </c>
      <c r="B477" s="79">
        <v>129</v>
      </c>
      <c r="C477" s="80">
        <v>26.54</v>
      </c>
      <c r="D477" s="104">
        <v>3423.66</v>
      </c>
      <c r="E477" s="82" t="s">
        <v>42</v>
      </c>
    </row>
    <row r="478" spans="1:5">
      <c r="A478" s="78">
        <v>0.47306712962962966</v>
      </c>
      <c r="B478" s="79">
        <v>362</v>
      </c>
      <c r="C478" s="80">
        <v>26.54</v>
      </c>
      <c r="D478" s="104">
        <v>9607.48</v>
      </c>
      <c r="E478" s="82" t="s">
        <v>6</v>
      </c>
    </row>
    <row r="479" spans="1:5">
      <c r="A479" s="78">
        <v>0.47327546296296297</v>
      </c>
      <c r="B479" s="79">
        <v>101</v>
      </c>
      <c r="C479" s="80">
        <v>26.53</v>
      </c>
      <c r="D479" s="104">
        <v>2679.53</v>
      </c>
      <c r="E479" s="82" t="s">
        <v>6</v>
      </c>
    </row>
    <row r="480" spans="1:5">
      <c r="A480" s="78">
        <v>0.47521990740740738</v>
      </c>
      <c r="B480" s="79">
        <v>11</v>
      </c>
      <c r="C480" s="80">
        <v>26.58</v>
      </c>
      <c r="D480" s="104">
        <v>292.38</v>
      </c>
      <c r="E480" s="82" t="s">
        <v>42</v>
      </c>
    </row>
    <row r="481" spans="1:5">
      <c r="A481" s="78">
        <v>0.47523148148148148</v>
      </c>
      <c r="B481" s="79">
        <v>76</v>
      </c>
      <c r="C481" s="80">
        <v>26.58</v>
      </c>
      <c r="D481" s="104">
        <v>2020.08</v>
      </c>
      <c r="E481" s="82" t="s">
        <v>42</v>
      </c>
    </row>
    <row r="482" spans="1:5">
      <c r="A482" s="78">
        <v>0.47528935185185184</v>
      </c>
      <c r="B482" s="79">
        <v>31</v>
      </c>
      <c r="C482" s="80">
        <v>26.58</v>
      </c>
      <c r="D482" s="104">
        <v>823.98</v>
      </c>
      <c r="E482" s="82" t="s">
        <v>42</v>
      </c>
    </row>
    <row r="483" spans="1:5">
      <c r="A483" s="78">
        <v>0.47528935185185184</v>
      </c>
      <c r="B483" s="79">
        <v>281</v>
      </c>
      <c r="C483" s="80">
        <v>26.58</v>
      </c>
      <c r="D483" s="104">
        <v>7468.98</v>
      </c>
      <c r="E483" s="82" t="s">
        <v>6</v>
      </c>
    </row>
    <row r="484" spans="1:5">
      <c r="A484" s="78">
        <v>0.47583333333333333</v>
      </c>
      <c r="B484" s="79">
        <v>118</v>
      </c>
      <c r="C484" s="80">
        <v>26.56</v>
      </c>
      <c r="D484" s="104">
        <v>3134.08</v>
      </c>
      <c r="E484" s="82" t="s">
        <v>42</v>
      </c>
    </row>
    <row r="485" spans="1:5">
      <c r="A485" s="78">
        <v>0.47583333333333333</v>
      </c>
      <c r="B485" s="79">
        <v>173</v>
      </c>
      <c r="C485" s="80">
        <v>26.56</v>
      </c>
      <c r="D485" s="104">
        <v>4594.88</v>
      </c>
      <c r="E485" s="82" t="s">
        <v>6</v>
      </c>
    </row>
    <row r="486" spans="1:5">
      <c r="A486" s="78">
        <v>0.47875000000000001</v>
      </c>
      <c r="B486" s="79">
        <v>63</v>
      </c>
      <c r="C486" s="80">
        <v>26.57</v>
      </c>
      <c r="D486" s="104">
        <v>1673.91</v>
      </c>
      <c r="E486" s="82" t="s">
        <v>42</v>
      </c>
    </row>
    <row r="487" spans="1:5">
      <c r="A487" s="78">
        <v>0.47875000000000001</v>
      </c>
      <c r="B487" s="79">
        <v>76</v>
      </c>
      <c r="C487" s="80">
        <v>26.57</v>
      </c>
      <c r="D487" s="104">
        <v>2019.32</v>
      </c>
      <c r="E487" s="82" t="s">
        <v>42</v>
      </c>
    </row>
    <row r="488" spans="1:5">
      <c r="A488" s="78">
        <v>0.47945601851851855</v>
      </c>
      <c r="B488" s="79">
        <v>804</v>
      </c>
      <c r="C488" s="80">
        <v>26.59</v>
      </c>
      <c r="D488" s="104">
        <v>21378.36</v>
      </c>
      <c r="E488" s="82" t="s">
        <v>42</v>
      </c>
    </row>
    <row r="489" spans="1:5">
      <c r="A489" s="78">
        <v>0.47946759259259258</v>
      </c>
      <c r="B489" s="79">
        <v>241</v>
      </c>
      <c r="C489" s="80">
        <v>26.59</v>
      </c>
      <c r="D489" s="104">
        <v>6408.19</v>
      </c>
      <c r="E489" s="82" t="s">
        <v>6</v>
      </c>
    </row>
    <row r="490" spans="1:5">
      <c r="A490" s="78">
        <v>0.48067129629629629</v>
      </c>
      <c r="B490" s="79">
        <v>8</v>
      </c>
      <c r="C490" s="80">
        <v>26.58</v>
      </c>
      <c r="D490" s="104">
        <v>212.64</v>
      </c>
      <c r="E490" s="82" t="s">
        <v>6</v>
      </c>
    </row>
    <row r="491" spans="1:5">
      <c r="A491" s="78">
        <v>0.48067129629629629</v>
      </c>
      <c r="B491" s="79">
        <v>50</v>
      </c>
      <c r="C491" s="80">
        <v>26.58</v>
      </c>
      <c r="D491" s="104">
        <v>1329</v>
      </c>
      <c r="E491" s="82" t="s">
        <v>6</v>
      </c>
    </row>
    <row r="492" spans="1:5">
      <c r="A492" s="78">
        <v>0.4833101851851852</v>
      </c>
      <c r="B492" s="79">
        <v>118</v>
      </c>
      <c r="C492" s="80">
        <v>26.59</v>
      </c>
      <c r="D492" s="104">
        <v>3137.62</v>
      </c>
      <c r="E492" s="82" t="s">
        <v>42</v>
      </c>
    </row>
    <row r="493" spans="1:5">
      <c r="A493" s="78">
        <v>0.4833101851851852</v>
      </c>
      <c r="B493" s="79">
        <v>253</v>
      </c>
      <c r="C493" s="80">
        <v>26.59</v>
      </c>
      <c r="D493" s="104">
        <v>6727.27</v>
      </c>
      <c r="E493" s="82" t="s">
        <v>6</v>
      </c>
    </row>
    <row r="494" spans="1:5">
      <c r="A494" s="78">
        <v>0.48334490740740743</v>
      </c>
      <c r="B494" s="79">
        <v>134</v>
      </c>
      <c r="C494" s="80">
        <v>26.58</v>
      </c>
      <c r="D494" s="104">
        <v>3561.72</v>
      </c>
      <c r="E494" s="82" t="s">
        <v>42</v>
      </c>
    </row>
    <row r="495" spans="1:5">
      <c r="A495" s="78">
        <v>0.48334490740740743</v>
      </c>
      <c r="B495" s="79">
        <v>345</v>
      </c>
      <c r="C495" s="80">
        <v>26.58</v>
      </c>
      <c r="D495" s="104">
        <v>9170.1</v>
      </c>
      <c r="E495" s="82" t="s">
        <v>6</v>
      </c>
    </row>
    <row r="496" spans="1:5">
      <c r="A496" s="78">
        <v>0.48354166666666665</v>
      </c>
      <c r="B496" s="79">
        <v>5</v>
      </c>
      <c r="C496" s="80">
        <v>26.58</v>
      </c>
      <c r="D496" s="104">
        <v>132.9</v>
      </c>
      <c r="E496" s="82" t="s">
        <v>6</v>
      </c>
    </row>
    <row r="497" spans="1:5">
      <c r="A497" s="78">
        <v>0.48354166666666665</v>
      </c>
      <c r="B497" s="79">
        <v>81</v>
      </c>
      <c r="C497" s="80">
        <v>26.58</v>
      </c>
      <c r="D497" s="104">
        <v>2152.98</v>
      </c>
      <c r="E497" s="82" t="s">
        <v>6</v>
      </c>
    </row>
    <row r="498" spans="1:5">
      <c r="A498" s="78">
        <v>0.48354166666666665</v>
      </c>
      <c r="B498" s="79">
        <v>118</v>
      </c>
      <c r="C498" s="80">
        <v>26.58</v>
      </c>
      <c r="D498" s="104">
        <v>3136.44</v>
      </c>
      <c r="E498" s="82" t="s">
        <v>42</v>
      </c>
    </row>
    <row r="499" spans="1:5">
      <c r="A499" s="78">
        <v>0.48615740740740743</v>
      </c>
      <c r="B499" s="79">
        <v>69</v>
      </c>
      <c r="C499" s="80">
        <v>26.61</v>
      </c>
      <c r="D499" s="104">
        <v>1836.09</v>
      </c>
      <c r="E499" s="82" t="s">
        <v>42</v>
      </c>
    </row>
    <row r="500" spans="1:5">
      <c r="A500" s="78">
        <v>0.48615740740740743</v>
      </c>
      <c r="B500" s="79">
        <v>807</v>
      </c>
      <c r="C500" s="80">
        <v>26.61</v>
      </c>
      <c r="D500" s="104">
        <v>21474.27</v>
      </c>
      <c r="E500" s="82" t="s">
        <v>42</v>
      </c>
    </row>
    <row r="501" spans="1:5">
      <c r="A501" s="78">
        <v>0.48615740740740743</v>
      </c>
      <c r="B501" s="79">
        <v>78</v>
      </c>
      <c r="C501" s="80">
        <v>26.61</v>
      </c>
      <c r="D501" s="104">
        <v>2075.58</v>
      </c>
      <c r="E501" s="82" t="s">
        <v>42</v>
      </c>
    </row>
    <row r="502" spans="1:5">
      <c r="A502" s="78">
        <v>0.48758101851851854</v>
      </c>
      <c r="B502" s="79">
        <v>93</v>
      </c>
      <c r="C502" s="80">
        <v>26.59</v>
      </c>
      <c r="D502" s="104">
        <v>2472.87</v>
      </c>
      <c r="E502" s="82" t="s">
        <v>6</v>
      </c>
    </row>
    <row r="503" spans="1:5">
      <c r="A503" s="78">
        <v>0.48790509259259257</v>
      </c>
      <c r="B503" s="79">
        <v>118</v>
      </c>
      <c r="C503" s="80">
        <v>26.58</v>
      </c>
      <c r="D503" s="104">
        <v>3136.44</v>
      </c>
      <c r="E503" s="82" t="s">
        <v>42</v>
      </c>
    </row>
    <row r="504" spans="1:5">
      <c r="A504" s="78">
        <v>0.48790509259259257</v>
      </c>
      <c r="B504" s="79">
        <v>176</v>
      </c>
      <c r="C504" s="80">
        <v>26.58</v>
      </c>
      <c r="D504" s="104">
        <v>4678.08</v>
      </c>
      <c r="E504" s="82" t="s">
        <v>6</v>
      </c>
    </row>
    <row r="505" spans="1:5">
      <c r="A505" s="78">
        <v>0.49010416666666667</v>
      </c>
      <c r="B505" s="79">
        <v>118</v>
      </c>
      <c r="C505" s="80">
        <v>26.58</v>
      </c>
      <c r="D505" s="104">
        <v>3136.44</v>
      </c>
      <c r="E505" s="82" t="s">
        <v>42</v>
      </c>
    </row>
    <row r="506" spans="1:5">
      <c r="A506" s="78">
        <v>0.49010416666666667</v>
      </c>
      <c r="B506" s="79">
        <v>94</v>
      </c>
      <c r="C506" s="80">
        <v>26.58</v>
      </c>
      <c r="D506" s="104">
        <v>2498.52</v>
      </c>
      <c r="E506" s="82" t="s">
        <v>6</v>
      </c>
    </row>
    <row r="507" spans="1:5">
      <c r="A507" s="78">
        <v>0.49244212962962963</v>
      </c>
      <c r="B507" s="79">
        <v>213</v>
      </c>
      <c r="C507" s="80">
        <v>26.58</v>
      </c>
      <c r="D507" s="104">
        <v>5661.54</v>
      </c>
      <c r="E507" s="82" t="s">
        <v>42</v>
      </c>
    </row>
    <row r="508" spans="1:5">
      <c r="A508" s="78">
        <v>0.49244212962962963</v>
      </c>
      <c r="B508" s="79">
        <v>781</v>
      </c>
      <c r="C508" s="80">
        <v>26.58</v>
      </c>
      <c r="D508" s="104">
        <v>20758.98</v>
      </c>
      <c r="E508" s="82" t="s">
        <v>6</v>
      </c>
    </row>
    <row r="509" spans="1:5">
      <c r="A509" s="78">
        <v>0.49515046296296295</v>
      </c>
      <c r="B509" s="79">
        <v>91</v>
      </c>
      <c r="C509" s="80">
        <v>26.57</v>
      </c>
      <c r="D509" s="104">
        <v>2417.87</v>
      </c>
      <c r="E509" s="82" t="s">
        <v>6</v>
      </c>
    </row>
    <row r="510" spans="1:5">
      <c r="A510" s="78">
        <v>0.49555555555555558</v>
      </c>
      <c r="B510" s="79">
        <v>195</v>
      </c>
      <c r="C510" s="80">
        <v>26.56</v>
      </c>
      <c r="D510" s="104">
        <v>5179.2</v>
      </c>
      <c r="E510" s="82" t="s">
        <v>42</v>
      </c>
    </row>
    <row r="511" spans="1:5">
      <c r="A511" s="78">
        <v>0.49555555555555558</v>
      </c>
      <c r="B511" s="79">
        <v>287</v>
      </c>
      <c r="C511" s="80">
        <v>26.56</v>
      </c>
      <c r="D511" s="104">
        <v>7622.72</v>
      </c>
      <c r="E511" s="82" t="s">
        <v>6</v>
      </c>
    </row>
    <row r="512" spans="1:5">
      <c r="A512" s="78">
        <v>0.49587962962962961</v>
      </c>
      <c r="B512" s="79">
        <v>14</v>
      </c>
      <c r="C512" s="80">
        <v>26.55</v>
      </c>
      <c r="D512" s="104">
        <v>371.7</v>
      </c>
      <c r="E512" s="82" t="s">
        <v>42</v>
      </c>
    </row>
    <row r="513" spans="1:5">
      <c r="A513" s="78">
        <v>0.49765046296296295</v>
      </c>
      <c r="B513" s="79">
        <v>178</v>
      </c>
      <c r="C513" s="80">
        <v>26.55</v>
      </c>
      <c r="D513" s="104">
        <v>4725.8999999999996</v>
      </c>
      <c r="E513" s="82" t="s">
        <v>6</v>
      </c>
    </row>
    <row r="514" spans="1:5">
      <c r="A514" s="78">
        <v>0.49765046296296295</v>
      </c>
      <c r="B514" s="79">
        <v>100</v>
      </c>
      <c r="C514" s="80">
        <v>26.55</v>
      </c>
      <c r="D514" s="104">
        <v>2655</v>
      </c>
      <c r="E514" s="82" t="s">
        <v>42</v>
      </c>
    </row>
    <row r="515" spans="1:5">
      <c r="A515" s="78">
        <v>0.49836805555555558</v>
      </c>
      <c r="B515" s="79">
        <v>118</v>
      </c>
      <c r="C515" s="80">
        <v>26.56</v>
      </c>
      <c r="D515" s="104">
        <v>3134.08</v>
      </c>
      <c r="E515" s="82" t="s">
        <v>42</v>
      </c>
    </row>
    <row r="516" spans="1:5">
      <c r="A516" s="78">
        <v>0.49836805555555558</v>
      </c>
      <c r="B516" s="79">
        <v>184</v>
      </c>
      <c r="C516" s="80">
        <v>26.56</v>
      </c>
      <c r="D516" s="104">
        <v>4887.04</v>
      </c>
      <c r="E516" s="82" t="s">
        <v>6</v>
      </c>
    </row>
    <row r="517" spans="1:5">
      <c r="A517" s="78">
        <v>0.49836805555555558</v>
      </c>
      <c r="B517" s="79">
        <v>117</v>
      </c>
      <c r="C517" s="80">
        <v>26.56</v>
      </c>
      <c r="D517" s="104">
        <v>3107.52</v>
      </c>
      <c r="E517" s="82" t="s">
        <v>6</v>
      </c>
    </row>
    <row r="518" spans="1:5">
      <c r="A518" s="78">
        <v>0.49836805555555558</v>
      </c>
      <c r="B518" s="79">
        <v>39</v>
      </c>
      <c r="C518" s="80">
        <v>26.56</v>
      </c>
      <c r="D518" s="104">
        <v>1035.8399999999999</v>
      </c>
      <c r="E518" s="82" t="s">
        <v>6</v>
      </c>
    </row>
    <row r="519" spans="1:5">
      <c r="A519" s="78">
        <v>0.4989351851851852</v>
      </c>
      <c r="B519" s="79">
        <v>118</v>
      </c>
      <c r="C519" s="80">
        <v>26.54</v>
      </c>
      <c r="D519" s="104">
        <v>3131.72</v>
      </c>
      <c r="E519" s="82" t="s">
        <v>42</v>
      </c>
    </row>
    <row r="520" spans="1:5">
      <c r="A520" s="78">
        <v>0.4989351851851852</v>
      </c>
      <c r="B520" s="79">
        <v>130</v>
      </c>
      <c r="C520" s="80">
        <v>26.54</v>
      </c>
      <c r="D520" s="104">
        <v>3450.2</v>
      </c>
      <c r="E520" s="82" t="s">
        <v>6</v>
      </c>
    </row>
    <row r="521" spans="1:5">
      <c r="A521" s="78">
        <v>0.49896990740740743</v>
      </c>
      <c r="B521" s="79">
        <v>114</v>
      </c>
      <c r="C521" s="80">
        <v>26.53</v>
      </c>
      <c r="D521" s="104">
        <v>3024.42</v>
      </c>
      <c r="E521" s="82" t="s">
        <v>42</v>
      </c>
    </row>
    <row r="522" spans="1:5">
      <c r="A522" s="78">
        <v>0.49907407407407406</v>
      </c>
      <c r="B522" s="79">
        <v>64</v>
      </c>
      <c r="C522" s="80">
        <v>26.53</v>
      </c>
      <c r="D522" s="104">
        <v>1697.92</v>
      </c>
      <c r="E522" s="82" t="s">
        <v>6</v>
      </c>
    </row>
    <row r="523" spans="1:5">
      <c r="A523" s="78">
        <v>0.50094907407407407</v>
      </c>
      <c r="B523" s="79">
        <v>46</v>
      </c>
      <c r="C523" s="80">
        <v>26.51</v>
      </c>
      <c r="D523" s="104">
        <v>1219.46</v>
      </c>
      <c r="E523" s="82" t="s">
        <v>6</v>
      </c>
    </row>
    <row r="524" spans="1:5">
      <c r="A524" s="78">
        <v>0.50118055555555552</v>
      </c>
      <c r="B524" s="79">
        <v>288</v>
      </c>
      <c r="C524" s="80">
        <v>26.5</v>
      </c>
      <c r="D524" s="104">
        <v>7632</v>
      </c>
      <c r="E524" s="82" t="s">
        <v>42</v>
      </c>
    </row>
    <row r="525" spans="1:5">
      <c r="A525" s="78">
        <v>0.50118055555555552</v>
      </c>
      <c r="B525" s="79">
        <v>118</v>
      </c>
      <c r="C525" s="80">
        <v>26.5</v>
      </c>
      <c r="D525" s="104">
        <v>3127</v>
      </c>
      <c r="E525" s="82" t="s">
        <v>6</v>
      </c>
    </row>
    <row r="526" spans="1:5">
      <c r="A526" s="78">
        <v>0.50327546296296299</v>
      </c>
      <c r="B526" s="79">
        <v>16</v>
      </c>
      <c r="C526" s="80">
        <v>26.52</v>
      </c>
      <c r="D526" s="104">
        <v>424.32</v>
      </c>
      <c r="E526" s="82" t="s">
        <v>6</v>
      </c>
    </row>
    <row r="527" spans="1:5">
      <c r="A527" s="78">
        <v>0.50327546296296299</v>
      </c>
      <c r="B527" s="79">
        <v>286</v>
      </c>
      <c r="C527" s="80">
        <v>26.52</v>
      </c>
      <c r="D527" s="104">
        <v>7584.72</v>
      </c>
      <c r="E527" s="82" t="s">
        <v>6</v>
      </c>
    </row>
    <row r="528" spans="1:5">
      <c r="A528" s="78">
        <v>0.50327546296296299</v>
      </c>
      <c r="B528" s="79">
        <v>118</v>
      </c>
      <c r="C528" s="80">
        <v>26.52</v>
      </c>
      <c r="D528" s="104">
        <v>3129.36</v>
      </c>
      <c r="E528" s="82" t="s">
        <v>6</v>
      </c>
    </row>
    <row r="529" spans="1:5">
      <c r="A529" s="78">
        <v>0.5037152777777778</v>
      </c>
      <c r="B529" s="79">
        <v>118</v>
      </c>
      <c r="C529" s="80">
        <v>26.5</v>
      </c>
      <c r="D529" s="104">
        <v>3127</v>
      </c>
      <c r="E529" s="82" t="s">
        <v>42</v>
      </c>
    </row>
    <row r="530" spans="1:5">
      <c r="A530" s="78">
        <v>0.5037152777777778</v>
      </c>
      <c r="B530" s="79">
        <v>276</v>
      </c>
      <c r="C530" s="80">
        <v>26.5</v>
      </c>
      <c r="D530" s="104">
        <v>7314</v>
      </c>
      <c r="E530" s="82" t="s">
        <v>6</v>
      </c>
    </row>
    <row r="531" spans="1:5">
      <c r="A531" s="78">
        <v>0.50440972222222225</v>
      </c>
      <c r="B531" s="79">
        <v>89</v>
      </c>
      <c r="C531" s="80">
        <v>26.48</v>
      </c>
      <c r="D531" s="104">
        <v>2356.7199999999998</v>
      </c>
      <c r="E531" s="82" t="s">
        <v>6</v>
      </c>
    </row>
    <row r="532" spans="1:5">
      <c r="A532" s="78">
        <v>0.50577546296296294</v>
      </c>
      <c r="B532" s="79">
        <v>334</v>
      </c>
      <c r="C532" s="80">
        <v>26.49</v>
      </c>
      <c r="D532" s="104">
        <v>8847.66</v>
      </c>
      <c r="E532" s="82" t="s">
        <v>42</v>
      </c>
    </row>
    <row r="533" spans="1:5">
      <c r="A533" s="78">
        <v>0.50577546296296294</v>
      </c>
      <c r="B533" s="79">
        <v>127</v>
      </c>
      <c r="C533" s="80">
        <v>26.49</v>
      </c>
      <c r="D533" s="104">
        <v>3364.23</v>
      </c>
      <c r="E533" s="82" t="s">
        <v>6</v>
      </c>
    </row>
    <row r="534" spans="1:5">
      <c r="A534" s="78">
        <v>0.50624999999999998</v>
      </c>
      <c r="B534" s="79">
        <v>70</v>
      </c>
      <c r="C534" s="80">
        <v>26.47</v>
      </c>
      <c r="D534" s="104">
        <v>1852.9</v>
      </c>
      <c r="E534" s="82" t="s">
        <v>42</v>
      </c>
    </row>
    <row r="535" spans="1:5">
      <c r="A535" s="78">
        <v>0.50659722222222225</v>
      </c>
      <c r="B535" s="79">
        <v>25</v>
      </c>
      <c r="C535" s="80">
        <v>26.47</v>
      </c>
      <c r="D535" s="104">
        <v>661.75</v>
      </c>
      <c r="E535" s="82" t="s">
        <v>42</v>
      </c>
    </row>
    <row r="536" spans="1:5">
      <c r="A536" s="78">
        <v>0.50945601851851852</v>
      </c>
      <c r="B536" s="79">
        <v>234</v>
      </c>
      <c r="C536" s="80">
        <v>26.5</v>
      </c>
      <c r="D536" s="104">
        <v>6201</v>
      </c>
      <c r="E536" s="82" t="s">
        <v>42</v>
      </c>
    </row>
    <row r="537" spans="1:5">
      <c r="A537" s="78">
        <v>0.50945601851851852</v>
      </c>
      <c r="B537" s="79">
        <v>397</v>
      </c>
      <c r="C537" s="80">
        <v>26.5</v>
      </c>
      <c r="D537" s="104">
        <v>10520.5</v>
      </c>
      <c r="E537" s="82" t="s">
        <v>6</v>
      </c>
    </row>
    <row r="538" spans="1:5">
      <c r="A538" s="78">
        <v>0.50945601851851852</v>
      </c>
      <c r="B538" s="79">
        <v>217</v>
      </c>
      <c r="C538" s="80">
        <v>26.5</v>
      </c>
      <c r="D538" s="104">
        <v>5750.5</v>
      </c>
      <c r="E538" s="82" t="s">
        <v>6</v>
      </c>
    </row>
    <row r="539" spans="1:5">
      <c r="A539" s="78">
        <v>0.50945601851851852</v>
      </c>
      <c r="B539" s="79">
        <v>76</v>
      </c>
      <c r="C539" s="80">
        <v>26.5</v>
      </c>
      <c r="D539" s="104">
        <v>2014</v>
      </c>
      <c r="E539" s="82" t="s">
        <v>6</v>
      </c>
    </row>
    <row r="540" spans="1:5">
      <c r="A540" s="78">
        <v>0.51023148148148145</v>
      </c>
      <c r="B540" s="79">
        <v>103</v>
      </c>
      <c r="C540" s="80">
        <v>26.5</v>
      </c>
      <c r="D540" s="104">
        <v>2729.5</v>
      </c>
      <c r="E540" s="82" t="s">
        <v>6</v>
      </c>
    </row>
    <row r="541" spans="1:5">
      <c r="A541" s="78">
        <v>0.51067129629629626</v>
      </c>
      <c r="B541" s="79">
        <v>68</v>
      </c>
      <c r="C541" s="80">
        <v>26.51</v>
      </c>
      <c r="D541" s="104">
        <v>1802.68</v>
      </c>
      <c r="E541" s="82" t="s">
        <v>42</v>
      </c>
    </row>
    <row r="542" spans="1:5">
      <c r="A542" s="78">
        <v>0.51067129629629626</v>
      </c>
      <c r="B542" s="79">
        <v>118</v>
      </c>
      <c r="C542" s="80">
        <v>26.51</v>
      </c>
      <c r="D542" s="104">
        <v>3128.18</v>
      </c>
      <c r="E542" s="82" t="s">
        <v>6</v>
      </c>
    </row>
    <row r="543" spans="1:5">
      <c r="A543" s="78">
        <v>0.51128472222222221</v>
      </c>
      <c r="B543" s="79">
        <v>83</v>
      </c>
      <c r="C543" s="80">
        <v>26.5</v>
      </c>
      <c r="D543" s="104">
        <v>2199.5</v>
      </c>
      <c r="E543" s="82" t="s">
        <v>42</v>
      </c>
    </row>
    <row r="544" spans="1:5">
      <c r="A544" s="78">
        <v>0.51388888888888884</v>
      </c>
      <c r="B544" s="79">
        <v>118</v>
      </c>
      <c r="C544" s="80">
        <v>26.55</v>
      </c>
      <c r="D544" s="104">
        <v>3132.9</v>
      </c>
      <c r="E544" s="82" t="s">
        <v>42</v>
      </c>
    </row>
    <row r="545" spans="1:5">
      <c r="A545" s="78">
        <v>0.51388888888888884</v>
      </c>
      <c r="B545" s="79">
        <v>36</v>
      </c>
      <c r="C545" s="80">
        <v>26.55</v>
      </c>
      <c r="D545" s="104">
        <v>955.8</v>
      </c>
      <c r="E545" s="82" t="s">
        <v>6</v>
      </c>
    </row>
    <row r="546" spans="1:5">
      <c r="A546" s="78">
        <v>0.51388888888888884</v>
      </c>
      <c r="B546" s="79">
        <v>34</v>
      </c>
      <c r="C546" s="80">
        <v>26.55</v>
      </c>
      <c r="D546" s="104">
        <v>902.7</v>
      </c>
      <c r="E546" s="82" t="s">
        <v>6</v>
      </c>
    </row>
    <row r="547" spans="1:5">
      <c r="A547" s="78">
        <v>0.51388888888888884</v>
      </c>
      <c r="B547" s="79">
        <v>353</v>
      </c>
      <c r="C547" s="80">
        <v>26.55</v>
      </c>
      <c r="D547" s="104">
        <v>9372.15</v>
      </c>
      <c r="E547" s="82" t="s">
        <v>6</v>
      </c>
    </row>
    <row r="548" spans="1:5">
      <c r="A548" s="78">
        <v>0.51570601851851849</v>
      </c>
      <c r="B548" s="79">
        <v>117</v>
      </c>
      <c r="C548" s="80">
        <v>26.53</v>
      </c>
      <c r="D548" s="104">
        <v>3104.01</v>
      </c>
      <c r="E548" s="82" t="s">
        <v>42</v>
      </c>
    </row>
    <row r="549" spans="1:5">
      <c r="A549" s="78">
        <v>0.5163888888888889</v>
      </c>
      <c r="B549" s="79">
        <v>287</v>
      </c>
      <c r="C549" s="80">
        <v>26.53</v>
      </c>
      <c r="D549" s="104">
        <v>7614.11</v>
      </c>
      <c r="E549" s="82" t="s">
        <v>6</v>
      </c>
    </row>
    <row r="550" spans="1:5">
      <c r="A550" s="78">
        <v>0.5163888888888889</v>
      </c>
      <c r="B550" s="79">
        <v>118</v>
      </c>
      <c r="C550" s="80">
        <v>26.53</v>
      </c>
      <c r="D550" s="104">
        <v>3130.54</v>
      </c>
      <c r="E550" s="82" t="s">
        <v>42</v>
      </c>
    </row>
    <row r="551" spans="1:5">
      <c r="A551" s="78">
        <v>0.517974537037037</v>
      </c>
      <c r="B551" s="79">
        <v>118</v>
      </c>
      <c r="C551" s="80">
        <v>26.55</v>
      </c>
      <c r="D551" s="104">
        <v>3132.9</v>
      </c>
      <c r="E551" s="82" t="s">
        <v>42</v>
      </c>
    </row>
    <row r="552" spans="1:5">
      <c r="A552" s="78">
        <v>0.517974537037037</v>
      </c>
      <c r="B552" s="79">
        <v>320</v>
      </c>
      <c r="C552" s="80">
        <v>26.55</v>
      </c>
      <c r="D552" s="104">
        <v>8496</v>
      </c>
      <c r="E552" s="82" t="s">
        <v>6</v>
      </c>
    </row>
    <row r="553" spans="1:5">
      <c r="A553" s="78">
        <v>0.5204050925925926</v>
      </c>
      <c r="B553" s="79">
        <v>180</v>
      </c>
      <c r="C553" s="80">
        <v>26.55</v>
      </c>
      <c r="D553" s="104">
        <v>4779</v>
      </c>
      <c r="E553" s="82" t="s">
        <v>42</v>
      </c>
    </row>
    <row r="554" spans="1:5">
      <c r="A554" s="78">
        <v>0.5204050925925926</v>
      </c>
      <c r="B554" s="79">
        <v>76</v>
      </c>
      <c r="C554" s="80">
        <v>26.55</v>
      </c>
      <c r="D554" s="104">
        <v>2017.8</v>
      </c>
      <c r="E554" s="82" t="s">
        <v>42</v>
      </c>
    </row>
    <row r="555" spans="1:5">
      <c r="A555" s="78">
        <v>0.5204050925925926</v>
      </c>
      <c r="B555" s="79">
        <v>141</v>
      </c>
      <c r="C555" s="80">
        <v>26.55</v>
      </c>
      <c r="D555" s="104">
        <v>3743.55</v>
      </c>
      <c r="E555" s="82" t="s">
        <v>42</v>
      </c>
    </row>
    <row r="556" spans="1:5">
      <c r="A556" s="78">
        <v>0.5204050925925926</v>
      </c>
      <c r="B556" s="79">
        <v>77</v>
      </c>
      <c r="C556" s="80">
        <v>26.55</v>
      </c>
      <c r="D556" s="104">
        <v>2044.35</v>
      </c>
      <c r="E556" s="82" t="s">
        <v>42</v>
      </c>
    </row>
    <row r="557" spans="1:5">
      <c r="A557" s="78">
        <v>0.5204050925925926</v>
      </c>
      <c r="B557" s="79">
        <v>460</v>
      </c>
      <c r="C557" s="80">
        <v>26.55</v>
      </c>
      <c r="D557" s="104">
        <v>12213</v>
      </c>
      <c r="E557" s="82" t="s">
        <v>6</v>
      </c>
    </row>
    <row r="558" spans="1:5">
      <c r="A558" s="78">
        <v>0.5204050925925926</v>
      </c>
      <c r="B558" s="79">
        <v>55</v>
      </c>
      <c r="C558" s="80">
        <v>26.55</v>
      </c>
      <c r="D558" s="104">
        <v>1460.25</v>
      </c>
      <c r="E558" s="82" t="s">
        <v>6</v>
      </c>
    </row>
    <row r="559" spans="1:5">
      <c r="A559" s="78">
        <v>0.52148148148148143</v>
      </c>
      <c r="B559" s="79">
        <v>96</v>
      </c>
      <c r="C559" s="80">
        <v>26.55</v>
      </c>
      <c r="D559" s="104">
        <v>2548.8000000000002</v>
      </c>
      <c r="E559" s="82" t="s">
        <v>42</v>
      </c>
    </row>
    <row r="560" spans="1:5">
      <c r="A560" s="78">
        <v>0.5216319444444445</v>
      </c>
      <c r="B560" s="79">
        <v>117</v>
      </c>
      <c r="C560" s="80">
        <v>26.54</v>
      </c>
      <c r="D560" s="104">
        <v>3105.18</v>
      </c>
      <c r="E560" s="82" t="s">
        <v>6</v>
      </c>
    </row>
    <row r="561" spans="1:5">
      <c r="A561" s="78">
        <v>0.5216319444444445</v>
      </c>
      <c r="B561" s="79">
        <v>118</v>
      </c>
      <c r="C561" s="80">
        <v>26.54</v>
      </c>
      <c r="D561" s="104">
        <v>3131.72</v>
      </c>
      <c r="E561" s="82" t="s">
        <v>42</v>
      </c>
    </row>
    <row r="562" spans="1:5">
      <c r="A562" s="78">
        <v>0.52482638888888888</v>
      </c>
      <c r="B562" s="79">
        <v>151</v>
      </c>
      <c r="C562" s="80">
        <v>26.56</v>
      </c>
      <c r="D562" s="104">
        <v>4010.56</v>
      </c>
      <c r="E562" s="82" t="s">
        <v>6</v>
      </c>
    </row>
    <row r="563" spans="1:5">
      <c r="A563" s="78">
        <v>0.52482638888888888</v>
      </c>
      <c r="B563" s="79">
        <v>118</v>
      </c>
      <c r="C563" s="80">
        <v>26.56</v>
      </c>
      <c r="D563" s="104">
        <v>3134.08</v>
      </c>
      <c r="E563" s="82" t="s">
        <v>6</v>
      </c>
    </row>
    <row r="564" spans="1:5">
      <c r="A564" s="78">
        <v>0.52482638888888888</v>
      </c>
      <c r="B564" s="79">
        <v>118</v>
      </c>
      <c r="C564" s="80">
        <v>26.56</v>
      </c>
      <c r="D564" s="104">
        <v>3134.08</v>
      </c>
      <c r="E564" s="82" t="s">
        <v>6</v>
      </c>
    </row>
    <row r="565" spans="1:5">
      <c r="A565" s="78">
        <v>0.52530092592592592</v>
      </c>
      <c r="B565" s="79">
        <v>118</v>
      </c>
      <c r="C565" s="80">
        <v>26.57</v>
      </c>
      <c r="D565" s="104">
        <v>3135.26</v>
      </c>
      <c r="E565" s="82" t="s">
        <v>42</v>
      </c>
    </row>
    <row r="566" spans="1:5">
      <c r="A566" s="78">
        <v>0.52530092592592592</v>
      </c>
      <c r="B566" s="79">
        <v>127</v>
      </c>
      <c r="C566" s="80">
        <v>26.57</v>
      </c>
      <c r="D566" s="104">
        <v>3374.39</v>
      </c>
      <c r="E566" s="82" t="s">
        <v>6</v>
      </c>
    </row>
    <row r="567" spans="1:5">
      <c r="A567" s="78">
        <v>0.52530092592592592</v>
      </c>
      <c r="B567" s="79">
        <v>204</v>
      </c>
      <c r="C567" s="80">
        <v>26.57</v>
      </c>
      <c r="D567" s="104">
        <v>5420.28</v>
      </c>
      <c r="E567" s="82" t="s">
        <v>6</v>
      </c>
    </row>
    <row r="568" spans="1:5">
      <c r="A568" s="78">
        <v>0.52574074074074073</v>
      </c>
      <c r="B568" s="79">
        <v>101</v>
      </c>
      <c r="C568" s="80">
        <v>26.56</v>
      </c>
      <c r="D568" s="104">
        <v>2682.56</v>
      </c>
      <c r="E568" s="82" t="s">
        <v>42</v>
      </c>
    </row>
    <row r="569" spans="1:5">
      <c r="A569" s="78">
        <v>0.52694444444444444</v>
      </c>
      <c r="B569" s="79">
        <v>177</v>
      </c>
      <c r="C569" s="80">
        <v>26.57</v>
      </c>
      <c r="D569" s="104">
        <v>4702.8900000000003</v>
      </c>
      <c r="E569" s="82" t="s">
        <v>6</v>
      </c>
    </row>
    <row r="570" spans="1:5">
      <c r="A570" s="78">
        <v>0.52694444444444444</v>
      </c>
      <c r="B570" s="79">
        <v>17</v>
      </c>
      <c r="C570" s="80">
        <v>26.57</v>
      </c>
      <c r="D570" s="104">
        <v>451.69</v>
      </c>
      <c r="E570" s="82" t="s">
        <v>6</v>
      </c>
    </row>
    <row r="571" spans="1:5">
      <c r="A571" s="78">
        <v>0.52694444444444444</v>
      </c>
      <c r="B571" s="79">
        <v>160</v>
      </c>
      <c r="C571" s="80">
        <v>26.57</v>
      </c>
      <c r="D571" s="104">
        <v>4251.2</v>
      </c>
      <c r="E571" s="82" t="s">
        <v>6</v>
      </c>
    </row>
    <row r="572" spans="1:5">
      <c r="A572" s="78">
        <v>0.52694444444444444</v>
      </c>
      <c r="B572" s="79">
        <v>101</v>
      </c>
      <c r="C572" s="80">
        <v>26.57</v>
      </c>
      <c r="D572" s="104">
        <v>2683.57</v>
      </c>
      <c r="E572" s="82" t="s">
        <v>6</v>
      </c>
    </row>
    <row r="573" spans="1:5">
      <c r="A573" s="78">
        <v>0.52938657407407408</v>
      </c>
      <c r="B573" s="79">
        <v>118</v>
      </c>
      <c r="C573" s="80">
        <v>26.6</v>
      </c>
      <c r="D573" s="104">
        <v>3138.8</v>
      </c>
      <c r="E573" s="82" t="s">
        <v>42</v>
      </c>
    </row>
    <row r="574" spans="1:5">
      <c r="A574" s="78">
        <v>0.52938657407407408</v>
      </c>
      <c r="B574" s="79">
        <v>319</v>
      </c>
      <c r="C574" s="80">
        <v>26.6</v>
      </c>
      <c r="D574" s="104">
        <v>8485.4</v>
      </c>
      <c r="E574" s="82" t="s">
        <v>6</v>
      </c>
    </row>
    <row r="575" spans="1:5">
      <c r="A575" s="78">
        <v>0.53069444444444447</v>
      </c>
      <c r="B575" s="79">
        <v>73</v>
      </c>
      <c r="C575" s="80">
        <v>26.58</v>
      </c>
      <c r="D575" s="104">
        <v>1940.34</v>
      </c>
      <c r="E575" s="82" t="s">
        <v>6</v>
      </c>
    </row>
    <row r="576" spans="1:5">
      <c r="A576" s="78">
        <v>0.53069444444444447</v>
      </c>
      <c r="B576" s="79">
        <v>118</v>
      </c>
      <c r="C576" s="80">
        <v>26.58</v>
      </c>
      <c r="D576" s="104">
        <v>3136.44</v>
      </c>
      <c r="E576" s="82" t="s">
        <v>42</v>
      </c>
    </row>
    <row r="577" spans="1:5">
      <c r="A577" s="78">
        <v>0.5310300925925926</v>
      </c>
      <c r="B577" s="79">
        <v>154</v>
      </c>
      <c r="C577" s="80">
        <v>26.57</v>
      </c>
      <c r="D577" s="104">
        <v>4091.78</v>
      </c>
      <c r="E577" s="82" t="s">
        <v>6</v>
      </c>
    </row>
    <row r="578" spans="1:5">
      <c r="A578" s="78">
        <v>0.5322337962962963</v>
      </c>
      <c r="B578" s="79">
        <v>118</v>
      </c>
      <c r="C578" s="80">
        <v>26.59</v>
      </c>
      <c r="D578" s="104">
        <v>3137.62</v>
      </c>
      <c r="E578" s="82" t="s">
        <v>42</v>
      </c>
    </row>
    <row r="579" spans="1:5">
      <c r="A579" s="78">
        <v>0.5322337962962963</v>
      </c>
      <c r="B579" s="79">
        <v>399</v>
      </c>
      <c r="C579" s="80">
        <v>26.59</v>
      </c>
      <c r="D579" s="104">
        <v>10609.41</v>
      </c>
      <c r="E579" s="82" t="s">
        <v>6</v>
      </c>
    </row>
    <row r="580" spans="1:5">
      <c r="A580" s="78">
        <v>0.53271990740740738</v>
      </c>
      <c r="B580" s="79">
        <v>118</v>
      </c>
      <c r="C580" s="80">
        <v>26.58</v>
      </c>
      <c r="D580" s="104">
        <v>3136.44</v>
      </c>
      <c r="E580" s="82" t="s">
        <v>6</v>
      </c>
    </row>
    <row r="581" spans="1:5">
      <c r="A581" s="78">
        <v>0.53271990740740738</v>
      </c>
      <c r="B581" s="79">
        <v>39</v>
      </c>
      <c r="C581" s="80">
        <v>26.58</v>
      </c>
      <c r="D581" s="104">
        <v>1036.6199999999999</v>
      </c>
      <c r="E581" s="82" t="s">
        <v>42</v>
      </c>
    </row>
    <row r="582" spans="1:5">
      <c r="A582" s="78">
        <v>0.53296296296296297</v>
      </c>
      <c r="B582" s="79">
        <v>80</v>
      </c>
      <c r="C582" s="80">
        <v>26.57</v>
      </c>
      <c r="D582" s="104">
        <v>2125.6</v>
      </c>
      <c r="E582" s="82" t="s">
        <v>6</v>
      </c>
    </row>
    <row r="583" spans="1:5">
      <c r="A583" s="78">
        <v>0.53386574074074078</v>
      </c>
      <c r="B583" s="79">
        <v>111</v>
      </c>
      <c r="C583" s="80">
        <v>26.56</v>
      </c>
      <c r="D583" s="104">
        <v>2948.16</v>
      </c>
      <c r="E583" s="82" t="s">
        <v>42</v>
      </c>
    </row>
    <row r="584" spans="1:5">
      <c r="A584" s="78">
        <v>0.53413194444444445</v>
      </c>
      <c r="B584" s="79">
        <v>76</v>
      </c>
      <c r="C584" s="80">
        <v>26.54</v>
      </c>
      <c r="D584" s="104">
        <v>2017.04</v>
      </c>
      <c r="E584" s="82" t="s">
        <v>42</v>
      </c>
    </row>
    <row r="585" spans="1:5">
      <c r="A585" s="78">
        <v>0.53413194444444445</v>
      </c>
      <c r="B585" s="79">
        <v>248</v>
      </c>
      <c r="C585" s="80">
        <v>26.54</v>
      </c>
      <c r="D585" s="104">
        <v>6581.92</v>
      </c>
      <c r="E585" s="82" t="s">
        <v>6</v>
      </c>
    </row>
    <row r="586" spans="1:5">
      <c r="A586" s="78">
        <v>0.53453703703703703</v>
      </c>
      <c r="B586" s="79">
        <v>115</v>
      </c>
      <c r="C586" s="80">
        <v>26.54</v>
      </c>
      <c r="D586" s="104">
        <v>3052.1</v>
      </c>
      <c r="E586" s="82" t="s">
        <v>6</v>
      </c>
    </row>
    <row r="587" spans="1:5">
      <c r="A587" s="78">
        <v>0.53752314814814817</v>
      </c>
      <c r="B587" s="79">
        <v>118</v>
      </c>
      <c r="C587" s="80">
        <v>26.58</v>
      </c>
      <c r="D587" s="104">
        <v>3136.44</v>
      </c>
      <c r="E587" s="82" t="s">
        <v>42</v>
      </c>
    </row>
    <row r="588" spans="1:5">
      <c r="A588" s="78">
        <v>0.53752314814814817</v>
      </c>
      <c r="B588" s="79">
        <v>340</v>
      </c>
      <c r="C588" s="80">
        <v>26.58</v>
      </c>
      <c r="D588" s="104">
        <v>9037.2000000000007</v>
      </c>
      <c r="E588" s="82" t="s">
        <v>6</v>
      </c>
    </row>
    <row r="589" spans="1:5">
      <c r="A589" s="78">
        <v>0.53915509259259264</v>
      </c>
      <c r="B589" s="79">
        <v>287</v>
      </c>
      <c r="C589" s="80">
        <v>26.59</v>
      </c>
      <c r="D589" s="104">
        <v>7631.33</v>
      </c>
      <c r="E589" s="82" t="s">
        <v>6</v>
      </c>
    </row>
    <row r="590" spans="1:5">
      <c r="A590" s="78">
        <v>0.53915509259259264</v>
      </c>
      <c r="B590" s="79">
        <v>764</v>
      </c>
      <c r="C590" s="80">
        <v>26.59</v>
      </c>
      <c r="D590" s="104">
        <v>20314.759999999998</v>
      </c>
      <c r="E590" s="82" t="s">
        <v>42</v>
      </c>
    </row>
    <row r="591" spans="1:5">
      <c r="A591" s="78">
        <v>0.54076388888888893</v>
      </c>
      <c r="B591" s="79">
        <v>102</v>
      </c>
      <c r="C591" s="80">
        <v>26.57</v>
      </c>
      <c r="D591" s="104">
        <v>2710.14</v>
      </c>
      <c r="E591" s="82" t="s">
        <v>6</v>
      </c>
    </row>
    <row r="592" spans="1:5">
      <c r="A592" s="78">
        <v>0.54251157407407402</v>
      </c>
      <c r="B592" s="79">
        <v>227</v>
      </c>
      <c r="C592" s="80">
        <v>26.56</v>
      </c>
      <c r="D592" s="104">
        <v>6029.12</v>
      </c>
      <c r="E592" s="82" t="s">
        <v>6</v>
      </c>
    </row>
    <row r="593" spans="1:5">
      <c r="A593" s="78">
        <v>0.54251157407407402</v>
      </c>
      <c r="B593" s="79">
        <v>118</v>
      </c>
      <c r="C593" s="80">
        <v>26.56</v>
      </c>
      <c r="D593" s="104">
        <v>3134.08</v>
      </c>
      <c r="E593" s="82" t="s">
        <v>42</v>
      </c>
    </row>
    <row r="594" spans="1:5">
      <c r="A594" s="78">
        <v>0.54386574074074079</v>
      </c>
      <c r="B594" s="79">
        <v>451</v>
      </c>
      <c r="C594" s="80">
        <v>26.56</v>
      </c>
      <c r="D594" s="104">
        <v>11978.56</v>
      </c>
      <c r="E594" s="82" t="s">
        <v>6</v>
      </c>
    </row>
    <row r="595" spans="1:5">
      <c r="A595" s="78">
        <v>0.54386574074074079</v>
      </c>
      <c r="B595" s="79">
        <v>118</v>
      </c>
      <c r="C595" s="80">
        <v>26.56</v>
      </c>
      <c r="D595" s="104">
        <v>3134.08</v>
      </c>
      <c r="E595" s="82" t="s">
        <v>42</v>
      </c>
    </row>
    <row r="596" spans="1:5">
      <c r="A596" s="78">
        <v>0.54398148148148151</v>
      </c>
      <c r="B596" s="79">
        <v>297</v>
      </c>
      <c r="C596" s="80">
        <v>26.55</v>
      </c>
      <c r="D596" s="104">
        <v>7885.35</v>
      </c>
      <c r="E596" s="82" t="s">
        <v>6</v>
      </c>
    </row>
    <row r="597" spans="1:5">
      <c r="A597" s="78">
        <v>0.54398148148148151</v>
      </c>
      <c r="B597" s="79">
        <v>118</v>
      </c>
      <c r="C597" s="80">
        <v>26.55</v>
      </c>
      <c r="D597" s="104">
        <v>3132.9</v>
      </c>
      <c r="E597" s="82" t="s">
        <v>42</v>
      </c>
    </row>
    <row r="598" spans="1:5">
      <c r="A598" s="78">
        <v>0.54495370370370366</v>
      </c>
      <c r="B598" s="79">
        <v>113</v>
      </c>
      <c r="C598" s="80">
        <v>26.53</v>
      </c>
      <c r="D598" s="104">
        <v>2997.89</v>
      </c>
      <c r="E598" s="82" t="s">
        <v>6</v>
      </c>
    </row>
    <row r="599" spans="1:5">
      <c r="A599" s="78">
        <v>0.54625000000000001</v>
      </c>
      <c r="B599" s="79">
        <v>118</v>
      </c>
      <c r="C599" s="80">
        <v>26.51</v>
      </c>
      <c r="D599" s="104">
        <v>3128.18</v>
      </c>
      <c r="E599" s="82" t="s">
        <v>42</v>
      </c>
    </row>
    <row r="600" spans="1:5">
      <c r="A600" s="78">
        <v>0.54625000000000001</v>
      </c>
      <c r="B600" s="79">
        <v>93</v>
      </c>
      <c r="C600" s="80">
        <v>26.51</v>
      </c>
      <c r="D600" s="104">
        <v>2465.4299999999998</v>
      </c>
      <c r="E600" s="82" t="s">
        <v>6</v>
      </c>
    </row>
    <row r="601" spans="1:5">
      <c r="A601" s="78">
        <v>0.54753472222222221</v>
      </c>
      <c r="B601" s="79">
        <v>158</v>
      </c>
      <c r="C601" s="80">
        <v>26.53</v>
      </c>
      <c r="D601" s="104">
        <v>4191.74</v>
      </c>
      <c r="E601" s="82" t="s">
        <v>6</v>
      </c>
    </row>
    <row r="602" spans="1:5">
      <c r="A602" s="78">
        <v>0.54753472222222221</v>
      </c>
      <c r="B602" s="79">
        <v>181</v>
      </c>
      <c r="C602" s="80">
        <v>26.53</v>
      </c>
      <c r="D602" s="104">
        <v>4801.93</v>
      </c>
      <c r="E602" s="82" t="s">
        <v>6</v>
      </c>
    </row>
    <row r="603" spans="1:5">
      <c r="A603" s="78">
        <v>0.54753472222222221</v>
      </c>
      <c r="B603" s="79">
        <v>118</v>
      </c>
      <c r="C603" s="80">
        <v>26.53</v>
      </c>
      <c r="D603" s="104">
        <v>3130.54</v>
      </c>
      <c r="E603" s="82" t="s">
        <v>42</v>
      </c>
    </row>
    <row r="604" spans="1:5">
      <c r="A604" s="78">
        <v>0.54813657407407412</v>
      </c>
      <c r="B604" s="79">
        <v>89</v>
      </c>
      <c r="C604" s="80">
        <v>26.51</v>
      </c>
      <c r="D604" s="104">
        <v>2359.39</v>
      </c>
      <c r="E604" s="82" t="s">
        <v>42</v>
      </c>
    </row>
    <row r="605" spans="1:5">
      <c r="A605" s="78">
        <v>0.54813657407407412</v>
      </c>
      <c r="B605" s="79">
        <v>174</v>
      </c>
      <c r="C605" s="80">
        <v>26.51</v>
      </c>
      <c r="D605" s="104">
        <v>4612.74</v>
      </c>
      <c r="E605" s="82" t="s">
        <v>6</v>
      </c>
    </row>
    <row r="606" spans="1:5">
      <c r="A606" s="78">
        <v>0.54932870370370368</v>
      </c>
      <c r="B606" s="79">
        <v>112</v>
      </c>
      <c r="C606" s="80">
        <v>26.49</v>
      </c>
      <c r="D606" s="104">
        <v>2966.88</v>
      </c>
      <c r="E606" s="82" t="s">
        <v>6</v>
      </c>
    </row>
    <row r="607" spans="1:5">
      <c r="A607" s="78">
        <v>0.54932870370370368</v>
      </c>
      <c r="B607" s="79">
        <v>95</v>
      </c>
      <c r="C607" s="80">
        <v>26.49</v>
      </c>
      <c r="D607" s="104">
        <v>2516.5500000000002</v>
      </c>
      <c r="E607" s="82" t="s">
        <v>42</v>
      </c>
    </row>
    <row r="608" spans="1:5">
      <c r="A608" s="78">
        <v>0.55142361111111116</v>
      </c>
      <c r="B608" s="79">
        <v>118</v>
      </c>
      <c r="C608" s="80">
        <v>26.49</v>
      </c>
      <c r="D608" s="104">
        <v>3125.82</v>
      </c>
      <c r="E608" s="82" t="s">
        <v>42</v>
      </c>
    </row>
    <row r="609" spans="1:5">
      <c r="A609" s="78">
        <v>0.55142361111111116</v>
      </c>
      <c r="B609" s="79">
        <v>374</v>
      </c>
      <c r="C609" s="80">
        <v>26.49</v>
      </c>
      <c r="D609" s="104">
        <v>9907.26</v>
      </c>
      <c r="E609" s="82" t="s">
        <v>6</v>
      </c>
    </row>
    <row r="610" spans="1:5">
      <c r="A610" s="78">
        <v>0.55142361111111116</v>
      </c>
      <c r="B610" s="79">
        <v>118</v>
      </c>
      <c r="C610" s="80">
        <v>26.49</v>
      </c>
      <c r="D610" s="104">
        <v>3125.82</v>
      </c>
      <c r="E610" s="82" t="s">
        <v>42</v>
      </c>
    </row>
    <row r="611" spans="1:5">
      <c r="A611" s="78">
        <v>0.55142361111111116</v>
      </c>
      <c r="B611" s="79">
        <v>230</v>
      </c>
      <c r="C611" s="80">
        <v>26.49</v>
      </c>
      <c r="D611" s="104">
        <v>6092.7</v>
      </c>
      <c r="E611" s="82" t="s">
        <v>6</v>
      </c>
    </row>
    <row r="612" spans="1:5">
      <c r="A612" s="78">
        <v>0.55167824074074079</v>
      </c>
      <c r="B612" s="79">
        <v>116</v>
      </c>
      <c r="C612" s="80">
        <v>26.5</v>
      </c>
      <c r="D612" s="104">
        <v>3074</v>
      </c>
      <c r="E612" s="82" t="s">
        <v>6</v>
      </c>
    </row>
    <row r="613" spans="1:5">
      <c r="A613" s="78">
        <v>0.55214120370370368</v>
      </c>
      <c r="B613" s="79">
        <v>81</v>
      </c>
      <c r="C613" s="80">
        <v>26.48</v>
      </c>
      <c r="D613" s="104">
        <v>2144.88</v>
      </c>
      <c r="E613" s="82" t="s">
        <v>6</v>
      </c>
    </row>
    <row r="614" spans="1:5">
      <c r="A614" s="78">
        <v>0.55232638888888885</v>
      </c>
      <c r="B614" s="79">
        <v>118</v>
      </c>
      <c r="C614" s="80">
        <v>26.49</v>
      </c>
      <c r="D614" s="104">
        <v>3125.82</v>
      </c>
      <c r="E614" s="82" t="s">
        <v>6</v>
      </c>
    </row>
    <row r="615" spans="1:5">
      <c r="A615" s="78">
        <v>0.55356481481481479</v>
      </c>
      <c r="B615" s="79">
        <v>11</v>
      </c>
      <c r="C615" s="80">
        <v>26.51</v>
      </c>
      <c r="D615" s="104">
        <v>291.61</v>
      </c>
      <c r="E615" s="82" t="s">
        <v>42</v>
      </c>
    </row>
    <row r="616" spans="1:5">
      <c r="A616" s="78">
        <v>0.55356481481481479</v>
      </c>
      <c r="B616" s="79">
        <v>18</v>
      </c>
      <c r="C616" s="80">
        <v>26.51</v>
      </c>
      <c r="D616" s="104">
        <v>477.18</v>
      </c>
      <c r="E616" s="82" t="s">
        <v>42</v>
      </c>
    </row>
    <row r="617" spans="1:5">
      <c r="A617" s="78">
        <v>0.55364583333333328</v>
      </c>
      <c r="B617" s="79">
        <v>199</v>
      </c>
      <c r="C617" s="80">
        <v>26.51</v>
      </c>
      <c r="D617" s="104">
        <v>5275.49</v>
      </c>
      <c r="E617" s="82" t="s">
        <v>6</v>
      </c>
    </row>
    <row r="618" spans="1:5">
      <c r="A618" s="78">
        <v>0.55364583333333328</v>
      </c>
      <c r="B618" s="79">
        <v>89</v>
      </c>
      <c r="C618" s="80">
        <v>26.51</v>
      </c>
      <c r="D618" s="104">
        <v>2359.39</v>
      </c>
      <c r="E618" s="82" t="s">
        <v>42</v>
      </c>
    </row>
    <row r="619" spans="1:5">
      <c r="A619" s="78">
        <v>0.55385416666666665</v>
      </c>
      <c r="B619" s="79">
        <v>22</v>
      </c>
      <c r="C619" s="80">
        <v>26.5</v>
      </c>
      <c r="D619" s="104">
        <v>583</v>
      </c>
      <c r="E619" s="82" t="s">
        <v>6</v>
      </c>
    </row>
    <row r="620" spans="1:5">
      <c r="A620" s="78">
        <v>0.55385416666666665</v>
      </c>
      <c r="B620" s="79">
        <v>118</v>
      </c>
      <c r="C620" s="80">
        <v>26.5</v>
      </c>
      <c r="D620" s="104">
        <v>3127</v>
      </c>
      <c r="E620" s="82" t="s">
        <v>42</v>
      </c>
    </row>
    <row r="621" spans="1:5">
      <c r="A621" s="78">
        <v>0.55493055555555559</v>
      </c>
      <c r="B621" s="79">
        <v>109</v>
      </c>
      <c r="C621" s="80">
        <v>26.5</v>
      </c>
      <c r="D621" s="104">
        <v>2888.5</v>
      </c>
      <c r="E621" s="82" t="s">
        <v>6</v>
      </c>
    </row>
    <row r="622" spans="1:5">
      <c r="A622" s="78">
        <v>0.5564930555555555</v>
      </c>
      <c r="B622" s="79">
        <v>118</v>
      </c>
      <c r="C622" s="80">
        <v>26.51</v>
      </c>
      <c r="D622" s="104">
        <v>3128.18</v>
      </c>
      <c r="E622" s="82" t="s">
        <v>42</v>
      </c>
    </row>
    <row r="623" spans="1:5">
      <c r="A623" s="78">
        <v>0.5564930555555555</v>
      </c>
      <c r="B623" s="79">
        <v>314</v>
      </c>
      <c r="C623" s="80">
        <v>26.51</v>
      </c>
      <c r="D623" s="104">
        <v>8324.14</v>
      </c>
      <c r="E623" s="82" t="s">
        <v>6</v>
      </c>
    </row>
    <row r="624" spans="1:5">
      <c r="A624" s="78">
        <v>0.55739583333333331</v>
      </c>
      <c r="B624" s="79">
        <v>77</v>
      </c>
      <c r="C624" s="80">
        <v>26.51</v>
      </c>
      <c r="D624" s="104">
        <v>2041.27</v>
      </c>
      <c r="E624" s="82" t="s">
        <v>6</v>
      </c>
    </row>
    <row r="625" spans="1:5">
      <c r="A625" s="78">
        <v>0.55739583333333331</v>
      </c>
      <c r="B625" s="79">
        <v>66</v>
      </c>
      <c r="C625" s="80">
        <v>26.51</v>
      </c>
      <c r="D625" s="104">
        <v>1749.66</v>
      </c>
      <c r="E625" s="82" t="s">
        <v>6</v>
      </c>
    </row>
    <row r="626" spans="1:5">
      <c r="A626" s="78">
        <v>0.55739583333333331</v>
      </c>
      <c r="B626" s="79">
        <v>265</v>
      </c>
      <c r="C626" s="80">
        <v>26.51</v>
      </c>
      <c r="D626" s="104">
        <v>7025.15</v>
      </c>
      <c r="E626" s="82" t="s">
        <v>6</v>
      </c>
    </row>
    <row r="627" spans="1:5">
      <c r="A627" s="78">
        <v>0.55739583333333331</v>
      </c>
      <c r="B627" s="79">
        <v>118</v>
      </c>
      <c r="C627" s="80">
        <v>26.51</v>
      </c>
      <c r="D627" s="104">
        <v>3128.18</v>
      </c>
      <c r="E627" s="82" t="s">
        <v>42</v>
      </c>
    </row>
    <row r="628" spans="1:5">
      <c r="A628" s="78">
        <v>0.55826388888888889</v>
      </c>
      <c r="B628" s="79">
        <v>112</v>
      </c>
      <c r="C628" s="80">
        <v>26.5</v>
      </c>
      <c r="D628" s="104">
        <v>2968</v>
      </c>
      <c r="E628" s="82" t="s">
        <v>6</v>
      </c>
    </row>
    <row r="629" spans="1:5">
      <c r="A629" s="78">
        <v>0.55995370370370368</v>
      </c>
      <c r="B629" s="79">
        <v>155</v>
      </c>
      <c r="C629" s="80">
        <v>26.55</v>
      </c>
      <c r="D629" s="104">
        <v>4115.25</v>
      </c>
      <c r="E629" s="82" t="s">
        <v>42</v>
      </c>
    </row>
    <row r="630" spans="1:5">
      <c r="A630" s="78">
        <v>0.55995370370370368</v>
      </c>
      <c r="B630" s="79">
        <v>78</v>
      </c>
      <c r="C630" s="80">
        <v>26.55</v>
      </c>
      <c r="D630" s="104">
        <v>2070.9</v>
      </c>
      <c r="E630" s="82" t="s">
        <v>42</v>
      </c>
    </row>
    <row r="631" spans="1:5">
      <c r="A631" s="78">
        <v>0.55995370370370368</v>
      </c>
      <c r="B631" s="79">
        <v>14</v>
      </c>
      <c r="C631" s="80">
        <v>26.55</v>
      </c>
      <c r="D631" s="104">
        <v>371.7</v>
      </c>
      <c r="E631" s="82" t="s">
        <v>6</v>
      </c>
    </row>
    <row r="632" spans="1:5">
      <c r="A632" s="78">
        <v>0.55995370370370368</v>
      </c>
      <c r="B632" s="79">
        <v>681</v>
      </c>
      <c r="C632" s="80">
        <v>26.55</v>
      </c>
      <c r="D632" s="104">
        <v>18080.55</v>
      </c>
      <c r="E632" s="82" t="s">
        <v>6</v>
      </c>
    </row>
    <row r="633" spans="1:5">
      <c r="A633" s="78">
        <v>0.56277777777777782</v>
      </c>
      <c r="B633" s="79">
        <v>424</v>
      </c>
      <c r="C633" s="80">
        <v>26.57</v>
      </c>
      <c r="D633" s="104">
        <v>11265.68</v>
      </c>
      <c r="E633" s="82" t="s">
        <v>6</v>
      </c>
    </row>
    <row r="634" spans="1:5">
      <c r="A634" s="78">
        <v>0.56277777777777782</v>
      </c>
      <c r="B634" s="79">
        <v>118</v>
      </c>
      <c r="C634" s="80">
        <v>26.57</v>
      </c>
      <c r="D634" s="104">
        <v>3135.26</v>
      </c>
      <c r="E634" s="82" t="s">
        <v>42</v>
      </c>
    </row>
    <row r="635" spans="1:5">
      <c r="A635" s="78">
        <v>0.56341435185185185</v>
      </c>
      <c r="B635" s="79">
        <v>210</v>
      </c>
      <c r="C635" s="80">
        <v>26.57</v>
      </c>
      <c r="D635" s="104">
        <v>5579.7</v>
      </c>
      <c r="E635" s="82" t="s">
        <v>6</v>
      </c>
    </row>
    <row r="636" spans="1:5">
      <c r="A636" s="78">
        <v>0.56341435185185185</v>
      </c>
      <c r="B636" s="79">
        <v>118</v>
      </c>
      <c r="C636" s="80">
        <v>26.57</v>
      </c>
      <c r="D636" s="104">
        <v>3135.26</v>
      </c>
      <c r="E636" s="82" t="s">
        <v>42</v>
      </c>
    </row>
    <row r="637" spans="1:5">
      <c r="A637" s="78">
        <v>0.56376157407407412</v>
      </c>
      <c r="B637" s="79">
        <v>46</v>
      </c>
      <c r="C637" s="80">
        <v>26.55</v>
      </c>
      <c r="D637" s="104">
        <v>1221.3</v>
      </c>
      <c r="E637" s="82" t="s">
        <v>42</v>
      </c>
    </row>
    <row r="638" spans="1:5">
      <c r="A638" s="78">
        <v>0.56376157407407412</v>
      </c>
      <c r="B638" s="79">
        <v>118</v>
      </c>
      <c r="C638" s="80">
        <v>26.55</v>
      </c>
      <c r="D638" s="104">
        <v>3132.9</v>
      </c>
      <c r="E638" s="82" t="s">
        <v>6</v>
      </c>
    </row>
    <row r="639" spans="1:5">
      <c r="A639" s="78">
        <v>0.56407407407407406</v>
      </c>
      <c r="B639" s="79">
        <v>118</v>
      </c>
      <c r="C639" s="80">
        <v>26.53</v>
      </c>
      <c r="D639" s="104">
        <v>3130.54</v>
      </c>
      <c r="E639" s="82" t="s">
        <v>6</v>
      </c>
    </row>
    <row r="640" spans="1:5">
      <c r="A640" s="78">
        <v>0.56517361111111108</v>
      </c>
      <c r="B640" s="79">
        <v>368</v>
      </c>
      <c r="C640" s="80">
        <v>26.55</v>
      </c>
      <c r="D640" s="104">
        <v>9770.4</v>
      </c>
      <c r="E640" s="82" t="s">
        <v>6</v>
      </c>
    </row>
    <row r="641" spans="1:5">
      <c r="A641" s="78">
        <v>0.56517361111111108</v>
      </c>
      <c r="B641" s="79">
        <v>118</v>
      </c>
      <c r="C641" s="80">
        <v>26.55</v>
      </c>
      <c r="D641" s="104">
        <v>3132.9</v>
      </c>
      <c r="E641" s="82" t="s">
        <v>6</v>
      </c>
    </row>
    <row r="642" spans="1:5">
      <c r="A642" s="78">
        <v>0.56517361111111108</v>
      </c>
      <c r="B642" s="79">
        <v>48</v>
      </c>
      <c r="C642" s="80">
        <v>26.55</v>
      </c>
      <c r="D642" s="104">
        <v>1274.4000000000001</v>
      </c>
      <c r="E642" s="82" t="s">
        <v>6</v>
      </c>
    </row>
    <row r="643" spans="1:5">
      <c r="A643" s="78">
        <v>0.56540509259259264</v>
      </c>
      <c r="B643" s="79">
        <v>118</v>
      </c>
      <c r="C643" s="80">
        <v>26.54</v>
      </c>
      <c r="D643" s="104">
        <v>3131.72</v>
      </c>
      <c r="E643" s="82" t="s">
        <v>6</v>
      </c>
    </row>
    <row r="644" spans="1:5">
      <c r="A644" s="78">
        <v>0.56540509259259264</v>
      </c>
      <c r="B644" s="79">
        <v>66</v>
      </c>
      <c r="C644" s="80">
        <v>26.54</v>
      </c>
      <c r="D644" s="104">
        <v>1751.64</v>
      </c>
      <c r="E644" s="82" t="s">
        <v>42</v>
      </c>
    </row>
    <row r="645" spans="1:5">
      <c r="A645" s="78">
        <v>0.56598379629629625</v>
      </c>
      <c r="B645" s="79">
        <v>124</v>
      </c>
      <c r="C645" s="80">
        <v>26.55</v>
      </c>
      <c r="D645" s="104">
        <v>3292.2</v>
      </c>
      <c r="E645" s="82" t="s">
        <v>42</v>
      </c>
    </row>
    <row r="646" spans="1:5">
      <c r="A646" s="78">
        <v>0.56598379629629625</v>
      </c>
      <c r="B646" s="79">
        <v>361</v>
      </c>
      <c r="C646" s="80">
        <v>26.55</v>
      </c>
      <c r="D646" s="104">
        <v>9584.5499999999993</v>
      </c>
      <c r="E646" s="82" t="s">
        <v>6</v>
      </c>
    </row>
    <row r="647" spans="1:5">
      <c r="A647" s="78">
        <v>0.56655092592592593</v>
      </c>
      <c r="B647" s="79">
        <v>77</v>
      </c>
      <c r="C647" s="80">
        <v>26.53</v>
      </c>
      <c r="D647" s="104">
        <v>2042.81</v>
      </c>
      <c r="E647" s="82" t="s">
        <v>6</v>
      </c>
    </row>
    <row r="648" spans="1:5">
      <c r="A648" s="78">
        <v>0.56655092592592593</v>
      </c>
      <c r="B648" s="79">
        <v>33</v>
      </c>
      <c r="C648" s="80">
        <v>26.53</v>
      </c>
      <c r="D648" s="104">
        <v>875.49</v>
      </c>
      <c r="E648" s="82" t="s">
        <v>6</v>
      </c>
    </row>
    <row r="649" spans="1:5">
      <c r="A649" s="78">
        <v>0.56706018518518519</v>
      </c>
      <c r="B649" s="79">
        <v>118</v>
      </c>
      <c r="C649" s="80">
        <v>26.53</v>
      </c>
      <c r="D649" s="104">
        <v>3130.54</v>
      </c>
      <c r="E649" s="82" t="s">
        <v>6</v>
      </c>
    </row>
    <row r="650" spans="1:5">
      <c r="A650" s="78">
        <v>0.56706018518518519</v>
      </c>
      <c r="B650" s="79">
        <v>42</v>
      </c>
      <c r="C650" s="80">
        <v>26.53</v>
      </c>
      <c r="D650" s="104">
        <v>1114.26</v>
      </c>
      <c r="E650" s="82" t="s">
        <v>42</v>
      </c>
    </row>
    <row r="651" spans="1:5">
      <c r="A651" s="78">
        <v>0.56729166666666664</v>
      </c>
      <c r="B651" s="79">
        <v>36</v>
      </c>
      <c r="C651" s="80">
        <v>26.52</v>
      </c>
      <c r="D651" s="104">
        <v>954.72</v>
      </c>
      <c r="E651" s="82" t="s">
        <v>6</v>
      </c>
    </row>
    <row r="652" spans="1:5">
      <c r="A652" s="78">
        <v>0.56729166666666664</v>
      </c>
      <c r="B652" s="79">
        <v>118</v>
      </c>
      <c r="C652" s="80">
        <v>26.52</v>
      </c>
      <c r="D652" s="104">
        <v>3129.36</v>
      </c>
      <c r="E652" s="82" t="s">
        <v>42</v>
      </c>
    </row>
    <row r="653" spans="1:5">
      <c r="A653" s="78">
        <v>0.56763888888888892</v>
      </c>
      <c r="B653" s="79">
        <v>27</v>
      </c>
      <c r="C653" s="80">
        <v>26.54</v>
      </c>
      <c r="D653" s="104">
        <v>716.58</v>
      </c>
      <c r="E653" s="82" t="s">
        <v>42</v>
      </c>
    </row>
    <row r="654" spans="1:5">
      <c r="A654" s="78">
        <v>0.56768518518518518</v>
      </c>
      <c r="B654" s="79">
        <v>118</v>
      </c>
      <c r="C654" s="80">
        <v>26.54</v>
      </c>
      <c r="D654" s="104">
        <v>3131.72</v>
      </c>
      <c r="E654" s="82" t="s">
        <v>6</v>
      </c>
    </row>
    <row r="655" spans="1:5">
      <c r="A655" s="78">
        <v>0.56969907407407405</v>
      </c>
      <c r="B655" s="79">
        <v>107</v>
      </c>
      <c r="C655" s="80">
        <v>26.59</v>
      </c>
      <c r="D655" s="104">
        <v>2845.13</v>
      </c>
      <c r="E655" s="82" t="s">
        <v>6</v>
      </c>
    </row>
    <row r="656" spans="1:5">
      <c r="A656" s="78">
        <v>0.56969907407407405</v>
      </c>
      <c r="B656" s="79">
        <v>107</v>
      </c>
      <c r="C656" s="80">
        <v>26.59</v>
      </c>
      <c r="D656" s="104">
        <v>2845.13</v>
      </c>
      <c r="E656" s="82" t="s">
        <v>6</v>
      </c>
    </row>
    <row r="657" spans="1:5">
      <c r="A657" s="78">
        <v>0.56969907407407405</v>
      </c>
      <c r="B657" s="79">
        <v>60</v>
      </c>
      <c r="C657" s="80">
        <v>26.59</v>
      </c>
      <c r="D657" s="104">
        <v>1595.4</v>
      </c>
      <c r="E657" s="82" t="s">
        <v>6</v>
      </c>
    </row>
    <row r="658" spans="1:5">
      <c r="A658" s="78">
        <v>0.56969907407407405</v>
      </c>
      <c r="B658" s="79">
        <v>61</v>
      </c>
      <c r="C658" s="80">
        <v>26.59</v>
      </c>
      <c r="D658" s="104">
        <v>1621.99</v>
      </c>
      <c r="E658" s="82" t="s">
        <v>6</v>
      </c>
    </row>
    <row r="659" spans="1:5">
      <c r="A659" s="78">
        <v>0.56969907407407405</v>
      </c>
      <c r="B659" s="79">
        <v>118</v>
      </c>
      <c r="C659" s="80">
        <v>26.59</v>
      </c>
      <c r="D659" s="104">
        <v>3137.62</v>
      </c>
      <c r="E659" s="82" t="s">
        <v>42</v>
      </c>
    </row>
    <row r="660" spans="1:5">
      <c r="A660" s="78">
        <v>0.57037037037037042</v>
      </c>
      <c r="B660" s="79">
        <v>118</v>
      </c>
      <c r="C660" s="80">
        <v>26.59</v>
      </c>
      <c r="D660" s="104">
        <v>3137.62</v>
      </c>
      <c r="E660" s="82" t="s">
        <v>42</v>
      </c>
    </row>
    <row r="661" spans="1:5">
      <c r="A661" s="78">
        <v>0.57037037037037042</v>
      </c>
      <c r="B661" s="79">
        <v>413</v>
      </c>
      <c r="C661" s="80">
        <v>26.59</v>
      </c>
      <c r="D661" s="104">
        <v>10981.67</v>
      </c>
      <c r="E661" s="82" t="s">
        <v>6</v>
      </c>
    </row>
    <row r="662" spans="1:5">
      <c r="A662" s="78">
        <v>0.57225694444444442</v>
      </c>
      <c r="B662" s="79">
        <v>183</v>
      </c>
      <c r="C662" s="80">
        <v>26.59</v>
      </c>
      <c r="D662" s="104">
        <v>4865.97</v>
      </c>
      <c r="E662" s="82" t="s">
        <v>42</v>
      </c>
    </row>
    <row r="663" spans="1:5">
      <c r="A663" s="78">
        <v>0.57225694444444442</v>
      </c>
      <c r="B663" s="79">
        <v>399</v>
      </c>
      <c r="C663" s="80">
        <v>26.59</v>
      </c>
      <c r="D663" s="104">
        <v>10609.41</v>
      </c>
      <c r="E663" s="82" t="s">
        <v>6</v>
      </c>
    </row>
    <row r="664" spans="1:5">
      <c r="A664" s="78">
        <v>0.57231481481481483</v>
      </c>
      <c r="B664" s="79">
        <v>167</v>
      </c>
      <c r="C664" s="80">
        <v>26.6</v>
      </c>
      <c r="D664" s="104">
        <v>4442.2</v>
      </c>
      <c r="E664" s="82" t="s">
        <v>6</v>
      </c>
    </row>
    <row r="665" spans="1:5">
      <c r="A665" s="78">
        <v>0.57239583333333333</v>
      </c>
      <c r="B665" s="79">
        <v>49</v>
      </c>
      <c r="C665" s="80">
        <v>26.6</v>
      </c>
      <c r="D665" s="104">
        <v>1303.4000000000001</v>
      </c>
      <c r="E665" s="82" t="s">
        <v>6</v>
      </c>
    </row>
    <row r="666" spans="1:5">
      <c r="A666" s="78">
        <v>0.57429398148148147</v>
      </c>
      <c r="B666" s="79">
        <v>118</v>
      </c>
      <c r="C666" s="80">
        <v>26.62</v>
      </c>
      <c r="D666" s="104">
        <v>3141.16</v>
      </c>
      <c r="E666" s="82" t="s">
        <v>42</v>
      </c>
    </row>
    <row r="667" spans="1:5">
      <c r="A667" s="78">
        <v>0.57429398148148147</v>
      </c>
      <c r="B667" s="79">
        <v>335</v>
      </c>
      <c r="C667" s="80">
        <v>26.62</v>
      </c>
      <c r="D667" s="104">
        <v>8917.7000000000007</v>
      </c>
      <c r="E667" s="82" t="s">
        <v>6</v>
      </c>
    </row>
    <row r="668" spans="1:5">
      <c r="A668" s="78">
        <v>0.57527777777777778</v>
      </c>
      <c r="B668" s="79">
        <v>118</v>
      </c>
      <c r="C668" s="80">
        <v>26.61</v>
      </c>
      <c r="D668" s="104">
        <v>3139.98</v>
      </c>
      <c r="E668" s="82" t="s">
        <v>42</v>
      </c>
    </row>
    <row r="669" spans="1:5">
      <c r="A669" s="78">
        <v>0.57593749999999999</v>
      </c>
      <c r="B669" s="79">
        <v>712</v>
      </c>
      <c r="C669" s="80">
        <v>26.65</v>
      </c>
      <c r="D669" s="104">
        <v>18974.8</v>
      </c>
      <c r="E669" s="82" t="s">
        <v>6</v>
      </c>
    </row>
    <row r="670" spans="1:5">
      <c r="A670" s="78">
        <v>0.57596064814814818</v>
      </c>
      <c r="B670" s="79">
        <v>23</v>
      </c>
      <c r="C670" s="80">
        <v>26.65</v>
      </c>
      <c r="D670" s="104">
        <v>612.95000000000005</v>
      </c>
      <c r="E670" s="82" t="s">
        <v>42</v>
      </c>
    </row>
    <row r="671" spans="1:5">
      <c r="A671" s="78">
        <v>0.57596064814814818</v>
      </c>
      <c r="B671" s="79">
        <v>162</v>
      </c>
      <c r="C671" s="80">
        <v>26.65</v>
      </c>
      <c r="D671" s="104">
        <v>4317.3</v>
      </c>
      <c r="E671" s="82" t="s">
        <v>42</v>
      </c>
    </row>
    <row r="672" spans="1:5">
      <c r="A672" s="78">
        <v>0.57596064814814818</v>
      </c>
      <c r="B672" s="79">
        <v>21</v>
      </c>
      <c r="C672" s="80">
        <v>26.65</v>
      </c>
      <c r="D672" s="104">
        <v>559.65</v>
      </c>
      <c r="E672" s="82" t="s">
        <v>6</v>
      </c>
    </row>
    <row r="673" spans="1:5">
      <c r="A673" s="78">
        <v>0.57620370370370366</v>
      </c>
      <c r="B673" s="79">
        <v>1</v>
      </c>
      <c r="C673" s="80">
        <v>26.64</v>
      </c>
      <c r="D673" s="104">
        <v>26.64</v>
      </c>
      <c r="E673" s="82" t="s">
        <v>42</v>
      </c>
    </row>
    <row r="674" spans="1:5">
      <c r="A674" s="78">
        <v>0.57620370370370366</v>
      </c>
      <c r="B674" s="79">
        <v>52</v>
      </c>
      <c r="C674" s="80">
        <v>26.64</v>
      </c>
      <c r="D674" s="104">
        <v>1385.28</v>
      </c>
      <c r="E674" s="82" t="s">
        <v>6</v>
      </c>
    </row>
    <row r="675" spans="1:5">
      <c r="A675" s="78">
        <v>0.57694444444444448</v>
      </c>
      <c r="B675" s="79">
        <v>40</v>
      </c>
      <c r="C675" s="80">
        <v>26.62</v>
      </c>
      <c r="D675" s="104">
        <v>1064.8</v>
      </c>
      <c r="E675" s="82" t="s">
        <v>6</v>
      </c>
    </row>
    <row r="676" spans="1:5">
      <c r="A676" s="78">
        <v>0.57694444444444448</v>
      </c>
      <c r="B676" s="79">
        <v>118</v>
      </c>
      <c r="C676" s="80">
        <v>26.62</v>
      </c>
      <c r="D676" s="104">
        <v>3141.16</v>
      </c>
      <c r="E676" s="82" t="s">
        <v>42</v>
      </c>
    </row>
    <row r="677" spans="1:5">
      <c r="A677" s="78">
        <v>0.57745370370370375</v>
      </c>
      <c r="B677" s="79">
        <v>191</v>
      </c>
      <c r="C677" s="80">
        <v>26.6</v>
      </c>
      <c r="D677" s="104">
        <v>5080.6000000000004</v>
      </c>
      <c r="E677" s="82" t="s">
        <v>6</v>
      </c>
    </row>
    <row r="678" spans="1:5">
      <c r="A678" s="78">
        <v>0.57745370370370375</v>
      </c>
      <c r="B678" s="79">
        <v>93</v>
      </c>
      <c r="C678" s="80">
        <v>26.6</v>
      </c>
      <c r="D678" s="104">
        <v>2473.8000000000002</v>
      </c>
      <c r="E678" s="82" t="s">
        <v>42</v>
      </c>
    </row>
    <row r="679" spans="1:5">
      <c r="A679" s="78">
        <v>0.57915509259259257</v>
      </c>
      <c r="B679" s="79">
        <v>118</v>
      </c>
      <c r="C679" s="80">
        <v>26.58</v>
      </c>
      <c r="D679" s="104">
        <v>3136.44</v>
      </c>
      <c r="E679" s="82" t="s">
        <v>42</v>
      </c>
    </row>
    <row r="680" spans="1:5">
      <c r="A680" s="78">
        <v>0.57915509259259257</v>
      </c>
      <c r="B680" s="79">
        <v>50</v>
      </c>
      <c r="C680" s="80">
        <v>26.58</v>
      </c>
      <c r="D680" s="104">
        <v>1329</v>
      </c>
      <c r="E680" s="82" t="s">
        <v>6</v>
      </c>
    </row>
    <row r="681" spans="1:5">
      <c r="A681" s="78">
        <v>0.57981481481481478</v>
      </c>
      <c r="B681" s="79">
        <v>807</v>
      </c>
      <c r="C681" s="80">
        <v>26.57</v>
      </c>
      <c r="D681" s="104">
        <v>21441.99</v>
      </c>
      <c r="E681" s="82" t="s">
        <v>42</v>
      </c>
    </row>
    <row r="682" spans="1:5">
      <c r="A682" s="78">
        <v>0.57981481481481478</v>
      </c>
      <c r="B682" s="79">
        <v>125</v>
      </c>
      <c r="C682" s="80">
        <v>26.57</v>
      </c>
      <c r="D682" s="104">
        <v>3321.25</v>
      </c>
      <c r="E682" s="82" t="s">
        <v>42</v>
      </c>
    </row>
    <row r="683" spans="1:5">
      <c r="A683" s="78">
        <v>0.58098379629629626</v>
      </c>
      <c r="B683" s="79">
        <v>72</v>
      </c>
      <c r="C683" s="80">
        <v>26.55</v>
      </c>
      <c r="D683" s="104">
        <v>1911.6</v>
      </c>
      <c r="E683" s="82" t="s">
        <v>42</v>
      </c>
    </row>
    <row r="684" spans="1:5">
      <c r="A684" s="78">
        <v>0.58218749999999997</v>
      </c>
      <c r="B684" s="79">
        <v>92</v>
      </c>
      <c r="C684" s="80">
        <v>26.56</v>
      </c>
      <c r="D684" s="104">
        <v>2443.52</v>
      </c>
      <c r="E684" s="82" t="s">
        <v>42</v>
      </c>
    </row>
    <row r="685" spans="1:5">
      <c r="A685" s="78">
        <v>0.58218749999999997</v>
      </c>
      <c r="B685" s="79">
        <v>428</v>
      </c>
      <c r="C685" s="80">
        <v>26.57</v>
      </c>
      <c r="D685" s="104">
        <v>11371.96</v>
      </c>
      <c r="E685" s="82" t="s">
        <v>6</v>
      </c>
    </row>
    <row r="686" spans="1:5">
      <c r="A686" s="78">
        <v>0.58218749999999997</v>
      </c>
      <c r="B686" s="79">
        <v>258</v>
      </c>
      <c r="C686" s="80">
        <v>26.56</v>
      </c>
      <c r="D686" s="104">
        <v>6852.48</v>
      </c>
      <c r="E686" s="82" t="s">
        <v>6</v>
      </c>
    </row>
    <row r="687" spans="1:5">
      <c r="A687" s="78">
        <v>0.58218749999999997</v>
      </c>
      <c r="B687" s="79">
        <v>166</v>
      </c>
      <c r="C687" s="80">
        <v>26.56</v>
      </c>
      <c r="D687" s="104">
        <v>4408.96</v>
      </c>
      <c r="E687" s="82" t="s">
        <v>6</v>
      </c>
    </row>
    <row r="688" spans="1:5">
      <c r="A688" s="78">
        <v>0.58414351851851853</v>
      </c>
      <c r="B688" s="79">
        <v>118</v>
      </c>
      <c r="C688" s="80">
        <v>26.59</v>
      </c>
      <c r="D688" s="104">
        <v>3137.62</v>
      </c>
      <c r="E688" s="82" t="s">
        <v>42</v>
      </c>
    </row>
    <row r="689" spans="1:5">
      <c r="A689" s="78">
        <v>0.58414351851851853</v>
      </c>
      <c r="B689" s="79">
        <v>367</v>
      </c>
      <c r="C689" s="80">
        <v>26.59</v>
      </c>
      <c r="D689" s="104">
        <v>9758.5300000000007</v>
      </c>
      <c r="E689" s="82" t="s">
        <v>6</v>
      </c>
    </row>
    <row r="690" spans="1:5">
      <c r="A690" s="78">
        <v>0.58468750000000003</v>
      </c>
      <c r="B690" s="79">
        <v>198</v>
      </c>
      <c r="C690" s="80">
        <v>26.56</v>
      </c>
      <c r="D690" s="104">
        <v>5258.88</v>
      </c>
      <c r="E690" s="82" t="s">
        <v>6</v>
      </c>
    </row>
    <row r="691" spans="1:5">
      <c r="A691" s="78">
        <v>0.58468750000000003</v>
      </c>
      <c r="B691" s="79">
        <v>118</v>
      </c>
      <c r="C691" s="80">
        <v>26.56</v>
      </c>
      <c r="D691" s="104">
        <v>3134.08</v>
      </c>
      <c r="E691" s="82" t="s">
        <v>42</v>
      </c>
    </row>
    <row r="692" spans="1:5">
      <c r="A692" s="78">
        <v>0.58579861111111109</v>
      </c>
      <c r="B692" s="79">
        <v>160</v>
      </c>
      <c r="C692" s="80">
        <v>26.6</v>
      </c>
      <c r="D692" s="104">
        <v>4256</v>
      </c>
      <c r="E692" s="82" t="s">
        <v>42</v>
      </c>
    </row>
    <row r="693" spans="1:5">
      <c r="A693" s="78">
        <v>0.58579861111111109</v>
      </c>
      <c r="B693" s="79">
        <v>371</v>
      </c>
      <c r="C693" s="80">
        <v>26.6</v>
      </c>
      <c r="D693" s="104">
        <v>9868.6</v>
      </c>
      <c r="E693" s="82" t="s">
        <v>6</v>
      </c>
    </row>
    <row r="694" spans="1:5">
      <c r="A694" s="78">
        <v>0.58655092592592595</v>
      </c>
      <c r="B694" s="79">
        <v>257</v>
      </c>
      <c r="C694" s="80">
        <v>26.6</v>
      </c>
      <c r="D694" s="104">
        <v>6836.2</v>
      </c>
      <c r="E694" s="82" t="s">
        <v>6</v>
      </c>
    </row>
    <row r="695" spans="1:5">
      <c r="A695" s="78">
        <v>0.58655092592592595</v>
      </c>
      <c r="B695" s="79">
        <v>8</v>
      </c>
      <c r="C695" s="80">
        <v>26.6</v>
      </c>
      <c r="D695" s="104">
        <v>212.8</v>
      </c>
      <c r="E695" s="82" t="s">
        <v>6</v>
      </c>
    </row>
    <row r="696" spans="1:5">
      <c r="A696" s="78">
        <v>0.58655092592592595</v>
      </c>
      <c r="B696" s="79">
        <v>139</v>
      </c>
      <c r="C696" s="80">
        <v>26.6</v>
      </c>
      <c r="D696" s="104">
        <v>3697.4</v>
      </c>
      <c r="E696" s="82" t="s">
        <v>42</v>
      </c>
    </row>
    <row r="697" spans="1:5">
      <c r="A697" s="78">
        <v>0.58792824074074079</v>
      </c>
      <c r="B697" s="79">
        <v>90</v>
      </c>
      <c r="C697" s="80">
        <v>26.63</v>
      </c>
      <c r="D697" s="104">
        <v>2396.6999999999998</v>
      </c>
      <c r="E697" s="82" t="s">
        <v>6</v>
      </c>
    </row>
    <row r="698" spans="1:5">
      <c r="A698" s="78">
        <v>0.58792824074074079</v>
      </c>
      <c r="B698" s="79">
        <v>37</v>
      </c>
      <c r="C698" s="80">
        <v>26.63</v>
      </c>
      <c r="D698" s="104">
        <v>985.31</v>
      </c>
      <c r="E698" s="82" t="s">
        <v>6</v>
      </c>
    </row>
    <row r="699" spans="1:5">
      <c r="A699" s="78">
        <v>0.58792824074074079</v>
      </c>
      <c r="B699" s="79">
        <v>202</v>
      </c>
      <c r="C699" s="80">
        <v>26.63</v>
      </c>
      <c r="D699" s="104">
        <v>5379.26</v>
      </c>
      <c r="E699" s="82" t="s">
        <v>6</v>
      </c>
    </row>
    <row r="700" spans="1:5">
      <c r="A700" s="78">
        <v>0.58792824074074079</v>
      </c>
      <c r="B700" s="79">
        <v>623</v>
      </c>
      <c r="C700" s="80">
        <v>26.63</v>
      </c>
      <c r="D700" s="104">
        <v>16590.490000000002</v>
      </c>
      <c r="E700" s="82" t="s">
        <v>42</v>
      </c>
    </row>
    <row r="701" spans="1:5">
      <c r="A701" s="78">
        <v>0.58879629629629626</v>
      </c>
      <c r="B701" s="79">
        <v>118</v>
      </c>
      <c r="C701" s="80">
        <v>26.62</v>
      </c>
      <c r="D701" s="104">
        <v>3141.16</v>
      </c>
      <c r="E701" s="82" t="s">
        <v>42</v>
      </c>
    </row>
    <row r="702" spans="1:5">
      <c r="A702" s="78">
        <v>0.58879629629629626</v>
      </c>
      <c r="B702" s="79">
        <v>184</v>
      </c>
      <c r="C702" s="80">
        <v>26.62</v>
      </c>
      <c r="D702" s="104">
        <v>4898.08</v>
      </c>
      <c r="E702" s="82" t="s">
        <v>6</v>
      </c>
    </row>
    <row r="703" spans="1:5">
      <c r="A703" s="78">
        <v>0.58916666666666662</v>
      </c>
      <c r="B703" s="79">
        <v>118</v>
      </c>
      <c r="C703" s="80">
        <v>26.61</v>
      </c>
      <c r="D703" s="104">
        <v>3139.98</v>
      </c>
      <c r="E703" s="82" t="s">
        <v>42</v>
      </c>
    </row>
    <row r="704" spans="1:5">
      <c r="A704" s="78">
        <v>0.58916666666666662</v>
      </c>
      <c r="B704" s="79">
        <v>62</v>
      </c>
      <c r="C704" s="80">
        <v>26.61</v>
      </c>
      <c r="D704" s="104">
        <v>1649.82</v>
      </c>
      <c r="E704" s="82" t="s">
        <v>6</v>
      </c>
    </row>
    <row r="705" spans="1:5">
      <c r="A705" s="78">
        <v>0.58938657407407402</v>
      </c>
      <c r="B705" s="79">
        <v>111</v>
      </c>
      <c r="C705" s="80">
        <v>26.59</v>
      </c>
      <c r="D705" s="104">
        <v>2951.49</v>
      </c>
      <c r="E705" s="82" t="s">
        <v>6</v>
      </c>
    </row>
    <row r="706" spans="1:5">
      <c r="A706" s="78">
        <v>0.59004629629629635</v>
      </c>
      <c r="B706" s="79">
        <v>118</v>
      </c>
      <c r="C706" s="80">
        <v>26.56</v>
      </c>
      <c r="D706" s="104">
        <v>3134.08</v>
      </c>
      <c r="E706" s="82" t="s">
        <v>6</v>
      </c>
    </row>
    <row r="707" spans="1:5">
      <c r="A707" s="78">
        <v>0.59004629629629635</v>
      </c>
      <c r="B707" s="79">
        <v>49</v>
      </c>
      <c r="C707" s="80">
        <v>26.56</v>
      </c>
      <c r="D707" s="104">
        <v>1301.44</v>
      </c>
      <c r="E707" s="82" t="s">
        <v>42</v>
      </c>
    </row>
    <row r="708" spans="1:5">
      <c r="A708" s="78">
        <v>0.59208333333333329</v>
      </c>
      <c r="B708" s="79">
        <v>511</v>
      </c>
      <c r="C708" s="80">
        <v>26.6</v>
      </c>
      <c r="D708" s="104">
        <v>13592.6</v>
      </c>
      <c r="E708" s="82" t="s">
        <v>6</v>
      </c>
    </row>
    <row r="709" spans="1:5">
      <c r="A709" s="78">
        <v>0.59232638888888889</v>
      </c>
      <c r="B709" s="79">
        <v>62</v>
      </c>
      <c r="C709" s="80">
        <v>26.6</v>
      </c>
      <c r="D709" s="104">
        <v>1649.2</v>
      </c>
      <c r="E709" s="82" t="s">
        <v>6</v>
      </c>
    </row>
    <row r="710" spans="1:5">
      <c r="A710" s="78">
        <v>0.59232638888888889</v>
      </c>
      <c r="B710" s="79">
        <v>177</v>
      </c>
      <c r="C710" s="80">
        <v>26.6</v>
      </c>
      <c r="D710" s="104">
        <v>4708.2</v>
      </c>
      <c r="E710" s="82" t="s">
        <v>6</v>
      </c>
    </row>
    <row r="711" spans="1:5">
      <c r="A711" s="78">
        <v>0.59232638888888889</v>
      </c>
      <c r="B711" s="79">
        <v>118</v>
      </c>
      <c r="C711" s="80">
        <v>26.6</v>
      </c>
      <c r="D711" s="104">
        <v>3138.8</v>
      </c>
      <c r="E711" s="82" t="s">
        <v>42</v>
      </c>
    </row>
    <row r="712" spans="1:5">
      <c r="A712" s="78">
        <v>0.59289351851851857</v>
      </c>
      <c r="B712" s="79">
        <v>32</v>
      </c>
      <c r="C712" s="80">
        <v>26.58</v>
      </c>
      <c r="D712" s="104">
        <v>850.56</v>
      </c>
      <c r="E712" s="82" t="s">
        <v>6</v>
      </c>
    </row>
    <row r="713" spans="1:5">
      <c r="A713" s="78">
        <v>0.59289351851851857</v>
      </c>
      <c r="B713" s="79">
        <v>118</v>
      </c>
      <c r="C713" s="80">
        <v>26.58</v>
      </c>
      <c r="D713" s="104">
        <v>3136.44</v>
      </c>
      <c r="E713" s="82" t="s">
        <v>42</v>
      </c>
    </row>
    <row r="714" spans="1:5">
      <c r="A714" s="78">
        <v>0.59312500000000001</v>
      </c>
      <c r="B714" s="79">
        <v>104</v>
      </c>
      <c r="C714" s="80">
        <v>26.56</v>
      </c>
      <c r="D714" s="104">
        <v>2762.24</v>
      </c>
      <c r="E714" s="82" t="s">
        <v>42</v>
      </c>
    </row>
    <row r="715" spans="1:5">
      <c r="A715" s="78">
        <v>0.59312500000000001</v>
      </c>
      <c r="B715" s="79">
        <v>152</v>
      </c>
      <c r="C715" s="80">
        <v>26.56</v>
      </c>
      <c r="D715" s="104">
        <v>4037.12</v>
      </c>
      <c r="E715" s="82" t="s">
        <v>6</v>
      </c>
    </row>
    <row r="716" spans="1:5">
      <c r="A716" s="78">
        <v>0.59528935185185183</v>
      </c>
      <c r="B716" s="79">
        <v>336</v>
      </c>
      <c r="C716" s="80">
        <v>26.68</v>
      </c>
      <c r="D716" s="104">
        <v>8964.48</v>
      </c>
      <c r="E716" s="82" t="s">
        <v>6</v>
      </c>
    </row>
    <row r="717" spans="1:5">
      <c r="A717" s="78">
        <v>0.59528935185185183</v>
      </c>
      <c r="B717" s="79">
        <v>118</v>
      </c>
      <c r="C717" s="80">
        <v>26.68</v>
      </c>
      <c r="D717" s="104">
        <v>3148.24</v>
      </c>
      <c r="E717" s="82" t="s">
        <v>6</v>
      </c>
    </row>
    <row r="718" spans="1:5">
      <c r="A718" s="78">
        <v>0.59666666666666668</v>
      </c>
      <c r="B718" s="79">
        <v>136</v>
      </c>
      <c r="C718" s="80">
        <v>26.69</v>
      </c>
      <c r="D718" s="104">
        <v>3629.84</v>
      </c>
      <c r="E718" s="82" t="s">
        <v>42</v>
      </c>
    </row>
    <row r="719" spans="1:5">
      <c r="A719" s="78">
        <v>0.59666666666666668</v>
      </c>
      <c r="B719" s="79">
        <v>14</v>
      </c>
      <c r="C719" s="80">
        <v>26.69</v>
      </c>
      <c r="D719" s="104">
        <v>373.66</v>
      </c>
      <c r="E719" s="82" t="s">
        <v>42</v>
      </c>
    </row>
    <row r="720" spans="1:5">
      <c r="A720" s="78">
        <v>0.59666666666666668</v>
      </c>
      <c r="B720" s="79">
        <v>807</v>
      </c>
      <c r="C720" s="80">
        <v>26.69</v>
      </c>
      <c r="D720" s="104">
        <v>21538.83</v>
      </c>
      <c r="E720" s="82" t="s">
        <v>42</v>
      </c>
    </row>
    <row r="721" spans="1:5">
      <c r="A721" s="78">
        <v>0.59820601851851851</v>
      </c>
      <c r="B721" s="79">
        <v>118</v>
      </c>
      <c r="C721" s="80">
        <v>26.67</v>
      </c>
      <c r="D721" s="104">
        <v>3147.06</v>
      </c>
      <c r="E721" s="82" t="s">
        <v>42</v>
      </c>
    </row>
    <row r="722" spans="1:5">
      <c r="A722" s="78">
        <v>0.59820601851851851</v>
      </c>
      <c r="B722" s="79">
        <v>147</v>
      </c>
      <c r="C722" s="80">
        <v>26.67</v>
      </c>
      <c r="D722" s="104">
        <v>3920.49</v>
      </c>
      <c r="E722" s="82" t="s">
        <v>6</v>
      </c>
    </row>
    <row r="723" spans="1:5">
      <c r="A723" s="78">
        <v>0.59829861111111116</v>
      </c>
      <c r="B723" s="79">
        <v>135</v>
      </c>
      <c r="C723" s="80">
        <v>26.67</v>
      </c>
      <c r="D723" s="104">
        <v>3600.45</v>
      </c>
      <c r="E723" s="82" t="s">
        <v>6</v>
      </c>
    </row>
    <row r="724" spans="1:5">
      <c r="A724" s="78">
        <v>0.59829861111111116</v>
      </c>
      <c r="B724" s="79">
        <v>118</v>
      </c>
      <c r="C724" s="80">
        <v>26.67</v>
      </c>
      <c r="D724" s="104">
        <v>3147.06</v>
      </c>
      <c r="E724" s="82" t="s">
        <v>42</v>
      </c>
    </row>
    <row r="725" spans="1:5">
      <c r="A725" s="78">
        <v>0.59902777777777783</v>
      </c>
      <c r="B725" s="79">
        <v>42</v>
      </c>
      <c r="C725" s="80">
        <v>26.67</v>
      </c>
      <c r="D725" s="104">
        <v>1120.1400000000001</v>
      </c>
      <c r="E725" s="82" t="s">
        <v>42</v>
      </c>
    </row>
    <row r="726" spans="1:5">
      <c r="A726" s="78">
        <v>0.59902777777777783</v>
      </c>
      <c r="B726" s="79">
        <v>118</v>
      </c>
      <c r="C726" s="80">
        <v>26.67</v>
      </c>
      <c r="D726" s="104">
        <v>3147.06</v>
      </c>
      <c r="E726" s="82" t="s">
        <v>6</v>
      </c>
    </row>
    <row r="727" spans="1:5">
      <c r="A727" s="78">
        <v>0.5995949074074074</v>
      </c>
      <c r="B727" s="79">
        <v>118</v>
      </c>
      <c r="C727" s="80">
        <v>26.66</v>
      </c>
      <c r="D727" s="104">
        <v>3145.88</v>
      </c>
      <c r="E727" s="82" t="s">
        <v>42</v>
      </c>
    </row>
    <row r="728" spans="1:5">
      <c r="A728" s="78">
        <v>0.5995949074074074</v>
      </c>
      <c r="B728" s="79">
        <v>2</v>
      </c>
      <c r="C728" s="80">
        <v>26.66</v>
      </c>
      <c r="D728" s="104">
        <v>53.32</v>
      </c>
      <c r="E728" s="82" t="s">
        <v>6</v>
      </c>
    </row>
    <row r="729" spans="1:5">
      <c r="A729" s="78">
        <v>0.6012615740740741</v>
      </c>
      <c r="B729" s="79">
        <v>807</v>
      </c>
      <c r="C729" s="80">
        <v>26.7</v>
      </c>
      <c r="D729" s="104">
        <v>21546.9</v>
      </c>
      <c r="E729" s="82" t="s">
        <v>42</v>
      </c>
    </row>
    <row r="730" spans="1:5">
      <c r="A730" s="78">
        <v>0.6012615740740741</v>
      </c>
      <c r="B730" s="79">
        <v>256</v>
      </c>
      <c r="C730" s="80">
        <v>26.7</v>
      </c>
      <c r="D730" s="104">
        <v>6835.2</v>
      </c>
      <c r="E730" s="82" t="s">
        <v>42</v>
      </c>
    </row>
    <row r="731" spans="1:5">
      <c r="A731" s="78">
        <v>0.60127314814814814</v>
      </c>
      <c r="B731" s="79">
        <v>46</v>
      </c>
      <c r="C731" s="80">
        <v>26.69</v>
      </c>
      <c r="D731" s="104">
        <v>1227.74</v>
      </c>
      <c r="E731" s="82" t="s">
        <v>6</v>
      </c>
    </row>
    <row r="732" spans="1:5">
      <c r="A732" s="78">
        <v>0.60182870370370367</v>
      </c>
      <c r="B732" s="79">
        <v>118</v>
      </c>
      <c r="C732" s="80">
        <v>26.66</v>
      </c>
      <c r="D732" s="104">
        <v>3145.88</v>
      </c>
      <c r="E732" s="82" t="s">
        <v>42</v>
      </c>
    </row>
    <row r="733" spans="1:5">
      <c r="A733" s="78">
        <v>0.60182870370370367</v>
      </c>
      <c r="B733" s="79">
        <v>34</v>
      </c>
      <c r="C733" s="80">
        <v>26.66</v>
      </c>
      <c r="D733" s="104">
        <v>906.44</v>
      </c>
      <c r="E733" s="82" t="s">
        <v>6</v>
      </c>
    </row>
    <row r="734" spans="1:5">
      <c r="A734" s="78">
        <v>0.60250000000000004</v>
      </c>
      <c r="B734" s="79">
        <v>56</v>
      </c>
      <c r="C734" s="80">
        <v>26.65</v>
      </c>
      <c r="D734" s="104">
        <v>1492.4</v>
      </c>
      <c r="E734" s="82" t="s">
        <v>42</v>
      </c>
    </row>
    <row r="735" spans="1:5">
      <c r="A735" s="78">
        <v>0.60250000000000004</v>
      </c>
      <c r="B735" s="79">
        <v>118</v>
      </c>
      <c r="C735" s="80">
        <v>26.65</v>
      </c>
      <c r="D735" s="104">
        <v>3144.7</v>
      </c>
      <c r="E735" s="82" t="s">
        <v>6</v>
      </c>
    </row>
    <row r="736" spans="1:5">
      <c r="A736" s="78">
        <v>0.60409722222222217</v>
      </c>
      <c r="B736" s="79">
        <v>586</v>
      </c>
      <c r="C736" s="80">
        <v>26.67</v>
      </c>
      <c r="D736" s="104">
        <v>15628.62</v>
      </c>
      <c r="E736" s="82" t="s">
        <v>42</v>
      </c>
    </row>
    <row r="737" spans="1:5">
      <c r="A737" s="78">
        <v>0.60409722222222217</v>
      </c>
      <c r="B737" s="79">
        <v>169</v>
      </c>
      <c r="C737" s="80">
        <v>26.67</v>
      </c>
      <c r="D737" s="104">
        <v>4507.2299999999996</v>
      </c>
      <c r="E737" s="82" t="s">
        <v>42</v>
      </c>
    </row>
    <row r="738" spans="1:5">
      <c r="A738" s="78">
        <v>0.60415509259259259</v>
      </c>
      <c r="B738" s="79">
        <v>144</v>
      </c>
      <c r="C738" s="80">
        <v>26.66</v>
      </c>
      <c r="D738" s="104">
        <v>3839.04</v>
      </c>
      <c r="E738" s="82" t="s">
        <v>6</v>
      </c>
    </row>
    <row r="739" spans="1:5">
      <c r="A739" s="78">
        <v>0.60415509259259259</v>
      </c>
      <c r="B739" s="79">
        <v>216</v>
      </c>
      <c r="C739" s="80">
        <v>26.66</v>
      </c>
      <c r="D739" s="104">
        <v>5758.56</v>
      </c>
      <c r="E739" s="82" t="s">
        <v>6</v>
      </c>
    </row>
    <row r="740" spans="1:5">
      <c r="A740" s="78">
        <v>0.60484953703703703</v>
      </c>
      <c r="B740" s="79">
        <v>59</v>
      </c>
      <c r="C740" s="80">
        <v>26.69</v>
      </c>
      <c r="D740" s="104">
        <v>1574.71</v>
      </c>
      <c r="E740" s="82" t="s">
        <v>6</v>
      </c>
    </row>
    <row r="741" spans="1:5">
      <c r="A741" s="78">
        <v>0.60484953703703703</v>
      </c>
      <c r="B741" s="79">
        <v>59</v>
      </c>
      <c r="C741" s="80">
        <v>26.69</v>
      </c>
      <c r="D741" s="104">
        <v>1574.71</v>
      </c>
      <c r="E741" s="82" t="s">
        <v>6</v>
      </c>
    </row>
    <row r="742" spans="1:5">
      <c r="A742" s="78">
        <v>0.60484953703703703</v>
      </c>
      <c r="B742" s="79">
        <v>59</v>
      </c>
      <c r="C742" s="80">
        <v>26.69</v>
      </c>
      <c r="D742" s="104">
        <v>1574.71</v>
      </c>
      <c r="E742" s="82" t="s">
        <v>6</v>
      </c>
    </row>
    <row r="743" spans="1:5">
      <c r="A743" s="78">
        <v>0.60484953703703703</v>
      </c>
      <c r="B743" s="79">
        <v>1</v>
      </c>
      <c r="C743" s="80">
        <v>26.69</v>
      </c>
      <c r="D743" s="104">
        <v>26.69</v>
      </c>
      <c r="E743" s="82" t="s">
        <v>6</v>
      </c>
    </row>
    <row r="744" spans="1:5">
      <c r="A744" s="78">
        <v>0.60484953703703703</v>
      </c>
      <c r="B744" s="79">
        <v>61</v>
      </c>
      <c r="C744" s="80">
        <v>26.69</v>
      </c>
      <c r="D744" s="104">
        <v>1628.09</v>
      </c>
      <c r="E744" s="82" t="s">
        <v>6</v>
      </c>
    </row>
    <row r="745" spans="1:5">
      <c r="A745" s="78">
        <v>0.60513888888888889</v>
      </c>
      <c r="B745" s="79">
        <v>807</v>
      </c>
      <c r="C745" s="80">
        <v>26.7</v>
      </c>
      <c r="D745" s="104">
        <v>21546.9</v>
      </c>
      <c r="E745" s="82" t="s">
        <v>42</v>
      </c>
    </row>
    <row r="746" spans="1:5">
      <c r="A746" s="78">
        <v>0.60513888888888889</v>
      </c>
      <c r="B746" s="79">
        <v>148</v>
      </c>
      <c r="C746" s="80">
        <v>26.7</v>
      </c>
      <c r="D746" s="104">
        <v>3951.6</v>
      </c>
      <c r="E746" s="82" t="s">
        <v>42</v>
      </c>
    </row>
    <row r="747" spans="1:5">
      <c r="A747" s="78">
        <v>0.60513888888888889</v>
      </c>
      <c r="B747" s="79">
        <v>52</v>
      </c>
      <c r="C747" s="80">
        <v>26.7</v>
      </c>
      <c r="D747" s="104">
        <v>1388.4</v>
      </c>
      <c r="E747" s="82" t="s">
        <v>6</v>
      </c>
    </row>
    <row r="748" spans="1:5">
      <c r="A748" s="78">
        <v>0.60554398148148147</v>
      </c>
      <c r="B748" s="79">
        <v>59</v>
      </c>
      <c r="C748" s="80">
        <v>26.69</v>
      </c>
      <c r="D748" s="104">
        <v>1574.71</v>
      </c>
      <c r="E748" s="82" t="s">
        <v>6</v>
      </c>
    </row>
    <row r="749" spans="1:5">
      <c r="A749" s="78">
        <v>0.60554398148148147</v>
      </c>
      <c r="B749" s="79">
        <v>59</v>
      </c>
      <c r="C749" s="80">
        <v>26.69</v>
      </c>
      <c r="D749" s="104">
        <v>1574.71</v>
      </c>
      <c r="E749" s="82" t="s">
        <v>6</v>
      </c>
    </row>
    <row r="750" spans="1:5">
      <c r="A750" s="78">
        <v>0.60554398148148147</v>
      </c>
      <c r="B750" s="79">
        <v>59</v>
      </c>
      <c r="C750" s="80">
        <v>26.69</v>
      </c>
      <c r="D750" s="104">
        <v>1574.71</v>
      </c>
      <c r="E750" s="82" t="s">
        <v>6</v>
      </c>
    </row>
    <row r="751" spans="1:5">
      <c r="A751" s="78">
        <v>0.60554398148148147</v>
      </c>
      <c r="B751" s="79">
        <v>1</v>
      </c>
      <c r="C751" s="80">
        <v>26.69</v>
      </c>
      <c r="D751" s="104">
        <v>26.69</v>
      </c>
      <c r="E751" s="82" t="s">
        <v>6</v>
      </c>
    </row>
    <row r="752" spans="1:5">
      <c r="A752" s="78">
        <v>0.60554398148148147</v>
      </c>
      <c r="B752" s="79">
        <v>61</v>
      </c>
      <c r="C752" s="80">
        <v>26.69</v>
      </c>
      <c r="D752" s="104">
        <v>1628.09</v>
      </c>
      <c r="E752" s="82" t="s">
        <v>6</v>
      </c>
    </row>
    <row r="753" spans="1:5">
      <c r="A753" s="78">
        <v>0.6055787037037037</v>
      </c>
      <c r="B753" s="79">
        <v>118</v>
      </c>
      <c r="C753" s="80">
        <v>26.69</v>
      </c>
      <c r="D753" s="104">
        <v>3149.42</v>
      </c>
      <c r="E753" s="82" t="s">
        <v>42</v>
      </c>
    </row>
    <row r="754" spans="1:5">
      <c r="A754" s="78">
        <v>0.6055787037037037</v>
      </c>
      <c r="B754" s="79">
        <v>89</v>
      </c>
      <c r="C754" s="80">
        <v>26.69</v>
      </c>
      <c r="D754" s="104">
        <v>2375.41</v>
      </c>
      <c r="E754" s="82" t="s">
        <v>6</v>
      </c>
    </row>
    <row r="755" spans="1:5">
      <c r="A755" s="78">
        <v>0.60641203703703705</v>
      </c>
      <c r="B755" s="79">
        <v>118</v>
      </c>
      <c r="C755" s="80">
        <v>26.69</v>
      </c>
      <c r="D755" s="104">
        <v>3149.42</v>
      </c>
      <c r="E755" s="82" t="s">
        <v>42</v>
      </c>
    </row>
    <row r="756" spans="1:5">
      <c r="A756" s="78">
        <v>0.60641203703703705</v>
      </c>
      <c r="B756" s="79">
        <v>444</v>
      </c>
      <c r="C756" s="80">
        <v>26.69</v>
      </c>
      <c r="D756" s="104">
        <v>11850.36</v>
      </c>
      <c r="E756" s="82" t="s">
        <v>6</v>
      </c>
    </row>
    <row r="757" spans="1:5">
      <c r="A757" s="78">
        <v>0.60693287037037036</v>
      </c>
      <c r="B757" s="79">
        <v>51</v>
      </c>
      <c r="C757" s="80">
        <v>26.7</v>
      </c>
      <c r="D757" s="104">
        <v>1361.7</v>
      </c>
      <c r="E757" s="82" t="s">
        <v>6</v>
      </c>
    </row>
    <row r="758" spans="1:5">
      <c r="A758" s="78">
        <v>0.60693287037037036</v>
      </c>
      <c r="B758" s="79">
        <v>51</v>
      </c>
      <c r="C758" s="80">
        <v>26.7</v>
      </c>
      <c r="D758" s="104">
        <v>1361.7</v>
      </c>
      <c r="E758" s="82" t="s">
        <v>6</v>
      </c>
    </row>
    <row r="759" spans="1:5">
      <c r="A759" s="78">
        <v>0.60693287037037036</v>
      </c>
      <c r="B759" s="79">
        <v>51</v>
      </c>
      <c r="C759" s="80">
        <v>26.7</v>
      </c>
      <c r="D759" s="104">
        <v>1361.7</v>
      </c>
      <c r="E759" s="82" t="s">
        <v>6</v>
      </c>
    </row>
    <row r="760" spans="1:5">
      <c r="A760" s="78">
        <v>0.60693287037037036</v>
      </c>
      <c r="B760" s="79">
        <v>53</v>
      </c>
      <c r="C760" s="80">
        <v>26.7</v>
      </c>
      <c r="D760" s="104">
        <v>1415.1</v>
      </c>
      <c r="E760" s="82" t="s">
        <v>6</v>
      </c>
    </row>
    <row r="761" spans="1:5">
      <c r="A761" s="78">
        <v>0.60693287037037036</v>
      </c>
      <c r="B761" s="79">
        <v>1</v>
      </c>
      <c r="C761" s="80">
        <v>26.7</v>
      </c>
      <c r="D761" s="104">
        <v>26.7</v>
      </c>
      <c r="E761" s="82" t="s">
        <v>6</v>
      </c>
    </row>
    <row r="762" spans="1:5">
      <c r="A762" s="78">
        <v>0.60700231481481481</v>
      </c>
      <c r="B762" s="79">
        <v>63</v>
      </c>
      <c r="C762" s="80">
        <v>26.71</v>
      </c>
      <c r="D762" s="104">
        <v>1682.73</v>
      </c>
      <c r="E762" s="82" t="s">
        <v>42</v>
      </c>
    </row>
    <row r="763" spans="1:5">
      <c r="A763" s="78">
        <v>0.60700231481481481</v>
      </c>
      <c r="B763" s="79">
        <v>375</v>
      </c>
      <c r="C763" s="80">
        <v>26.71</v>
      </c>
      <c r="D763" s="104">
        <v>10016.25</v>
      </c>
      <c r="E763" s="82" t="s">
        <v>42</v>
      </c>
    </row>
    <row r="764" spans="1:5">
      <c r="A764" s="78">
        <v>0.60700231481481481</v>
      </c>
      <c r="B764" s="79">
        <v>121</v>
      </c>
      <c r="C764" s="80">
        <v>26.71</v>
      </c>
      <c r="D764" s="104">
        <v>3231.91</v>
      </c>
      <c r="E764" s="82" t="s">
        <v>42</v>
      </c>
    </row>
    <row r="765" spans="1:5">
      <c r="A765" s="78">
        <v>0.60700231481481481</v>
      </c>
      <c r="B765" s="79">
        <v>82</v>
      </c>
      <c r="C765" s="80">
        <v>26.71</v>
      </c>
      <c r="D765" s="104">
        <v>2190.2199999999998</v>
      </c>
      <c r="E765" s="82" t="s">
        <v>42</v>
      </c>
    </row>
    <row r="766" spans="1:5">
      <c r="A766" s="78">
        <v>0.60700231481481481</v>
      </c>
      <c r="B766" s="79">
        <v>244</v>
      </c>
      <c r="C766" s="80">
        <v>26.71</v>
      </c>
      <c r="D766" s="104">
        <v>6517.24</v>
      </c>
      <c r="E766" s="82" t="s">
        <v>42</v>
      </c>
    </row>
    <row r="767" spans="1:5">
      <c r="A767" s="78">
        <v>0.60717592592592595</v>
      </c>
      <c r="B767" s="79">
        <v>144</v>
      </c>
      <c r="C767" s="80">
        <v>26.7</v>
      </c>
      <c r="D767" s="104">
        <v>3844.8</v>
      </c>
      <c r="E767" s="82" t="s">
        <v>6</v>
      </c>
    </row>
    <row r="768" spans="1:5">
      <c r="A768" s="78">
        <v>0.60744212962962962</v>
      </c>
      <c r="B768" s="79">
        <v>15</v>
      </c>
      <c r="C768" s="80">
        <v>26.71</v>
      </c>
      <c r="D768" s="104">
        <v>400.65</v>
      </c>
      <c r="E768" s="82" t="s">
        <v>42</v>
      </c>
    </row>
    <row r="769" spans="1:5">
      <c r="A769" s="78">
        <v>0.6076273148148148</v>
      </c>
      <c r="B769" s="79">
        <v>28</v>
      </c>
      <c r="C769" s="80">
        <v>26.71</v>
      </c>
      <c r="D769" s="104">
        <v>747.88</v>
      </c>
      <c r="E769" s="82" t="s">
        <v>6</v>
      </c>
    </row>
    <row r="770" spans="1:5">
      <c r="A770" s="78">
        <v>0.6076273148148148</v>
      </c>
      <c r="B770" s="79">
        <v>28</v>
      </c>
      <c r="C770" s="80">
        <v>26.71</v>
      </c>
      <c r="D770" s="104">
        <v>747.88</v>
      </c>
      <c r="E770" s="82" t="s">
        <v>6</v>
      </c>
    </row>
    <row r="771" spans="1:5">
      <c r="A771" s="78">
        <v>0.6076273148148148</v>
      </c>
      <c r="B771" s="79">
        <v>28</v>
      </c>
      <c r="C771" s="80">
        <v>26.71</v>
      </c>
      <c r="D771" s="104">
        <v>747.88</v>
      </c>
      <c r="E771" s="82" t="s">
        <v>6</v>
      </c>
    </row>
    <row r="772" spans="1:5">
      <c r="A772" s="78">
        <v>0.6076273148148148</v>
      </c>
      <c r="B772" s="79">
        <v>1</v>
      </c>
      <c r="C772" s="80">
        <v>26.71</v>
      </c>
      <c r="D772" s="104">
        <v>26.71</v>
      </c>
      <c r="E772" s="82" t="s">
        <v>6</v>
      </c>
    </row>
    <row r="773" spans="1:5">
      <c r="A773" s="78">
        <v>0.6076273148148148</v>
      </c>
      <c r="B773" s="79">
        <v>30</v>
      </c>
      <c r="C773" s="80">
        <v>26.71</v>
      </c>
      <c r="D773" s="104">
        <v>801.3</v>
      </c>
      <c r="E773" s="82" t="s">
        <v>6</v>
      </c>
    </row>
    <row r="774" spans="1:5">
      <c r="A774" s="78">
        <v>0.6079282407407407</v>
      </c>
      <c r="B774" s="79">
        <v>163</v>
      </c>
      <c r="C774" s="80">
        <v>26.71</v>
      </c>
      <c r="D774" s="104">
        <v>4353.7299999999996</v>
      </c>
      <c r="E774" s="82" t="s">
        <v>6</v>
      </c>
    </row>
    <row r="775" spans="1:5">
      <c r="A775" s="78">
        <v>0.6079282407407407</v>
      </c>
      <c r="B775" s="79">
        <v>103</v>
      </c>
      <c r="C775" s="80">
        <v>26.71</v>
      </c>
      <c r="D775" s="104">
        <v>2751.13</v>
      </c>
      <c r="E775" s="82" t="s">
        <v>42</v>
      </c>
    </row>
    <row r="776" spans="1:5">
      <c r="A776" s="78">
        <v>0.60797453703703708</v>
      </c>
      <c r="B776" s="79">
        <v>323</v>
      </c>
      <c r="C776" s="80">
        <v>26.7</v>
      </c>
      <c r="D776" s="104">
        <v>8624.1</v>
      </c>
      <c r="E776" s="82" t="s">
        <v>42</v>
      </c>
    </row>
    <row r="777" spans="1:5">
      <c r="A777" s="78">
        <v>0.60797453703703708</v>
      </c>
      <c r="B777" s="79">
        <v>118</v>
      </c>
      <c r="C777" s="80">
        <v>26.7</v>
      </c>
      <c r="D777" s="104">
        <v>3150.6</v>
      </c>
      <c r="E777" s="82" t="s">
        <v>6</v>
      </c>
    </row>
    <row r="778" spans="1:5">
      <c r="A778" s="78">
        <v>0.60880787037037032</v>
      </c>
      <c r="B778" s="79">
        <v>590</v>
      </c>
      <c r="C778" s="80">
        <v>26.72</v>
      </c>
      <c r="D778" s="104">
        <v>15764.8</v>
      </c>
      <c r="E778" s="82" t="s">
        <v>6</v>
      </c>
    </row>
    <row r="779" spans="1:5">
      <c r="A779" s="78">
        <v>0.60880787037037032</v>
      </c>
      <c r="B779" s="79">
        <v>167</v>
      </c>
      <c r="C779" s="80">
        <v>26.72</v>
      </c>
      <c r="D779" s="104">
        <v>4462.24</v>
      </c>
      <c r="E779" s="82" t="s">
        <v>6</v>
      </c>
    </row>
    <row r="780" spans="1:5">
      <c r="A780" s="78">
        <v>0.60880787037037032</v>
      </c>
      <c r="B780" s="79">
        <v>237</v>
      </c>
      <c r="C780" s="80">
        <v>26.72</v>
      </c>
      <c r="D780" s="104">
        <v>6332.64</v>
      </c>
      <c r="E780" s="82" t="s">
        <v>42</v>
      </c>
    </row>
    <row r="781" spans="1:5">
      <c r="A781" s="78">
        <v>0.60903935185185187</v>
      </c>
      <c r="B781" s="79">
        <v>189</v>
      </c>
      <c r="C781" s="80">
        <v>26.71</v>
      </c>
      <c r="D781" s="104">
        <v>5048.1899999999996</v>
      </c>
      <c r="E781" s="82" t="s">
        <v>6</v>
      </c>
    </row>
    <row r="782" spans="1:5">
      <c r="A782" s="78">
        <v>0.60903935185185187</v>
      </c>
      <c r="B782" s="79">
        <v>118</v>
      </c>
      <c r="C782" s="80">
        <v>26.71</v>
      </c>
      <c r="D782" s="104">
        <v>3151.78</v>
      </c>
      <c r="E782" s="82" t="s">
        <v>42</v>
      </c>
    </row>
    <row r="783" spans="1:5">
      <c r="A783" s="78">
        <v>0.60971064814814813</v>
      </c>
      <c r="B783" s="79">
        <v>28</v>
      </c>
      <c r="C783" s="80">
        <v>26.71</v>
      </c>
      <c r="D783" s="104">
        <v>747.88</v>
      </c>
      <c r="E783" s="82" t="s">
        <v>6</v>
      </c>
    </row>
    <row r="784" spans="1:5">
      <c r="A784" s="78">
        <v>0.60971064814814813</v>
      </c>
      <c r="B784" s="79">
        <v>28</v>
      </c>
      <c r="C784" s="80">
        <v>26.71</v>
      </c>
      <c r="D784" s="104">
        <v>747.88</v>
      </c>
      <c r="E784" s="82" t="s">
        <v>6</v>
      </c>
    </row>
    <row r="785" spans="1:5">
      <c r="A785" s="78">
        <v>0.60971064814814813</v>
      </c>
      <c r="B785" s="79">
        <v>28</v>
      </c>
      <c r="C785" s="80">
        <v>26.71</v>
      </c>
      <c r="D785" s="104">
        <v>747.88</v>
      </c>
      <c r="E785" s="82" t="s">
        <v>6</v>
      </c>
    </row>
    <row r="786" spans="1:5">
      <c r="A786" s="78">
        <v>0.60971064814814813</v>
      </c>
      <c r="B786" s="79">
        <v>30</v>
      </c>
      <c r="C786" s="80">
        <v>26.71</v>
      </c>
      <c r="D786" s="104">
        <v>801.3</v>
      </c>
      <c r="E786" s="82" t="s">
        <v>6</v>
      </c>
    </row>
    <row r="787" spans="1:5">
      <c r="A787" s="78">
        <v>0.60971064814814813</v>
      </c>
      <c r="B787" s="79">
        <v>1</v>
      </c>
      <c r="C787" s="80">
        <v>26.71</v>
      </c>
      <c r="D787" s="104">
        <v>26.71</v>
      </c>
      <c r="E787" s="82" t="s">
        <v>6</v>
      </c>
    </row>
    <row r="788" spans="1:5">
      <c r="A788" s="78">
        <v>0.60991898148148149</v>
      </c>
      <c r="B788" s="79">
        <v>51</v>
      </c>
      <c r="C788" s="80">
        <v>26.71</v>
      </c>
      <c r="D788" s="104">
        <v>1362.21</v>
      </c>
      <c r="E788" s="82" t="s">
        <v>6</v>
      </c>
    </row>
    <row r="789" spans="1:5">
      <c r="A789" s="78">
        <v>0.60991898148148149</v>
      </c>
      <c r="B789" s="79">
        <v>42</v>
      </c>
      <c r="C789" s="80">
        <v>26.71</v>
      </c>
      <c r="D789" s="104">
        <v>1121.82</v>
      </c>
      <c r="E789" s="82" t="s">
        <v>6</v>
      </c>
    </row>
    <row r="790" spans="1:5">
      <c r="A790" s="78">
        <v>0.60991898148148149</v>
      </c>
      <c r="B790" s="79">
        <v>118</v>
      </c>
      <c r="C790" s="80">
        <v>26.71</v>
      </c>
      <c r="D790" s="104">
        <v>3151.78</v>
      </c>
      <c r="E790" s="82" t="s">
        <v>42</v>
      </c>
    </row>
    <row r="791" spans="1:5">
      <c r="A791" s="78">
        <v>0.61028935185185185</v>
      </c>
      <c r="B791" s="79">
        <v>118</v>
      </c>
      <c r="C791" s="80">
        <v>26.7</v>
      </c>
      <c r="D791" s="104">
        <v>3150.6</v>
      </c>
      <c r="E791" s="82" t="s">
        <v>42</v>
      </c>
    </row>
    <row r="792" spans="1:5">
      <c r="A792" s="78">
        <v>0.61028935185185185</v>
      </c>
      <c r="B792" s="79">
        <v>181</v>
      </c>
      <c r="C792" s="80">
        <v>26.7</v>
      </c>
      <c r="D792" s="104">
        <v>4832.7</v>
      </c>
      <c r="E792" s="82" t="s">
        <v>6</v>
      </c>
    </row>
    <row r="793" spans="1:5">
      <c r="A793" s="78">
        <v>0.61040509259259257</v>
      </c>
      <c r="B793" s="79">
        <v>28</v>
      </c>
      <c r="C793" s="80">
        <v>26.69</v>
      </c>
      <c r="D793" s="104">
        <v>747.32</v>
      </c>
      <c r="E793" s="82" t="s">
        <v>6</v>
      </c>
    </row>
    <row r="794" spans="1:5">
      <c r="A794" s="78">
        <v>0.61040509259259257</v>
      </c>
      <c r="B794" s="79">
        <v>28</v>
      </c>
      <c r="C794" s="80">
        <v>26.69</v>
      </c>
      <c r="D794" s="104">
        <v>747.32</v>
      </c>
      <c r="E794" s="82" t="s">
        <v>6</v>
      </c>
    </row>
    <row r="795" spans="1:5">
      <c r="A795" s="78">
        <v>0.61040509259259257</v>
      </c>
      <c r="B795" s="79">
        <v>28</v>
      </c>
      <c r="C795" s="80">
        <v>26.69</v>
      </c>
      <c r="D795" s="104">
        <v>747.32</v>
      </c>
      <c r="E795" s="82" t="s">
        <v>6</v>
      </c>
    </row>
    <row r="796" spans="1:5">
      <c r="A796" s="78">
        <v>0.61040509259259257</v>
      </c>
      <c r="B796" s="79">
        <v>1</v>
      </c>
      <c r="C796" s="80">
        <v>26.69</v>
      </c>
      <c r="D796" s="104">
        <v>26.69</v>
      </c>
      <c r="E796" s="82" t="s">
        <v>6</v>
      </c>
    </row>
    <row r="797" spans="1:5">
      <c r="A797" s="78">
        <v>0.61040509259259257</v>
      </c>
      <c r="B797" s="79">
        <v>30</v>
      </c>
      <c r="C797" s="80">
        <v>26.69</v>
      </c>
      <c r="D797" s="104">
        <v>800.7</v>
      </c>
      <c r="E797" s="82" t="s">
        <v>6</v>
      </c>
    </row>
    <row r="798" spans="1:5">
      <c r="A798" s="78">
        <v>0.61109953703703701</v>
      </c>
      <c r="B798" s="79">
        <v>26</v>
      </c>
      <c r="C798" s="80">
        <v>26.71</v>
      </c>
      <c r="D798" s="104">
        <v>694.46</v>
      </c>
      <c r="E798" s="82" t="s">
        <v>6</v>
      </c>
    </row>
    <row r="799" spans="1:5">
      <c r="A799" s="78">
        <v>0.61109953703703701</v>
      </c>
      <c r="B799" s="79">
        <v>26</v>
      </c>
      <c r="C799" s="80">
        <v>26.71</v>
      </c>
      <c r="D799" s="104">
        <v>694.46</v>
      </c>
      <c r="E799" s="82" t="s">
        <v>6</v>
      </c>
    </row>
    <row r="800" spans="1:5">
      <c r="A800" s="78">
        <v>0.61109953703703701</v>
      </c>
      <c r="B800" s="79">
        <v>26</v>
      </c>
      <c r="C800" s="80">
        <v>26.71</v>
      </c>
      <c r="D800" s="104">
        <v>694.46</v>
      </c>
      <c r="E800" s="82" t="s">
        <v>6</v>
      </c>
    </row>
    <row r="801" spans="1:5">
      <c r="A801" s="78">
        <v>0.61109953703703701</v>
      </c>
      <c r="B801" s="79">
        <v>27</v>
      </c>
      <c r="C801" s="80">
        <v>26.71</v>
      </c>
      <c r="D801" s="104">
        <v>721.17</v>
      </c>
      <c r="E801" s="82" t="s">
        <v>6</v>
      </c>
    </row>
    <row r="802" spans="1:5">
      <c r="A802" s="78">
        <v>0.61109953703703701</v>
      </c>
      <c r="B802" s="79">
        <v>1</v>
      </c>
      <c r="C802" s="80">
        <v>26.71</v>
      </c>
      <c r="D802" s="104">
        <v>26.71</v>
      </c>
      <c r="E802" s="82" t="s">
        <v>6</v>
      </c>
    </row>
    <row r="803" spans="1:5">
      <c r="A803" s="78">
        <v>0.61114583333333339</v>
      </c>
      <c r="B803" s="79">
        <v>470</v>
      </c>
      <c r="C803" s="80">
        <v>26.72</v>
      </c>
      <c r="D803" s="104">
        <v>12558.4</v>
      </c>
      <c r="E803" s="82" t="s">
        <v>6</v>
      </c>
    </row>
    <row r="804" spans="1:5">
      <c r="A804" s="78">
        <v>0.61114583333333339</v>
      </c>
      <c r="B804" s="79">
        <v>424</v>
      </c>
      <c r="C804" s="80">
        <v>26.72</v>
      </c>
      <c r="D804" s="104">
        <v>11329.28</v>
      </c>
      <c r="E804" s="82" t="s">
        <v>6</v>
      </c>
    </row>
    <row r="805" spans="1:5">
      <c r="A805" s="78">
        <v>0.61114583333333339</v>
      </c>
      <c r="B805" s="79">
        <v>148</v>
      </c>
      <c r="C805" s="80">
        <v>26.72</v>
      </c>
      <c r="D805" s="104">
        <v>3954.56</v>
      </c>
      <c r="E805" s="82" t="s">
        <v>6</v>
      </c>
    </row>
    <row r="806" spans="1:5">
      <c r="A806" s="78">
        <v>0.61179398148148145</v>
      </c>
      <c r="B806" s="79">
        <v>26</v>
      </c>
      <c r="C806" s="80">
        <v>26.71</v>
      </c>
      <c r="D806" s="104">
        <v>694.46</v>
      </c>
      <c r="E806" s="82" t="s">
        <v>6</v>
      </c>
    </row>
    <row r="807" spans="1:5">
      <c r="A807" s="78">
        <v>0.61179398148148145</v>
      </c>
      <c r="B807" s="79">
        <v>26</v>
      </c>
      <c r="C807" s="80">
        <v>26.71</v>
      </c>
      <c r="D807" s="104">
        <v>694.46</v>
      </c>
      <c r="E807" s="82" t="s">
        <v>6</v>
      </c>
    </row>
    <row r="808" spans="1:5">
      <c r="A808" s="78">
        <v>0.61179398148148145</v>
      </c>
      <c r="B808" s="79">
        <v>26</v>
      </c>
      <c r="C808" s="80">
        <v>26.71</v>
      </c>
      <c r="D808" s="104">
        <v>694.46</v>
      </c>
      <c r="E808" s="82" t="s">
        <v>6</v>
      </c>
    </row>
    <row r="809" spans="1:5">
      <c r="A809" s="78">
        <v>0.61179398148148145</v>
      </c>
      <c r="B809" s="79">
        <v>1</v>
      </c>
      <c r="C809" s="80">
        <v>26.71</v>
      </c>
      <c r="D809" s="104">
        <v>26.71</v>
      </c>
      <c r="E809" s="82" t="s">
        <v>6</v>
      </c>
    </row>
    <row r="810" spans="1:5">
      <c r="A810" s="78">
        <v>0.61179398148148145</v>
      </c>
      <c r="B810" s="79">
        <v>27</v>
      </c>
      <c r="C810" s="80">
        <v>26.71</v>
      </c>
      <c r="D810" s="104">
        <v>721.17</v>
      </c>
      <c r="E810" s="82" t="s">
        <v>6</v>
      </c>
    </row>
    <row r="811" spans="1:5">
      <c r="A811" s="78">
        <v>0.61182870370370368</v>
      </c>
      <c r="B811" s="79">
        <v>85</v>
      </c>
      <c r="C811" s="80">
        <v>26.71</v>
      </c>
      <c r="D811" s="104">
        <v>2270.35</v>
      </c>
      <c r="E811" s="82" t="s">
        <v>6</v>
      </c>
    </row>
    <row r="812" spans="1:5">
      <c r="A812" s="78">
        <v>0.61182870370370368</v>
      </c>
      <c r="B812" s="79">
        <v>118</v>
      </c>
      <c r="C812" s="80">
        <v>26.71</v>
      </c>
      <c r="D812" s="104">
        <v>3151.78</v>
      </c>
      <c r="E812" s="82" t="s">
        <v>42</v>
      </c>
    </row>
    <row r="813" spans="1:5">
      <c r="A813" s="78">
        <v>0.61223379629629626</v>
      </c>
      <c r="B813" s="79">
        <v>118</v>
      </c>
      <c r="C813" s="80">
        <v>26.7</v>
      </c>
      <c r="D813" s="104">
        <v>3150.6</v>
      </c>
      <c r="E813" s="82" t="s">
        <v>42</v>
      </c>
    </row>
    <row r="814" spans="1:5">
      <c r="A814" s="78">
        <v>0.61223379629629626</v>
      </c>
      <c r="B814" s="79">
        <v>119</v>
      </c>
      <c r="C814" s="80">
        <v>26.7</v>
      </c>
      <c r="D814" s="104">
        <v>3177.3</v>
      </c>
      <c r="E814" s="82" t="s">
        <v>6</v>
      </c>
    </row>
    <row r="815" spans="1:5">
      <c r="A815" s="78">
        <v>0.61232638888888891</v>
      </c>
      <c r="B815" s="79">
        <v>118</v>
      </c>
      <c r="C815" s="80">
        <v>26.69</v>
      </c>
      <c r="D815" s="104">
        <v>3149.42</v>
      </c>
      <c r="E815" s="82" t="s">
        <v>42</v>
      </c>
    </row>
    <row r="816" spans="1:5">
      <c r="A816" s="78">
        <v>0.61232638888888891</v>
      </c>
      <c r="B816" s="79">
        <v>196</v>
      </c>
      <c r="C816" s="80">
        <v>26.69</v>
      </c>
      <c r="D816" s="104">
        <v>5231.24</v>
      </c>
      <c r="E816" s="82" t="s">
        <v>6</v>
      </c>
    </row>
    <row r="817" spans="1:5">
      <c r="A817" s="78">
        <v>0.61273148148148149</v>
      </c>
      <c r="B817" s="79">
        <v>134</v>
      </c>
      <c r="C817" s="80">
        <v>26.69</v>
      </c>
      <c r="D817" s="104">
        <v>3576.46</v>
      </c>
      <c r="E817" s="82" t="s">
        <v>6</v>
      </c>
    </row>
    <row r="818" spans="1:5">
      <c r="A818" s="78">
        <v>0.61273148148148149</v>
      </c>
      <c r="B818" s="79">
        <v>118</v>
      </c>
      <c r="C818" s="80">
        <v>26.69</v>
      </c>
      <c r="D818" s="104">
        <v>3149.42</v>
      </c>
      <c r="E818" s="82" t="s">
        <v>42</v>
      </c>
    </row>
    <row r="819" spans="1:5">
      <c r="A819" s="78">
        <v>0.61318287037037034</v>
      </c>
      <c r="B819" s="79">
        <v>26</v>
      </c>
      <c r="C819" s="80">
        <v>26.69</v>
      </c>
      <c r="D819" s="104">
        <v>693.94</v>
      </c>
      <c r="E819" s="82" t="s">
        <v>6</v>
      </c>
    </row>
    <row r="820" spans="1:5">
      <c r="A820" s="78">
        <v>0.61318287037037034</v>
      </c>
      <c r="B820" s="79">
        <v>26</v>
      </c>
      <c r="C820" s="80">
        <v>26.69</v>
      </c>
      <c r="D820" s="104">
        <v>693.94</v>
      </c>
      <c r="E820" s="82" t="s">
        <v>6</v>
      </c>
    </row>
    <row r="821" spans="1:5">
      <c r="A821" s="78">
        <v>0.61318287037037034</v>
      </c>
      <c r="B821" s="79">
        <v>26</v>
      </c>
      <c r="C821" s="80">
        <v>26.69</v>
      </c>
      <c r="D821" s="104">
        <v>693.94</v>
      </c>
      <c r="E821" s="82" t="s">
        <v>6</v>
      </c>
    </row>
    <row r="822" spans="1:5">
      <c r="A822" s="78">
        <v>0.61318287037037034</v>
      </c>
      <c r="B822" s="79">
        <v>1</v>
      </c>
      <c r="C822" s="80">
        <v>26.69</v>
      </c>
      <c r="D822" s="104">
        <v>26.69</v>
      </c>
      <c r="E822" s="82" t="s">
        <v>6</v>
      </c>
    </row>
    <row r="823" spans="1:5">
      <c r="A823" s="78">
        <v>0.61318287037037034</v>
      </c>
      <c r="B823" s="79">
        <v>27</v>
      </c>
      <c r="C823" s="80">
        <v>26.69</v>
      </c>
      <c r="D823" s="104">
        <v>720.63</v>
      </c>
      <c r="E823" s="82" t="s">
        <v>6</v>
      </c>
    </row>
    <row r="824" spans="1:5">
      <c r="A824" s="78">
        <v>0.61331018518518521</v>
      </c>
      <c r="B824" s="79">
        <v>68</v>
      </c>
      <c r="C824" s="80">
        <v>26.69</v>
      </c>
      <c r="D824" s="104">
        <v>1814.92</v>
      </c>
      <c r="E824" s="82" t="s">
        <v>6</v>
      </c>
    </row>
    <row r="825" spans="1:5">
      <c r="A825" s="78">
        <v>0.61331018518518521</v>
      </c>
      <c r="B825" s="79">
        <v>118</v>
      </c>
      <c r="C825" s="80">
        <v>26.69</v>
      </c>
      <c r="D825" s="104">
        <v>3149.42</v>
      </c>
      <c r="E825" s="82" t="s">
        <v>42</v>
      </c>
    </row>
    <row r="826" spans="1:5">
      <c r="A826" s="78">
        <v>0.61387731481481478</v>
      </c>
      <c r="B826" s="79">
        <v>26</v>
      </c>
      <c r="C826" s="80">
        <v>26.68</v>
      </c>
      <c r="D826" s="104">
        <v>693.68</v>
      </c>
      <c r="E826" s="82" t="s">
        <v>6</v>
      </c>
    </row>
    <row r="827" spans="1:5">
      <c r="A827" s="78">
        <v>0.61387731481481478</v>
      </c>
      <c r="B827" s="79">
        <v>26</v>
      </c>
      <c r="C827" s="80">
        <v>26.68</v>
      </c>
      <c r="D827" s="104">
        <v>693.68</v>
      </c>
      <c r="E827" s="82" t="s">
        <v>6</v>
      </c>
    </row>
    <row r="828" spans="1:5">
      <c r="A828" s="78">
        <v>0.61387731481481478</v>
      </c>
      <c r="B828" s="79">
        <v>26</v>
      </c>
      <c r="C828" s="80">
        <v>26.68</v>
      </c>
      <c r="D828" s="104">
        <v>693.68</v>
      </c>
      <c r="E828" s="82" t="s">
        <v>6</v>
      </c>
    </row>
    <row r="829" spans="1:5">
      <c r="A829" s="78">
        <v>0.61387731481481478</v>
      </c>
      <c r="B829" s="79">
        <v>1</v>
      </c>
      <c r="C829" s="80">
        <v>26.68</v>
      </c>
      <c r="D829" s="104">
        <v>26.68</v>
      </c>
      <c r="E829" s="82" t="s">
        <v>6</v>
      </c>
    </row>
    <row r="830" spans="1:5">
      <c r="A830" s="78">
        <v>0.61387731481481478</v>
      </c>
      <c r="B830" s="79">
        <v>27</v>
      </c>
      <c r="C830" s="80">
        <v>26.68</v>
      </c>
      <c r="D830" s="104">
        <v>720.36</v>
      </c>
      <c r="E830" s="82" t="s">
        <v>6</v>
      </c>
    </row>
    <row r="831" spans="1:5">
      <c r="A831" s="78">
        <v>0.61431712962962959</v>
      </c>
      <c r="B831" s="79">
        <v>59</v>
      </c>
      <c r="C831" s="80">
        <v>26.69</v>
      </c>
      <c r="D831" s="104">
        <v>1574.71</v>
      </c>
      <c r="E831" s="82" t="s">
        <v>42</v>
      </c>
    </row>
    <row r="832" spans="1:5">
      <c r="A832" s="78">
        <v>0.61431712962962959</v>
      </c>
      <c r="B832" s="79">
        <v>168</v>
      </c>
      <c r="C832" s="80">
        <v>26.69</v>
      </c>
      <c r="D832" s="104">
        <v>4483.92</v>
      </c>
      <c r="E832" s="82" t="s">
        <v>42</v>
      </c>
    </row>
    <row r="833" spans="1:5">
      <c r="A833" s="78">
        <v>0.61431712962962959</v>
      </c>
      <c r="B833" s="79">
        <v>511</v>
      </c>
      <c r="C833" s="80">
        <v>26.69</v>
      </c>
      <c r="D833" s="104">
        <v>13638.59</v>
      </c>
      <c r="E833" s="82" t="s">
        <v>6</v>
      </c>
    </row>
    <row r="834" spans="1:5">
      <c r="A834" s="78">
        <v>0.61431712962962959</v>
      </c>
      <c r="B834" s="79">
        <v>208</v>
      </c>
      <c r="C834" s="80">
        <v>26.69</v>
      </c>
      <c r="D834" s="104">
        <v>5551.52</v>
      </c>
      <c r="E834" s="82" t="s">
        <v>6</v>
      </c>
    </row>
    <row r="835" spans="1:5">
      <c r="A835" s="78">
        <v>0.61457175925925922</v>
      </c>
      <c r="B835" s="79">
        <v>26</v>
      </c>
      <c r="C835" s="80">
        <v>26.68</v>
      </c>
      <c r="D835" s="104">
        <v>693.68</v>
      </c>
      <c r="E835" s="82" t="s">
        <v>6</v>
      </c>
    </row>
    <row r="836" spans="1:5">
      <c r="A836" s="78">
        <v>0.61457175925925922</v>
      </c>
      <c r="B836" s="79">
        <v>26</v>
      </c>
      <c r="C836" s="80">
        <v>26.68</v>
      </c>
      <c r="D836" s="104">
        <v>693.68</v>
      </c>
      <c r="E836" s="82" t="s">
        <v>6</v>
      </c>
    </row>
    <row r="837" spans="1:5">
      <c r="A837" s="78">
        <v>0.61457175925925922</v>
      </c>
      <c r="B837" s="79">
        <v>1</v>
      </c>
      <c r="C837" s="80">
        <v>26.68</v>
      </c>
      <c r="D837" s="104">
        <v>26.68</v>
      </c>
      <c r="E837" s="82" t="s">
        <v>6</v>
      </c>
    </row>
    <row r="838" spans="1:5">
      <c r="A838" s="78">
        <v>0.61496527777777776</v>
      </c>
      <c r="B838" s="79">
        <v>118</v>
      </c>
      <c r="C838" s="80">
        <v>26.68</v>
      </c>
      <c r="D838" s="104">
        <v>3148.24</v>
      </c>
      <c r="E838" s="82" t="s">
        <v>42</v>
      </c>
    </row>
    <row r="839" spans="1:5">
      <c r="A839" s="78">
        <v>0.61496527777777776</v>
      </c>
      <c r="B839" s="79">
        <v>141</v>
      </c>
      <c r="C839" s="80">
        <v>26.68</v>
      </c>
      <c r="D839" s="104">
        <v>3761.88</v>
      </c>
      <c r="E839" s="82" t="s">
        <v>6</v>
      </c>
    </row>
    <row r="840" spans="1:5">
      <c r="A840" s="78">
        <v>0.61526620370370366</v>
      </c>
      <c r="B840" s="79">
        <v>26</v>
      </c>
      <c r="C840" s="80">
        <v>26.68</v>
      </c>
      <c r="D840" s="104">
        <v>693.68</v>
      </c>
      <c r="E840" s="82" t="s">
        <v>6</v>
      </c>
    </row>
    <row r="841" spans="1:5">
      <c r="A841" s="78">
        <v>0.61526620370370366</v>
      </c>
      <c r="B841" s="79">
        <v>26</v>
      </c>
      <c r="C841" s="80">
        <v>26.68</v>
      </c>
      <c r="D841" s="104">
        <v>693.68</v>
      </c>
      <c r="E841" s="82" t="s">
        <v>6</v>
      </c>
    </row>
    <row r="842" spans="1:5">
      <c r="A842" s="78">
        <v>0.61526620370370366</v>
      </c>
      <c r="B842" s="79">
        <v>26</v>
      </c>
      <c r="C842" s="80">
        <v>26.68</v>
      </c>
      <c r="D842" s="104">
        <v>693.68</v>
      </c>
      <c r="E842" s="82" t="s">
        <v>6</v>
      </c>
    </row>
    <row r="843" spans="1:5">
      <c r="A843" s="78">
        <v>0.61526620370370366</v>
      </c>
      <c r="B843" s="79">
        <v>27</v>
      </c>
      <c r="C843" s="80">
        <v>26.68</v>
      </c>
      <c r="D843" s="104">
        <v>720.36</v>
      </c>
      <c r="E843" s="82" t="s">
        <v>6</v>
      </c>
    </row>
    <row r="844" spans="1:5">
      <c r="A844" s="78">
        <v>0.61526620370370366</v>
      </c>
      <c r="B844" s="79">
        <v>1</v>
      </c>
      <c r="C844" s="80">
        <v>26.68</v>
      </c>
      <c r="D844" s="104">
        <v>26.68</v>
      </c>
      <c r="E844" s="82" t="s">
        <v>6</v>
      </c>
    </row>
    <row r="845" spans="1:5">
      <c r="A845" s="78">
        <v>0.61535879629629631</v>
      </c>
      <c r="B845" s="79">
        <v>118</v>
      </c>
      <c r="C845" s="80">
        <v>26.68</v>
      </c>
      <c r="D845" s="104">
        <v>3148.24</v>
      </c>
      <c r="E845" s="82" t="s">
        <v>42</v>
      </c>
    </row>
    <row r="846" spans="1:5">
      <c r="A846" s="78">
        <v>0.61535879629629631</v>
      </c>
      <c r="B846" s="79">
        <v>62</v>
      </c>
      <c r="C846" s="80">
        <v>26.68</v>
      </c>
      <c r="D846" s="104">
        <v>1654.16</v>
      </c>
      <c r="E846" s="82" t="s">
        <v>6</v>
      </c>
    </row>
    <row r="847" spans="1:5">
      <c r="A847" s="78">
        <v>0.61557870370370371</v>
      </c>
      <c r="B847" s="79">
        <v>195</v>
      </c>
      <c r="C847" s="80">
        <v>26.67</v>
      </c>
      <c r="D847" s="104">
        <v>5200.6499999999996</v>
      </c>
      <c r="E847" s="82" t="s">
        <v>6</v>
      </c>
    </row>
    <row r="848" spans="1:5">
      <c r="A848" s="78">
        <v>0.61557870370370371</v>
      </c>
      <c r="B848" s="79">
        <v>118</v>
      </c>
      <c r="C848" s="80">
        <v>26.67</v>
      </c>
      <c r="D848" s="104">
        <v>3147.06</v>
      </c>
      <c r="E848" s="82" t="s">
        <v>42</v>
      </c>
    </row>
    <row r="849" spans="1:5">
      <c r="A849" s="78">
        <v>0.6159606481481481</v>
      </c>
      <c r="B849" s="79">
        <v>26</v>
      </c>
      <c r="C849" s="80">
        <v>26.68</v>
      </c>
      <c r="D849" s="104">
        <v>693.68</v>
      </c>
      <c r="E849" s="82" t="s">
        <v>6</v>
      </c>
    </row>
    <row r="850" spans="1:5">
      <c r="A850" s="78">
        <v>0.6159606481481481</v>
      </c>
      <c r="B850" s="79">
        <v>26</v>
      </c>
      <c r="C850" s="80">
        <v>26.68</v>
      </c>
      <c r="D850" s="104">
        <v>693.68</v>
      </c>
      <c r="E850" s="82" t="s">
        <v>6</v>
      </c>
    </row>
    <row r="851" spans="1:5">
      <c r="A851" s="78">
        <v>0.6159606481481481</v>
      </c>
      <c r="B851" s="79">
        <v>26</v>
      </c>
      <c r="C851" s="80">
        <v>26.68</v>
      </c>
      <c r="D851" s="104">
        <v>693.68</v>
      </c>
      <c r="E851" s="82" t="s">
        <v>6</v>
      </c>
    </row>
    <row r="852" spans="1:5">
      <c r="A852" s="78">
        <v>0.6159606481481481</v>
      </c>
      <c r="B852" s="79">
        <v>1</v>
      </c>
      <c r="C852" s="80">
        <v>26.68</v>
      </c>
      <c r="D852" s="104">
        <v>26.68</v>
      </c>
      <c r="E852" s="82" t="s">
        <v>6</v>
      </c>
    </row>
    <row r="853" spans="1:5">
      <c r="A853" s="78">
        <v>0.6159606481481481</v>
      </c>
      <c r="B853" s="79">
        <v>27</v>
      </c>
      <c r="C853" s="80">
        <v>26.68</v>
      </c>
      <c r="D853" s="104">
        <v>720.36</v>
      </c>
      <c r="E853" s="82" t="s">
        <v>6</v>
      </c>
    </row>
    <row r="854" spans="1:5">
      <c r="A854" s="78">
        <v>0.61598379629629629</v>
      </c>
      <c r="B854" s="79">
        <v>84</v>
      </c>
      <c r="C854" s="80">
        <v>26.68</v>
      </c>
      <c r="D854" s="104">
        <v>2241.12</v>
      </c>
      <c r="E854" s="82" t="s">
        <v>6</v>
      </c>
    </row>
    <row r="855" spans="1:5">
      <c r="A855" s="78">
        <v>0.61598379629629629</v>
      </c>
      <c r="B855" s="79">
        <v>118</v>
      </c>
      <c r="C855" s="80">
        <v>26.68</v>
      </c>
      <c r="D855" s="104">
        <v>3148.24</v>
      </c>
      <c r="E855" s="82" t="s">
        <v>42</v>
      </c>
    </row>
    <row r="856" spans="1:5">
      <c r="A856" s="78">
        <v>0.61665509259259255</v>
      </c>
      <c r="B856" s="79">
        <v>26</v>
      </c>
      <c r="C856" s="80">
        <v>26.7</v>
      </c>
      <c r="D856" s="104">
        <v>694.2</v>
      </c>
      <c r="E856" s="82" t="s">
        <v>6</v>
      </c>
    </row>
    <row r="857" spans="1:5">
      <c r="A857" s="78">
        <v>0.61665509259259255</v>
      </c>
      <c r="B857" s="79">
        <v>26</v>
      </c>
      <c r="C857" s="80">
        <v>26.7</v>
      </c>
      <c r="D857" s="104">
        <v>694.2</v>
      </c>
      <c r="E857" s="82" t="s">
        <v>6</v>
      </c>
    </row>
    <row r="858" spans="1:5">
      <c r="A858" s="78">
        <v>0.61665509259259255</v>
      </c>
      <c r="B858" s="79">
        <v>26</v>
      </c>
      <c r="C858" s="80">
        <v>26.7</v>
      </c>
      <c r="D858" s="104">
        <v>694.2</v>
      </c>
      <c r="E858" s="82" t="s">
        <v>6</v>
      </c>
    </row>
    <row r="859" spans="1:5">
      <c r="A859" s="78">
        <v>0.61665509259259255</v>
      </c>
      <c r="B859" s="79">
        <v>27</v>
      </c>
      <c r="C859" s="80">
        <v>26.7</v>
      </c>
      <c r="D859" s="104">
        <v>720.9</v>
      </c>
      <c r="E859" s="82" t="s">
        <v>6</v>
      </c>
    </row>
    <row r="860" spans="1:5">
      <c r="A860" s="78">
        <v>0.61665509259259255</v>
      </c>
      <c r="B860" s="79">
        <v>1</v>
      </c>
      <c r="C860" s="80">
        <v>26.7</v>
      </c>
      <c r="D860" s="104">
        <v>26.7</v>
      </c>
      <c r="E860" s="82" t="s">
        <v>6</v>
      </c>
    </row>
    <row r="861" spans="1:5">
      <c r="A861" s="78">
        <v>0.61734953703703699</v>
      </c>
      <c r="B861" s="79">
        <v>1033</v>
      </c>
      <c r="C861" s="80">
        <v>26.73</v>
      </c>
      <c r="D861" s="104">
        <v>27612.09</v>
      </c>
      <c r="E861" s="82" t="s">
        <v>42</v>
      </c>
    </row>
    <row r="862" spans="1:5">
      <c r="A862" s="78">
        <v>0.61734953703703699</v>
      </c>
      <c r="B862" s="79">
        <v>13</v>
      </c>
      <c r="C862" s="80">
        <v>26.73</v>
      </c>
      <c r="D862" s="104">
        <v>347.49</v>
      </c>
      <c r="E862" s="82" t="s">
        <v>42</v>
      </c>
    </row>
    <row r="863" spans="1:5">
      <c r="A863" s="78">
        <v>0.6185532407407407</v>
      </c>
      <c r="B863" s="79">
        <v>201</v>
      </c>
      <c r="C863" s="80">
        <v>26.7</v>
      </c>
      <c r="D863" s="104">
        <v>5366.7</v>
      </c>
      <c r="E863" s="82" t="s">
        <v>42</v>
      </c>
    </row>
    <row r="864" spans="1:5">
      <c r="A864" s="78">
        <v>0.6185532407407407</v>
      </c>
      <c r="B864" s="79">
        <v>78</v>
      </c>
      <c r="C864" s="80">
        <v>26.7</v>
      </c>
      <c r="D864" s="104">
        <v>2082.6</v>
      </c>
      <c r="E864" s="82" t="s">
        <v>6</v>
      </c>
    </row>
    <row r="865" spans="1:5">
      <c r="A865" s="78">
        <v>0.6185532407407407</v>
      </c>
      <c r="B865" s="79">
        <v>511</v>
      </c>
      <c r="C865" s="80">
        <v>26.7</v>
      </c>
      <c r="D865" s="104">
        <v>13643.7</v>
      </c>
      <c r="E865" s="82" t="s">
        <v>6</v>
      </c>
    </row>
    <row r="866" spans="1:5">
      <c r="A866" s="78">
        <v>0.6185532407407407</v>
      </c>
      <c r="B866" s="79">
        <v>331</v>
      </c>
      <c r="C866" s="80">
        <v>26.7</v>
      </c>
      <c r="D866" s="104">
        <v>8837.7000000000007</v>
      </c>
      <c r="E866" s="82" t="s">
        <v>6</v>
      </c>
    </row>
    <row r="867" spans="1:5">
      <c r="A867" s="78">
        <v>0.61942129629629628</v>
      </c>
      <c r="B867" s="79">
        <v>118</v>
      </c>
      <c r="C867" s="80">
        <v>26.69</v>
      </c>
      <c r="D867" s="104">
        <v>3149.42</v>
      </c>
      <c r="E867" s="82" t="s">
        <v>42</v>
      </c>
    </row>
    <row r="868" spans="1:5">
      <c r="A868" s="78">
        <v>0.61942129629629628</v>
      </c>
      <c r="B868" s="79">
        <v>147</v>
      </c>
      <c r="C868" s="80">
        <v>26.69</v>
      </c>
      <c r="D868" s="104">
        <v>3923.43</v>
      </c>
      <c r="E868" s="82" t="s">
        <v>6</v>
      </c>
    </row>
    <row r="869" spans="1:5">
      <c r="A869" s="78">
        <v>0.61943287037037043</v>
      </c>
      <c r="B869" s="79">
        <v>26</v>
      </c>
      <c r="C869" s="80">
        <v>26.68</v>
      </c>
      <c r="D869" s="104">
        <v>693.68</v>
      </c>
      <c r="E869" s="82" t="s">
        <v>6</v>
      </c>
    </row>
    <row r="870" spans="1:5">
      <c r="A870" s="78">
        <v>0.61943287037037043</v>
      </c>
      <c r="B870" s="79">
        <v>26</v>
      </c>
      <c r="C870" s="80">
        <v>26.68</v>
      </c>
      <c r="D870" s="104">
        <v>693.68</v>
      </c>
      <c r="E870" s="82" t="s">
        <v>6</v>
      </c>
    </row>
    <row r="871" spans="1:5">
      <c r="A871" s="78">
        <v>0.61943287037037043</v>
      </c>
      <c r="B871" s="79">
        <v>26</v>
      </c>
      <c r="C871" s="80">
        <v>26.68</v>
      </c>
      <c r="D871" s="104">
        <v>693.68</v>
      </c>
      <c r="E871" s="82" t="s">
        <v>6</v>
      </c>
    </row>
    <row r="872" spans="1:5">
      <c r="A872" s="78">
        <v>0.61943287037037043</v>
      </c>
      <c r="B872" s="79">
        <v>26</v>
      </c>
      <c r="C872" s="80">
        <v>26.68</v>
      </c>
      <c r="D872" s="104">
        <v>693.68</v>
      </c>
      <c r="E872" s="82" t="s">
        <v>6</v>
      </c>
    </row>
    <row r="873" spans="1:5">
      <c r="A873" s="78">
        <v>0.62067129629629625</v>
      </c>
      <c r="B873" s="79">
        <v>807</v>
      </c>
      <c r="C873" s="80">
        <v>26.69</v>
      </c>
      <c r="D873" s="104">
        <v>21538.83</v>
      </c>
      <c r="E873" s="82" t="s">
        <v>42</v>
      </c>
    </row>
    <row r="874" spans="1:5">
      <c r="A874" s="78">
        <v>0.62067129629629625</v>
      </c>
      <c r="B874" s="79">
        <v>336</v>
      </c>
      <c r="C874" s="80">
        <v>26.69</v>
      </c>
      <c r="D874" s="104">
        <v>8967.84</v>
      </c>
      <c r="E874" s="82" t="s">
        <v>6</v>
      </c>
    </row>
    <row r="875" spans="1:5">
      <c r="A875" s="78">
        <v>0.62126157407407412</v>
      </c>
      <c r="B875" s="79">
        <v>30</v>
      </c>
      <c r="C875" s="80">
        <v>26.68</v>
      </c>
      <c r="D875" s="104">
        <v>800.4</v>
      </c>
      <c r="E875" s="82" t="s">
        <v>6</v>
      </c>
    </row>
    <row r="876" spans="1:5">
      <c r="A876" s="78">
        <v>0.62126157407407412</v>
      </c>
      <c r="B876" s="79">
        <v>123</v>
      </c>
      <c r="C876" s="80">
        <v>26.68</v>
      </c>
      <c r="D876" s="104">
        <v>3281.64</v>
      </c>
      <c r="E876" s="82" t="s">
        <v>6</v>
      </c>
    </row>
    <row r="877" spans="1:5">
      <c r="A877" s="78">
        <v>0.62126157407407412</v>
      </c>
      <c r="B877" s="79">
        <v>118</v>
      </c>
      <c r="C877" s="80">
        <v>26.68</v>
      </c>
      <c r="D877" s="104">
        <v>3148.24</v>
      </c>
      <c r="E877" s="82" t="s">
        <v>42</v>
      </c>
    </row>
    <row r="878" spans="1:5">
      <c r="A878" s="78">
        <v>0.62151620370370375</v>
      </c>
      <c r="B878" s="79">
        <v>26</v>
      </c>
      <c r="C878" s="80">
        <v>26.68</v>
      </c>
      <c r="D878" s="104">
        <v>693.68</v>
      </c>
      <c r="E878" s="82" t="s">
        <v>6</v>
      </c>
    </row>
    <row r="879" spans="1:5">
      <c r="A879" s="78">
        <v>0.62165509259259255</v>
      </c>
      <c r="B879" s="79">
        <v>47</v>
      </c>
      <c r="C879" s="80">
        <v>26.7</v>
      </c>
      <c r="D879" s="104">
        <v>1254.9000000000001</v>
      </c>
      <c r="E879" s="82" t="s">
        <v>42</v>
      </c>
    </row>
    <row r="880" spans="1:5">
      <c r="A880" s="78">
        <v>0.62165509259259255</v>
      </c>
      <c r="B880" s="79">
        <v>61</v>
      </c>
      <c r="C880" s="80">
        <v>26.7</v>
      </c>
      <c r="D880" s="104">
        <v>1628.7</v>
      </c>
      <c r="E880" s="82" t="s">
        <v>42</v>
      </c>
    </row>
    <row r="881" spans="1:5">
      <c r="A881" s="78">
        <v>0.62165509259259255</v>
      </c>
      <c r="B881" s="79">
        <v>88</v>
      </c>
      <c r="C881" s="80">
        <v>26.7</v>
      </c>
      <c r="D881" s="104">
        <v>2349.6</v>
      </c>
      <c r="E881" s="82" t="s">
        <v>6</v>
      </c>
    </row>
    <row r="882" spans="1:5">
      <c r="A882" s="78">
        <v>0.62165509259259255</v>
      </c>
      <c r="B882" s="79">
        <v>30</v>
      </c>
      <c r="C882" s="80">
        <v>26.7</v>
      </c>
      <c r="D882" s="104">
        <v>801</v>
      </c>
      <c r="E882" s="82" t="s">
        <v>6</v>
      </c>
    </row>
    <row r="883" spans="1:5">
      <c r="A883" s="78">
        <v>0.62178240740740742</v>
      </c>
      <c r="B883" s="79">
        <v>155</v>
      </c>
      <c r="C883" s="80">
        <v>26.69</v>
      </c>
      <c r="D883" s="104">
        <v>4136.95</v>
      </c>
      <c r="E883" s="82" t="s">
        <v>6</v>
      </c>
    </row>
    <row r="884" spans="1:5">
      <c r="A884" s="78">
        <v>0.62178240740740742</v>
      </c>
      <c r="B884" s="79">
        <v>118</v>
      </c>
      <c r="C884" s="80">
        <v>26.69</v>
      </c>
      <c r="D884" s="104">
        <v>3149.42</v>
      </c>
      <c r="E884" s="82" t="s">
        <v>42</v>
      </c>
    </row>
    <row r="885" spans="1:5">
      <c r="A885" s="78">
        <v>0.62221064814814819</v>
      </c>
      <c r="B885" s="79">
        <v>26</v>
      </c>
      <c r="C885" s="80">
        <v>26.68</v>
      </c>
      <c r="D885" s="104">
        <v>693.68</v>
      </c>
      <c r="E885" s="82" t="s">
        <v>6</v>
      </c>
    </row>
    <row r="886" spans="1:5">
      <c r="A886" s="78">
        <v>0.62221064814814819</v>
      </c>
      <c r="B886" s="79">
        <v>26</v>
      </c>
      <c r="C886" s="80">
        <v>26.68</v>
      </c>
      <c r="D886" s="104">
        <v>693.68</v>
      </c>
      <c r="E886" s="82" t="s">
        <v>6</v>
      </c>
    </row>
    <row r="887" spans="1:5">
      <c r="A887" s="78">
        <v>0.62221064814814819</v>
      </c>
      <c r="B887" s="79">
        <v>26</v>
      </c>
      <c r="C887" s="80">
        <v>26.68</v>
      </c>
      <c r="D887" s="104">
        <v>693.68</v>
      </c>
      <c r="E887" s="82" t="s">
        <v>6</v>
      </c>
    </row>
    <row r="888" spans="1:5">
      <c r="A888" s="78">
        <v>0.62221064814814819</v>
      </c>
      <c r="B888" s="79">
        <v>26</v>
      </c>
      <c r="C888" s="80">
        <v>26.68</v>
      </c>
      <c r="D888" s="104">
        <v>693.68</v>
      </c>
      <c r="E888" s="82" t="s">
        <v>6</v>
      </c>
    </row>
    <row r="889" spans="1:5">
      <c r="A889" s="78">
        <v>0.62300925925925921</v>
      </c>
      <c r="B889" s="79">
        <v>118</v>
      </c>
      <c r="C889" s="80">
        <v>26.68</v>
      </c>
      <c r="D889" s="104">
        <v>3148.24</v>
      </c>
      <c r="E889" s="82" t="s">
        <v>42</v>
      </c>
    </row>
    <row r="890" spans="1:5">
      <c r="A890" s="78">
        <v>0.62309027777777781</v>
      </c>
      <c r="B890" s="79">
        <v>99</v>
      </c>
      <c r="C890" s="80">
        <v>26.69</v>
      </c>
      <c r="D890" s="104">
        <v>2642.31</v>
      </c>
      <c r="E890" s="82" t="s">
        <v>42</v>
      </c>
    </row>
    <row r="891" spans="1:5">
      <c r="A891" s="78">
        <v>0.6231944444444445</v>
      </c>
      <c r="B891" s="79">
        <v>358</v>
      </c>
      <c r="C891" s="80">
        <v>26.69</v>
      </c>
      <c r="D891" s="104">
        <v>9555.02</v>
      </c>
      <c r="E891" s="82" t="s">
        <v>6</v>
      </c>
    </row>
    <row r="892" spans="1:5">
      <c r="A892" s="78">
        <v>0.6231944444444445</v>
      </c>
      <c r="B892" s="79">
        <v>19</v>
      </c>
      <c r="C892" s="80">
        <v>26.69</v>
      </c>
      <c r="D892" s="104">
        <v>507.11</v>
      </c>
      <c r="E892" s="82" t="s">
        <v>42</v>
      </c>
    </row>
    <row r="893" spans="1:5">
      <c r="A893" s="78">
        <v>0.62359953703703708</v>
      </c>
      <c r="B893" s="79">
        <v>26</v>
      </c>
      <c r="C893" s="80">
        <v>26.7</v>
      </c>
      <c r="D893" s="104">
        <v>694.2</v>
      </c>
      <c r="E893" s="82" t="s">
        <v>6</v>
      </c>
    </row>
    <row r="894" spans="1:5">
      <c r="A894" s="78">
        <v>0.62359953703703708</v>
      </c>
      <c r="B894" s="79">
        <v>26</v>
      </c>
      <c r="C894" s="80">
        <v>26.7</v>
      </c>
      <c r="D894" s="104">
        <v>694.2</v>
      </c>
      <c r="E894" s="82" t="s">
        <v>6</v>
      </c>
    </row>
    <row r="895" spans="1:5">
      <c r="A895" s="78">
        <v>0.62359953703703708</v>
      </c>
      <c r="B895" s="79">
        <v>26</v>
      </c>
      <c r="C895" s="80">
        <v>26.7</v>
      </c>
      <c r="D895" s="104">
        <v>694.2</v>
      </c>
      <c r="E895" s="82" t="s">
        <v>6</v>
      </c>
    </row>
    <row r="896" spans="1:5">
      <c r="A896" s="78">
        <v>0.62359953703703708</v>
      </c>
      <c r="B896" s="79">
        <v>27</v>
      </c>
      <c r="C896" s="80">
        <v>26.7</v>
      </c>
      <c r="D896" s="104">
        <v>720.9</v>
      </c>
      <c r="E896" s="82" t="s">
        <v>6</v>
      </c>
    </row>
    <row r="897" spans="1:5">
      <c r="A897" s="78">
        <v>0.62359953703703708</v>
      </c>
      <c r="B897" s="79">
        <v>1</v>
      </c>
      <c r="C897" s="80">
        <v>26.7</v>
      </c>
      <c r="D897" s="104">
        <v>26.7</v>
      </c>
      <c r="E897" s="82" t="s">
        <v>6</v>
      </c>
    </row>
    <row r="898" spans="1:5">
      <c r="A898" s="78">
        <v>0.62402777777777774</v>
      </c>
      <c r="B898" s="79">
        <v>118</v>
      </c>
      <c r="C898" s="80">
        <v>26.7</v>
      </c>
      <c r="D898" s="104">
        <v>3150.6</v>
      </c>
      <c r="E898" s="82" t="s">
        <v>42</v>
      </c>
    </row>
    <row r="899" spans="1:5">
      <c r="A899" s="78">
        <v>0.62402777777777774</v>
      </c>
      <c r="B899" s="79">
        <v>271</v>
      </c>
      <c r="C899" s="80">
        <v>26.7</v>
      </c>
      <c r="D899" s="104">
        <v>7235.7</v>
      </c>
      <c r="E899" s="82" t="s">
        <v>6</v>
      </c>
    </row>
    <row r="900" spans="1:5">
      <c r="A900" s="78">
        <v>0.62429398148148152</v>
      </c>
      <c r="B900" s="79">
        <v>26</v>
      </c>
      <c r="C900" s="80">
        <v>26.69</v>
      </c>
      <c r="D900" s="104">
        <v>693.94</v>
      </c>
      <c r="E900" s="82" t="s">
        <v>6</v>
      </c>
    </row>
    <row r="901" spans="1:5">
      <c r="A901" s="78">
        <v>0.62429398148148152</v>
      </c>
      <c r="B901" s="79">
        <v>26</v>
      </c>
      <c r="C901" s="80">
        <v>26.69</v>
      </c>
      <c r="D901" s="104">
        <v>693.94</v>
      </c>
      <c r="E901" s="82" t="s">
        <v>6</v>
      </c>
    </row>
    <row r="902" spans="1:5">
      <c r="A902" s="78">
        <v>0.62429398148148152</v>
      </c>
      <c r="B902" s="79">
        <v>26</v>
      </c>
      <c r="C902" s="80">
        <v>26.69</v>
      </c>
      <c r="D902" s="104">
        <v>693.94</v>
      </c>
      <c r="E902" s="82" t="s">
        <v>6</v>
      </c>
    </row>
    <row r="903" spans="1:5">
      <c r="A903" s="78">
        <v>0.62429398148148152</v>
      </c>
      <c r="B903" s="79">
        <v>27</v>
      </c>
      <c r="C903" s="80">
        <v>26.69</v>
      </c>
      <c r="D903" s="104">
        <v>720.63</v>
      </c>
      <c r="E903" s="82" t="s">
        <v>6</v>
      </c>
    </row>
    <row r="904" spans="1:5">
      <c r="A904" s="78">
        <v>0.62429398148148152</v>
      </c>
      <c r="B904" s="79">
        <v>1</v>
      </c>
      <c r="C904" s="80">
        <v>26.69</v>
      </c>
      <c r="D904" s="104">
        <v>26.69</v>
      </c>
      <c r="E904" s="82" t="s">
        <v>6</v>
      </c>
    </row>
    <row r="905" spans="1:5">
      <c r="A905" s="78">
        <v>0.62458333333333338</v>
      </c>
      <c r="B905" s="79">
        <v>180</v>
      </c>
      <c r="C905" s="80">
        <v>26.71</v>
      </c>
      <c r="D905" s="104">
        <v>4807.8</v>
      </c>
      <c r="E905" s="82" t="s">
        <v>6</v>
      </c>
    </row>
    <row r="906" spans="1:5">
      <c r="A906" s="78">
        <v>0.62459490740740742</v>
      </c>
      <c r="B906" s="79">
        <v>150</v>
      </c>
      <c r="C906" s="80">
        <v>26.71</v>
      </c>
      <c r="D906" s="104">
        <v>4006.5</v>
      </c>
      <c r="E906" s="82" t="s">
        <v>6</v>
      </c>
    </row>
    <row r="907" spans="1:5">
      <c r="A907" s="78">
        <v>0.62459490740740742</v>
      </c>
      <c r="B907" s="79">
        <v>15</v>
      </c>
      <c r="C907" s="80">
        <v>26.71</v>
      </c>
      <c r="D907" s="104">
        <v>400.65</v>
      </c>
      <c r="E907" s="82" t="s">
        <v>42</v>
      </c>
    </row>
    <row r="908" spans="1:5">
      <c r="A908" s="78">
        <v>0.62498842592592596</v>
      </c>
      <c r="B908" s="79">
        <v>26</v>
      </c>
      <c r="C908" s="80">
        <v>26.7</v>
      </c>
      <c r="D908" s="104">
        <v>694.2</v>
      </c>
      <c r="E908" s="82" t="s">
        <v>6</v>
      </c>
    </row>
    <row r="909" spans="1:5">
      <c r="A909" s="78">
        <v>0.62498842592592596</v>
      </c>
      <c r="B909" s="79">
        <v>26</v>
      </c>
      <c r="C909" s="80">
        <v>26.7</v>
      </c>
      <c r="D909" s="104">
        <v>694.2</v>
      </c>
      <c r="E909" s="82" t="s">
        <v>6</v>
      </c>
    </row>
    <row r="910" spans="1:5">
      <c r="A910" s="78">
        <v>0.62498842592592596</v>
      </c>
      <c r="B910" s="79">
        <v>26</v>
      </c>
      <c r="C910" s="80">
        <v>26.7</v>
      </c>
      <c r="D910" s="104">
        <v>694.2</v>
      </c>
      <c r="E910" s="82" t="s">
        <v>6</v>
      </c>
    </row>
    <row r="911" spans="1:5">
      <c r="A911" s="78">
        <v>0.62498842592592596</v>
      </c>
      <c r="B911" s="79">
        <v>1</v>
      </c>
      <c r="C911" s="80">
        <v>26.7</v>
      </c>
      <c r="D911" s="104">
        <v>26.7</v>
      </c>
      <c r="E911" s="82" t="s">
        <v>6</v>
      </c>
    </row>
    <row r="912" spans="1:5">
      <c r="A912" s="78">
        <v>0.62498842592592596</v>
      </c>
      <c r="B912" s="79">
        <v>27</v>
      </c>
      <c r="C912" s="80">
        <v>26.7</v>
      </c>
      <c r="D912" s="104">
        <v>720.9</v>
      </c>
      <c r="E912" s="82" t="s">
        <v>6</v>
      </c>
    </row>
    <row r="913" spans="1:5">
      <c r="A913" s="78">
        <v>0.62508101851851849</v>
      </c>
      <c r="B913" s="79">
        <v>250</v>
      </c>
      <c r="C913" s="80">
        <v>26.72</v>
      </c>
      <c r="D913" s="104">
        <v>6680</v>
      </c>
      <c r="E913" s="82" t="s">
        <v>6</v>
      </c>
    </row>
    <row r="914" spans="1:5">
      <c r="A914" s="78">
        <v>0.62510416666666668</v>
      </c>
      <c r="B914" s="79">
        <v>10</v>
      </c>
      <c r="C914" s="80">
        <v>26.72</v>
      </c>
      <c r="D914" s="104">
        <v>267.2</v>
      </c>
      <c r="E914" s="82" t="s">
        <v>6</v>
      </c>
    </row>
    <row r="915" spans="1:5">
      <c r="A915" s="78">
        <v>0.62510416666666668</v>
      </c>
      <c r="B915" s="79">
        <v>118</v>
      </c>
      <c r="C915" s="80">
        <v>26.72</v>
      </c>
      <c r="D915" s="104">
        <v>3152.96</v>
      </c>
      <c r="E915" s="82" t="s">
        <v>42</v>
      </c>
    </row>
    <row r="916" spans="1:5">
      <c r="A916" s="78">
        <v>0.62542824074074077</v>
      </c>
      <c r="B916" s="79">
        <v>161</v>
      </c>
      <c r="C916" s="80">
        <v>26.7</v>
      </c>
      <c r="D916" s="104">
        <v>4298.7</v>
      </c>
      <c r="E916" s="82" t="s">
        <v>6</v>
      </c>
    </row>
    <row r="917" spans="1:5">
      <c r="A917" s="78">
        <v>0.62542824074074077</v>
      </c>
      <c r="B917" s="79">
        <v>118</v>
      </c>
      <c r="C917" s="80">
        <v>26.7</v>
      </c>
      <c r="D917" s="104">
        <v>3150.6</v>
      </c>
      <c r="E917" s="82" t="s">
        <v>42</v>
      </c>
    </row>
    <row r="918" spans="1:5">
      <c r="A918" s="78">
        <v>0.62687499999999996</v>
      </c>
      <c r="B918" s="79">
        <v>210</v>
      </c>
      <c r="C918" s="80">
        <v>26.72</v>
      </c>
      <c r="D918" s="104">
        <v>5611.2</v>
      </c>
      <c r="E918" s="82" t="s">
        <v>6</v>
      </c>
    </row>
    <row r="919" spans="1:5">
      <c r="A919" s="78">
        <v>0.62694444444444442</v>
      </c>
      <c r="B919" s="79">
        <v>290</v>
      </c>
      <c r="C919" s="80">
        <v>26.72</v>
      </c>
      <c r="D919" s="104">
        <v>7748.8</v>
      </c>
      <c r="E919" s="82" t="s">
        <v>6</v>
      </c>
    </row>
    <row r="920" spans="1:5">
      <c r="A920" s="78">
        <v>0.62694444444444442</v>
      </c>
      <c r="B920" s="79">
        <v>214</v>
      </c>
      <c r="C920" s="80">
        <v>26.72</v>
      </c>
      <c r="D920" s="104">
        <v>5718.08</v>
      </c>
      <c r="E920" s="82" t="s">
        <v>42</v>
      </c>
    </row>
    <row r="921" spans="1:5">
      <c r="A921" s="78">
        <v>0.62694444444444442</v>
      </c>
      <c r="B921" s="79">
        <v>415</v>
      </c>
      <c r="C921" s="80">
        <v>26.72</v>
      </c>
      <c r="D921" s="104">
        <v>11088.8</v>
      </c>
      <c r="E921" s="82" t="s">
        <v>6</v>
      </c>
    </row>
    <row r="922" spans="1:5">
      <c r="A922" s="78">
        <v>0.62753472222222217</v>
      </c>
      <c r="B922" s="79">
        <v>118</v>
      </c>
      <c r="C922" s="80">
        <v>26.78</v>
      </c>
      <c r="D922" s="104">
        <v>3160.04</v>
      </c>
      <c r="E922" s="82" t="s">
        <v>42</v>
      </c>
    </row>
    <row r="923" spans="1:5">
      <c r="A923" s="78">
        <v>0.62753472222222217</v>
      </c>
      <c r="B923" s="79">
        <v>363</v>
      </c>
      <c r="C923" s="80">
        <v>26.78</v>
      </c>
      <c r="D923" s="104">
        <v>9721.14</v>
      </c>
      <c r="E923" s="82" t="s">
        <v>6</v>
      </c>
    </row>
    <row r="924" spans="1:5">
      <c r="A924" s="78">
        <v>0.62765046296296301</v>
      </c>
      <c r="B924" s="79">
        <v>76</v>
      </c>
      <c r="C924" s="80">
        <v>26.76</v>
      </c>
      <c r="D924" s="104">
        <v>2033.76</v>
      </c>
      <c r="E924" s="82" t="s">
        <v>6</v>
      </c>
    </row>
    <row r="925" spans="1:5">
      <c r="A925" s="78">
        <v>0.62934027777777779</v>
      </c>
      <c r="B925" s="79">
        <v>118</v>
      </c>
      <c r="C925" s="80">
        <v>26.82</v>
      </c>
      <c r="D925" s="104">
        <v>3164.76</v>
      </c>
      <c r="E925" s="82" t="s">
        <v>42</v>
      </c>
    </row>
    <row r="926" spans="1:5">
      <c r="A926" s="78">
        <v>0.62934027777777779</v>
      </c>
      <c r="B926" s="79">
        <v>49</v>
      </c>
      <c r="C926" s="80">
        <v>26.82</v>
      </c>
      <c r="D926" s="104">
        <v>1314.18</v>
      </c>
      <c r="E926" s="82" t="s">
        <v>42</v>
      </c>
    </row>
    <row r="927" spans="1:5">
      <c r="A927" s="78">
        <v>0.62934027777777779</v>
      </c>
      <c r="B927" s="79">
        <v>339</v>
      </c>
      <c r="C927" s="80">
        <v>26.81</v>
      </c>
      <c r="D927" s="104">
        <v>9088.59</v>
      </c>
      <c r="E927" s="82" t="s">
        <v>6</v>
      </c>
    </row>
    <row r="928" spans="1:5">
      <c r="A928" s="78">
        <v>0.62934027777777779</v>
      </c>
      <c r="B928" s="79">
        <v>836</v>
      </c>
      <c r="C928" s="80">
        <v>26.81</v>
      </c>
      <c r="D928" s="104">
        <v>22413.16</v>
      </c>
      <c r="E928" s="82" t="s">
        <v>6</v>
      </c>
    </row>
    <row r="929" spans="1:5">
      <c r="A929" s="78">
        <v>0.62990740740740736</v>
      </c>
      <c r="B929" s="79">
        <v>148</v>
      </c>
      <c r="C929" s="80">
        <v>26.77</v>
      </c>
      <c r="D929" s="104">
        <v>3961.96</v>
      </c>
      <c r="E929" s="82" t="s">
        <v>6</v>
      </c>
    </row>
    <row r="930" spans="1:5">
      <c r="A930" s="78">
        <v>0.62990740740740736</v>
      </c>
      <c r="B930" s="79">
        <v>118</v>
      </c>
      <c r="C930" s="80">
        <v>26.77</v>
      </c>
      <c r="D930" s="104">
        <v>3158.86</v>
      </c>
      <c r="E930" s="82" t="s">
        <v>42</v>
      </c>
    </row>
    <row r="931" spans="1:5">
      <c r="A931" s="78">
        <v>0.63011574074074073</v>
      </c>
      <c r="B931" s="79">
        <v>118</v>
      </c>
      <c r="C931" s="80">
        <v>26.76</v>
      </c>
      <c r="D931" s="104">
        <v>3157.68</v>
      </c>
      <c r="E931" s="82" t="s">
        <v>42</v>
      </c>
    </row>
    <row r="932" spans="1:5">
      <c r="A932" s="78">
        <v>0.63071759259259264</v>
      </c>
      <c r="B932" s="79">
        <v>118</v>
      </c>
      <c r="C932" s="80">
        <v>26.76</v>
      </c>
      <c r="D932" s="104">
        <v>3157.68</v>
      </c>
      <c r="E932" s="82" t="s">
        <v>6</v>
      </c>
    </row>
    <row r="933" spans="1:5">
      <c r="A933" s="78">
        <v>0.63172453703703701</v>
      </c>
      <c r="B933" s="79">
        <v>807</v>
      </c>
      <c r="C933" s="80">
        <v>26.76</v>
      </c>
      <c r="D933" s="104">
        <v>21595.32</v>
      </c>
      <c r="E933" s="82" t="s">
        <v>42</v>
      </c>
    </row>
    <row r="934" spans="1:5">
      <c r="A934" s="78">
        <v>0.63172453703703701</v>
      </c>
      <c r="B934" s="79">
        <v>511</v>
      </c>
      <c r="C934" s="80">
        <v>26.76</v>
      </c>
      <c r="D934" s="104">
        <v>13674.36</v>
      </c>
      <c r="E934" s="82" t="s">
        <v>6</v>
      </c>
    </row>
    <row r="935" spans="1:5">
      <c r="A935" s="78">
        <v>0.63274305555555554</v>
      </c>
      <c r="B935" s="79">
        <v>160</v>
      </c>
      <c r="C935" s="80">
        <v>26.75</v>
      </c>
      <c r="D935" s="104">
        <v>4280</v>
      </c>
      <c r="E935" s="82" t="s">
        <v>6</v>
      </c>
    </row>
    <row r="936" spans="1:5">
      <c r="A936" s="78">
        <v>0.63282407407407404</v>
      </c>
      <c r="B936" s="79">
        <v>118</v>
      </c>
      <c r="C936" s="80">
        <v>26.75</v>
      </c>
      <c r="D936" s="104">
        <v>3156.5</v>
      </c>
      <c r="E936" s="82" t="s">
        <v>42</v>
      </c>
    </row>
    <row r="937" spans="1:5">
      <c r="A937" s="78">
        <v>0.63307870370370367</v>
      </c>
      <c r="B937" s="79">
        <v>118</v>
      </c>
      <c r="C937" s="80">
        <v>26.74</v>
      </c>
      <c r="D937" s="104">
        <v>3155.32</v>
      </c>
      <c r="E937" s="82" t="s">
        <v>42</v>
      </c>
    </row>
    <row r="938" spans="1:5">
      <c r="A938" s="78">
        <v>0.63307870370370367</v>
      </c>
      <c r="B938" s="79">
        <v>318</v>
      </c>
      <c r="C938" s="80">
        <v>26.74</v>
      </c>
      <c r="D938" s="104">
        <v>8503.32</v>
      </c>
      <c r="E938" s="82" t="s">
        <v>6</v>
      </c>
    </row>
    <row r="939" spans="1:5">
      <c r="A939" s="78">
        <v>0.63334490740740745</v>
      </c>
      <c r="B939" s="79">
        <v>118</v>
      </c>
      <c r="C939" s="80">
        <v>26.73</v>
      </c>
      <c r="D939" s="104">
        <v>3154.14</v>
      </c>
      <c r="E939" s="82" t="s">
        <v>42</v>
      </c>
    </row>
    <row r="940" spans="1:5">
      <c r="A940" s="78">
        <v>0.63334490740740745</v>
      </c>
      <c r="B940" s="79">
        <v>137</v>
      </c>
      <c r="C940" s="80">
        <v>26.73</v>
      </c>
      <c r="D940" s="104">
        <v>3662.01</v>
      </c>
      <c r="E940" s="82" t="s">
        <v>6</v>
      </c>
    </row>
    <row r="941" spans="1:5">
      <c r="A941" s="78">
        <v>0.63364583333333335</v>
      </c>
      <c r="B941" s="79">
        <v>118</v>
      </c>
      <c r="C941" s="80">
        <v>26.72</v>
      </c>
      <c r="D941" s="104">
        <v>3152.96</v>
      </c>
      <c r="E941" s="82" t="s">
        <v>6</v>
      </c>
    </row>
    <row r="942" spans="1:5">
      <c r="A942" s="78">
        <v>0.63364583333333335</v>
      </c>
      <c r="B942" s="79">
        <v>118</v>
      </c>
      <c r="C942" s="80">
        <v>26.72</v>
      </c>
      <c r="D942" s="104">
        <v>3152.96</v>
      </c>
      <c r="E942" s="82" t="s">
        <v>42</v>
      </c>
    </row>
    <row r="943" spans="1:5">
      <c r="A943" s="78">
        <v>0.63497685185185182</v>
      </c>
      <c r="B943" s="79">
        <v>769</v>
      </c>
      <c r="C943" s="80">
        <v>26.74</v>
      </c>
      <c r="D943" s="104">
        <v>20563.060000000001</v>
      </c>
      <c r="E943" s="82" t="s">
        <v>6</v>
      </c>
    </row>
    <row r="944" spans="1:5">
      <c r="A944" s="78">
        <v>0.63497685185185182</v>
      </c>
      <c r="B944" s="79">
        <v>172</v>
      </c>
      <c r="C944" s="80">
        <v>26.74</v>
      </c>
      <c r="D944" s="104">
        <v>4599.28</v>
      </c>
      <c r="E944" s="82" t="s">
        <v>42</v>
      </c>
    </row>
    <row r="945" spans="1:5">
      <c r="A945" s="78">
        <v>0.63603009259259258</v>
      </c>
      <c r="B945" s="79">
        <v>3</v>
      </c>
      <c r="C945" s="80">
        <v>26.74</v>
      </c>
      <c r="D945" s="104">
        <v>80.22</v>
      </c>
      <c r="E945" s="82" t="s">
        <v>6</v>
      </c>
    </row>
    <row r="946" spans="1:5">
      <c r="A946" s="78">
        <v>0.63607638888888884</v>
      </c>
      <c r="B946" s="79">
        <v>118</v>
      </c>
      <c r="C946" s="80">
        <v>26.74</v>
      </c>
      <c r="D946" s="104">
        <v>3155.32</v>
      </c>
      <c r="E946" s="82" t="s">
        <v>42</v>
      </c>
    </row>
    <row r="947" spans="1:5">
      <c r="A947" s="78">
        <v>0.63607638888888884</v>
      </c>
      <c r="B947" s="79">
        <v>403</v>
      </c>
      <c r="C947" s="80">
        <v>26.74</v>
      </c>
      <c r="D947" s="104">
        <v>10776.22</v>
      </c>
      <c r="E947" s="82" t="s">
        <v>6</v>
      </c>
    </row>
    <row r="948" spans="1:5">
      <c r="A948" s="78">
        <v>0.63628472222222221</v>
      </c>
      <c r="B948" s="79">
        <v>118</v>
      </c>
      <c r="C948" s="80">
        <v>26.73</v>
      </c>
      <c r="D948" s="104">
        <v>3154.14</v>
      </c>
      <c r="E948" s="82" t="s">
        <v>6</v>
      </c>
    </row>
    <row r="949" spans="1:5">
      <c r="A949" s="78">
        <v>0.63628472222222221</v>
      </c>
      <c r="B949" s="79">
        <v>71</v>
      </c>
      <c r="C949" s="80">
        <v>26.73</v>
      </c>
      <c r="D949" s="104">
        <v>1897.83</v>
      </c>
      <c r="E949" s="82" t="s">
        <v>42</v>
      </c>
    </row>
    <row r="950" spans="1:5">
      <c r="A950" s="78">
        <v>0.63700231481481484</v>
      </c>
      <c r="B950" s="79">
        <v>173</v>
      </c>
      <c r="C950" s="80">
        <v>26.72</v>
      </c>
      <c r="D950" s="104">
        <v>4622.5600000000004</v>
      </c>
      <c r="E950" s="82" t="s">
        <v>6</v>
      </c>
    </row>
    <row r="951" spans="1:5">
      <c r="A951" s="78">
        <v>0.63709490740740737</v>
      </c>
      <c r="B951" s="79">
        <v>12</v>
      </c>
      <c r="C951" s="80">
        <v>26.74</v>
      </c>
      <c r="D951" s="104">
        <v>320.88</v>
      </c>
      <c r="E951" s="82" t="s">
        <v>42</v>
      </c>
    </row>
    <row r="952" spans="1:5">
      <c r="A952" s="78">
        <v>0.63709490740740737</v>
      </c>
      <c r="B952" s="79">
        <v>80</v>
      </c>
      <c r="C952" s="80">
        <v>26.74</v>
      </c>
      <c r="D952" s="104">
        <v>2139.1999999999998</v>
      </c>
      <c r="E952" s="82" t="s">
        <v>42</v>
      </c>
    </row>
    <row r="953" spans="1:5">
      <c r="A953" s="78">
        <v>0.6372106481481481</v>
      </c>
      <c r="B953" s="79">
        <v>239</v>
      </c>
      <c r="C953" s="80">
        <v>26.73</v>
      </c>
      <c r="D953" s="104">
        <v>6388.47</v>
      </c>
      <c r="E953" s="82" t="s">
        <v>6</v>
      </c>
    </row>
    <row r="954" spans="1:5">
      <c r="A954" s="78">
        <v>0.6372106481481481</v>
      </c>
      <c r="B954" s="79">
        <v>249</v>
      </c>
      <c r="C954" s="80">
        <v>26.73</v>
      </c>
      <c r="D954" s="104">
        <v>6655.77</v>
      </c>
      <c r="E954" s="82" t="s">
        <v>6</v>
      </c>
    </row>
    <row r="955" spans="1:5">
      <c r="A955" s="78">
        <v>0.6384143518518518</v>
      </c>
      <c r="B955" s="79">
        <v>173</v>
      </c>
      <c r="C955" s="80">
        <v>26.73</v>
      </c>
      <c r="D955" s="104">
        <v>4624.29</v>
      </c>
      <c r="E955" s="82" t="s">
        <v>6</v>
      </c>
    </row>
    <row r="956" spans="1:5">
      <c r="A956" s="78">
        <v>0.6384143518518518</v>
      </c>
      <c r="B956" s="79">
        <v>146</v>
      </c>
      <c r="C956" s="80">
        <v>26.73</v>
      </c>
      <c r="D956" s="104">
        <v>3902.58</v>
      </c>
      <c r="E956" s="82" t="s">
        <v>6</v>
      </c>
    </row>
    <row r="957" spans="1:5">
      <c r="A957" s="78">
        <v>0.6384143518518518</v>
      </c>
      <c r="B957" s="79">
        <v>571</v>
      </c>
      <c r="C957" s="80">
        <v>26.73</v>
      </c>
      <c r="D957" s="104">
        <v>15262.83</v>
      </c>
      <c r="E957" s="82" t="s">
        <v>6</v>
      </c>
    </row>
    <row r="958" spans="1:5">
      <c r="A958" s="78">
        <v>0.6384143518518518</v>
      </c>
      <c r="B958" s="79">
        <v>118</v>
      </c>
      <c r="C958" s="80">
        <v>26.73</v>
      </c>
      <c r="D958" s="104">
        <v>3154.14</v>
      </c>
      <c r="E958" s="82" t="s">
        <v>42</v>
      </c>
    </row>
    <row r="959" spans="1:5">
      <c r="A959" s="78">
        <v>0.6393402777777778</v>
      </c>
      <c r="B959" s="79">
        <v>118</v>
      </c>
      <c r="C959" s="80">
        <v>26.72</v>
      </c>
      <c r="D959" s="104">
        <v>3152.96</v>
      </c>
      <c r="E959" s="82" t="s">
        <v>42</v>
      </c>
    </row>
    <row r="960" spans="1:5">
      <c r="A960" s="78">
        <v>0.6393402777777778</v>
      </c>
      <c r="B960" s="79">
        <v>122</v>
      </c>
      <c r="C960" s="80">
        <v>26.72</v>
      </c>
      <c r="D960" s="104">
        <v>3259.84</v>
      </c>
      <c r="E960" s="82" t="s">
        <v>6</v>
      </c>
    </row>
    <row r="961" spans="1:5">
      <c r="A961" s="78">
        <v>0.63980324074074069</v>
      </c>
      <c r="B961" s="79">
        <v>118</v>
      </c>
      <c r="C961" s="80">
        <v>26.71</v>
      </c>
      <c r="D961" s="104">
        <v>3151.78</v>
      </c>
      <c r="E961" s="82" t="s">
        <v>6</v>
      </c>
    </row>
    <row r="962" spans="1:5">
      <c r="A962" s="78">
        <v>0.6409259259259259</v>
      </c>
      <c r="B962" s="79">
        <v>999</v>
      </c>
      <c r="C962" s="80">
        <v>26.76</v>
      </c>
      <c r="D962" s="104">
        <v>26733.24</v>
      </c>
      <c r="E962" s="82" t="s">
        <v>6</v>
      </c>
    </row>
    <row r="963" spans="1:5">
      <c r="A963" s="78">
        <v>0.6409259259259259</v>
      </c>
      <c r="B963" s="79">
        <v>141</v>
      </c>
      <c r="C963" s="80">
        <v>26.76</v>
      </c>
      <c r="D963" s="104">
        <v>3773.16</v>
      </c>
      <c r="E963" s="82" t="s">
        <v>42</v>
      </c>
    </row>
    <row r="964" spans="1:5">
      <c r="A964" s="78">
        <v>0.6409259259259259</v>
      </c>
      <c r="B964" s="79">
        <v>253</v>
      </c>
      <c r="C964" s="80">
        <v>26.76</v>
      </c>
      <c r="D964" s="104">
        <v>6770.28</v>
      </c>
      <c r="E964" s="82" t="s">
        <v>42</v>
      </c>
    </row>
    <row r="965" spans="1:5">
      <c r="A965" s="78">
        <v>0.64159722222222226</v>
      </c>
      <c r="B965" s="79">
        <v>150</v>
      </c>
      <c r="C965" s="80">
        <v>26.84</v>
      </c>
      <c r="D965" s="104">
        <v>4026</v>
      </c>
      <c r="E965" s="82" t="s">
        <v>6</v>
      </c>
    </row>
    <row r="966" spans="1:5">
      <c r="A966" s="78">
        <v>0.64159722222222226</v>
      </c>
      <c r="B966" s="79">
        <v>247</v>
      </c>
      <c r="C966" s="80">
        <v>26.84</v>
      </c>
      <c r="D966" s="104">
        <v>6629.48</v>
      </c>
      <c r="E966" s="82" t="s">
        <v>6</v>
      </c>
    </row>
    <row r="967" spans="1:5">
      <c r="A967" s="78">
        <v>0.64159722222222226</v>
      </c>
      <c r="B967" s="79">
        <v>3</v>
      </c>
      <c r="C967" s="80">
        <v>26.84</v>
      </c>
      <c r="D967" s="104">
        <v>80.52</v>
      </c>
      <c r="E967" s="82" t="s">
        <v>42</v>
      </c>
    </row>
    <row r="968" spans="1:5">
      <c r="A968" s="78">
        <v>0.64159722222222226</v>
      </c>
      <c r="B968" s="79">
        <v>115</v>
      </c>
      <c r="C968" s="80">
        <v>26.84</v>
      </c>
      <c r="D968" s="104">
        <v>3086.6</v>
      </c>
      <c r="E968" s="82" t="s">
        <v>42</v>
      </c>
    </row>
    <row r="969" spans="1:5">
      <c r="A969" s="78">
        <v>0.64291666666666669</v>
      </c>
      <c r="B969" s="79">
        <v>511</v>
      </c>
      <c r="C969" s="80">
        <v>26.83</v>
      </c>
      <c r="D969" s="104">
        <v>13710.13</v>
      </c>
      <c r="E969" s="82" t="s">
        <v>6</v>
      </c>
    </row>
    <row r="970" spans="1:5">
      <c r="A970" s="78">
        <v>0.64291666666666669</v>
      </c>
      <c r="B970" s="79">
        <v>314</v>
      </c>
      <c r="C970" s="80">
        <v>26.83</v>
      </c>
      <c r="D970" s="104">
        <v>8424.6200000000008</v>
      </c>
      <c r="E970" s="82" t="s">
        <v>6</v>
      </c>
    </row>
    <row r="971" spans="1:5">
      <c r="A971" s="78">
        <v>0.64291666666666669</v>
      </c>
      <c r="B971" s="79">
        <v>48</v>
      </c>
      <c r="C971" s="80">
        <v>26.83</v>
      </c>
      <c r="D971" s="104">
        <v>1287.8399999999999</v>
      </c>
      <c r="E971" s="82" t="s">
        <v>6</v>
      </c>
    </row>
    <row r="972" spans="1:5">
      <c r="A972" s="78">
        <v>0.64291666666666669</v>
      </c>
      <c r="B972" s="79">
        <v>16</v>
      </c>
      <c r="C972" s="80">
        <v>26.83</v>
      </c>
      <c r="D972" s="104">
        <v>429.28</v>
      </c>
      <c r="E972" s="82" t="s">
        <v>6</v>
      </c>
    </row>
    <row r="973" spans="1:5">
      <c r="A973" s="78">
        <v>0.64378472222222227</v>
      </c>
      <c r="B973" s="79">
        <v>134</v>
      </c>
      <c r="C973" s="80">
        <v>26.83</v>
      </c>
      <c r="D973" s="104">
        <v>3595.22</v>
      </c>
      <c r="E973" s="82" t="s">
        <v>6</v>
      </c>
    </row>
    <row r="974" spans="1:5">
      <c r="A974" s="78">
        <v>0.64378472222222227</v>
      </c>
      <c r="B974" s="79">
        <v>439</v>
      </c>
      <c r="C974" s="80">
        <v>26.83</v>
      </c>
      <c r="D974" s="104">
        <v>11778.37</v>
      </c>
      <c r="E974" s="82" t="s">
        <v>42</v>
      </c>
    </row>
    <row r="975" spans="1:5">
      <c r="A975" s="78">
        <v>0.64518518518518519</v>
      </c>
      <c r="B975" s="79">
        <v>427</v>
      </c>
      <c r="C975" s="80">
        <v>26.84</v>
      </c>
      <c r="D975" s="104">
        <v>11460.68</v>
      </c>
      <c r="E975" s="82" t="s">
        <v>6</v>
      </c>
    </row>
    <row r="976" spans="1:5">
      <c r="A976" s="78">
        <v>0.64518518518518519</v>
      </c>
      <c r="B976" s="79">
        <v>118</v>
      </c>
      <c r="C976" s="80">
        <v>26.84</v>
      </c>
      <c r="D976" s="104">
        <v>3167.12</v>
      </c>
      <c r="E976" s="82" t="s">
        <v>42</v>
      </c>
    </row>
    <row r="977" spans="1:5">
      <c r="A977" s="78">
        <v>0.64525462962962965</v>
      </c>
      <c r="B977" s="79">
        <v>118</v>
      </c>
      <c r="C977" s="80">
        <v>26.83</v>
      </c>
      <c r="D977" s="104">
        <v>3165.94</v>
      </c>
      <c r="E977" s="82" t="s">
        <v>42</v>
      </c>
    </row>
    <row r="978" spans="1:5">
      <c r="A978" s="78">
        <v>0.64525462962962965</v>
      </c>
      <c r="B978" s="79">
        <v>250</v>
      </c>
      <c r="C978" s="80">
        <v>26.83</v>
      </c>
      <c r="D978" s="104">
        <v>6707.5</v>
      </c>
      <c r="E978" s="82" t="s">
        <v>6</v>
      </c>
    </row>
    <row r="979" spans="1:5">
      <c r="A979" s="78">
        <v>0.64640046296296294</v>
      </c>
      <c r="B979" s="79">
        <v>118</v>
      </c>
      <c r="C979" s="80">
        <v>26.85</v>
      </c>
      <c r="D979" s="104">
        <v>3168.3</v>
      </c>
      <c r="E979" s="82" t="s">
        <v>42</v>
      </c>
    </row>
    <row r="980" spans="1:5">
      <c r="A980" s="78">
        <v>0.64640046296296294</v>
      </c>
      <c r="B980" s="79">
        <v>354</v>
      </c>
      <c r="C980" s="80">
        <v>26.85</v>
      </c>
      <c r="D980" s="104">
        <v>9504.9</v>
      </c>
      <c r="E980" s="82" t="s">
        <v>6</v>
      </c>
    </row>
    <row r="981" spans="1:5">
      <c r="A981" s="78">
        <v>0.64652777777777781</v>
      </c>
      <c r="B981" s="79">
        <v>118</v>
      </c>
      <c r="C981" s="80">
        <v>26.86</v>
      </c>
      <c r="D981" s="104">
        <v>3169.48</v>
      </c>
      <c r="E981" s="82" t="s">
        <v>42</v>
      </c>
    </row>
    <row r="982" spans="1:5">
      <c r="A982" s="78">
        <v>0.64652777777777781</v>
      </c>
      <c r="B982" s="79">
        <v>346</v>
      </c>
      <c r="C982" s="80">
        <v>26.86</v>
      </c>
      <c r="D982" s="104">
        <v>9293.56</v>
      </c>
      <c r="E982" s="82" t="s">
        <v>6</v>
      </c>
    </row>
    <row r="983" spans="1:5">
      <c r="A983" s="78">
        <v>0.64785879629629628</v>
      </c>
      <c r="B983" s="79">
        <v>144</v>
      </c>
      <c r="C983" s="80">
        <v>26.9</v>
      </c>
      <c r="D983" s="104">
        <v>3873.6</v>
      </c>
      <c r="E983" s="82" t="s">
        <v>42</v>
      </c>
    </row>
    <row r="984" spans="1:5">
      <c r="A984" s="78">
        <v>0.64785879629629628</v>
      </c>
      <c r="B984" s="79">
        <v>807</v>
      </c>
      <c r="C984" s="80">
        <v>26.9</v>
      </c>
      <c r="D984" s="104">
        <v>21708.3</v>
      </c>
      <c r="E984" s="82" t="s">
        <v>42</v>
      </c>
    </row>
    <row r="985" spans="1:5">
      <c r="A985" s="78">
        <v>0.64967592592592593</v>
      </c>
      <c r="B985" s="79">
        <v>264</v>
      </c>
      <c r="C985" s="80">
        <v>26.9</v>
      </c>
      <c r="D985" s="104">
        <v>7101.6</v>
      </c>
      <c r="E985" s="82" t="s">
        <v>42</v>
      </c>
    </row>
    <row r="986" spans="1:5">
      <c r="A986" s="78">
        <v>0.64967592592592593</v>
      </c>
      <c r="B986" s="79">
        <v>713</v>
      </c>
      <c r="C986" s="80">
        <v>26.9</v>
      </c>
      <c r="D986" s="104">
        <v>19179.7</v>
      </c>
      <c r="E986" s="82" t="s">
        <v>6</v>
      </c>
    </row>
    <row r="987" spans="1:5">
      <c r="A987" s="78">
        <v>0.64967592592592593</v>
      </c>
      <c r="B987" s="79">
        <v>191</v>
      </c>
      <c r="C987" s="80">
        <v>26.9</v>
      </c>
      <c r="D987" s="104">
        <v>5137.8999999999996</v>
      </c>
      <c r="E987" s="82" t="s">
        <v>6</v>
      </c>
    </row>
    <row r="988" spans="1:5">
      <c r="A988" s="78">
        <v>0.65013888888888893</v>
      </c>
      <c r="B988" s="79">
        <v>167</v>
      </c>
      <c r="C988" s="80">
        <v>26.89</v>
      </c>
      <c r="D988" s="104">
        <v>4490.63</v>
      </c>
      <c r="E988" s="82" t="s">
        <v>6</v>
      </c>
    </row>
    <row r="989" spans="1:5">
      <c r="A989" s="78">
        <v>0.65013888888888893</v>
      </c>
      <c r="B989" s="79">
        <v>118</v>
      </c>
      <c r="C989" s="80">
        <v>26.89</v>
      </c>
      <c r="D989" s="104">
        <v>3173.02</v>
      </c>
      <c r="E989" s="82" t="s">
        <v>42</v>
      </c>
    </row>
    <row r="990" spans="1:5">
      <c r="A990" s="78">
        <v>0.65072916666666669</v>
      </c>
      <c r="B990" s="79">
        <v>118</v>
      </c>
      <c r="C990" s="80">
        <v>26.9</v>
      </c>
      <c r="D990" s="104">
        <v>3174.2</v>
      </c>
      <c r="E990" s="82" t="s">
        <v>42</v>
      </c>
    </row>
    <row r="991" spans="1:5">
      <c r="A991" s="78">
        <v>0.65072916666666669</v>
      </c>
      <c r="B991" s="79">
        <v>118</v>
      </c>
      <c r="C991" s="80">
        <v>26.9</v>
      </c>
      <c r="D991" s="104">
        <v>3174.2</v>
      </c>
      <c r="E991" s="82" t="s">
        <v>42</v>
      </c>
    </row>
    <row r="992" spans="1:5">
      <c r="A992" s="78">
        <v>0.65096064814814814</v>
      </c>
      <c r="B992" s="79">
        <v>31</v>
      </c>
      <c r="C992" s="80">
        <v>26.9</v>
      </c>
      <c r="D992" s="104">
        <v>833.9</v>
      </c>
      <c r="E992" s="82" t="s">
        <v>6</v>
      </c>
    </row>
    <row r="993" spans="1:5">
      <c r="A993" s="78">
        <v>0.65096064814814814</v>
      </c>
      <c r="B993" s="79">
        <v>52</v>
      </c>
      <c r="C993" s="80">
        <v>26.9</v>
      </c>
      <c r="D993" s="104">
        <v>1398.8</v>
      </c>
      <c r="E993" s="82" t="s">
        <v>6</v>
      </c>
    </row>
    <row r="994" spans="1:5">
      <c r="A994" s="78">
        <v>0.65099537037037036</v>
      </c>
      <c r="B994" s="79">
        <v>118</v>
      </c>
      <c r="C994" s="80">
        <v>26.9</v>
      </c>
      <c r="D994" s="104">
        <v>3174.2</v>
      </c>
      <c r="E994" s="82" t="s">
        <v>42</v>
      </c>
    </row>
    <row r="995" spans="1:5">
      <c r="A995" s="78">
        <v>0.65099537037037036</v>
      </c>
      <c r="B995" s="79">
        <v>49</v>
      </c>
      <c r="C995" s="80">
        <v>26.9</v>
      </c>
      <c r="D995" s="104">
        <v>1318.1</v>
      </c>
      <c r="E995" s="82" t="s">
        <v>42</v>
      </c>
    </row>
    <row r="996" spans="1:5">
      <c r="A996" s="78">
        <v>0.65173611111111107</v>
      </c>
      <c r="B996" s="79">
        <v>110</v>
      </c>
      <c r="C996" s="80">
        <v>26.88</v>
      </c>
      <c r="D996" s="104">
        <v>2956.8</v>
      </c>
      <c r="E996" s="82" t="s">
        <v>6</v>
      </c>
    </row>
    <row r="997" spans="1:5">
      <c r="A997" s="78">
        <v>0.65173611111111107</v>
      </c>
      <c r="B997" s="79">
        <v>118</v>
      </c>
      <c r="C997" s="80">
        <v>26.88</v>
      </c>
      <c r="D997" s="104">
        <v>3171.84</v>
      </c>
      <c r="E997" s="82" t="s">
        <v>42</v>
      </c>
    </row>
    <row r="998" spans="1:5">
      <c r="A998" s="78">
        <v>0.65184027777777775</v>
      </c>
      <c r="B998" s="79">
        <v>1</v>
      </c>
      <c r="C998" s="80">
        <v>26.87</v>
      </c>
      <c r="D998" s="104">
        <v>26.87</v>
      </c>
      <c r="E998" s="82" t="s">
        <v>6</v>
      </c>
    </row>
    <row r="999" spans="1:5">
      <c r="A999" s="78">
        <v>0.65187499999999998</v>
      </c>
      <c r="B999" s="79">
        <v>135</v>
      </c>
      <c r="C999" s="80">
        <v>26.87</v>
      </c>
      <c r="D999" s="104">
        <v>3627.45</v>
      </c>
      <c r="E999" s="82" t="s">
        <v>6</v>
      </c>
    </row>
    <row r="1000" spans="1:5">
      <c r="A1000" s="78">
        <v>0.65187499999999998</v>
      </c>
      <c r="B1000" s="79">
        <v>118</v>
      </c>
      <c r="C1000" s="80">
        <v>26.87</v>
      </c>
      <c r="D1000" s="104">
        <v>3170.66</v>
      </c>
      <c r="E1000" s="82" t="s">
        <v>42</v>
      </c>
    </row>
    <row r="1001" spans="1:5">
      <c r="A1001" s="78">
        <v>0.65260416666666665</v>
      </c>
      <c r="B1001" s="79">
        <v>44</v>
      </c>
      <c r="C1001" s="80">
        <v>26.86</v>
      </c>
      <c r="D1001" s="104">
        <v>1181.8399999999999</v>
      </c>
      <c r="E1001" s="82" t="s">
        <v>6</v>
      </c>
    </row>
    <row r="1002" spans="1:5">
      <c r="A1002" s="78">
        <v>0.65260416666666665</v>
      </c>
      <c r="B1002" s="79">
        <v>85</v>
      </c>
      <c r="C1002" s="80">
        <v>26.86</v>
      </c>
      <c r="D1002" s="104">
        <v>2283.1</v>
      </c>
      <c r="E1002" s="82" t="s">
        <v>6</v>
      </c>
    </row>
    <row r="1003" spans="1:5">
      <c r="A1003" s="78">
        <v>0.65260416666666665</v>
      </c>
      <c r="B1003" s="79">
        <v>44</v>
      </c>
      <c r="C1003" s="80">
        <v>26.86</v>
      </c>
      <c r="D1003" s="104">
        <v>1181.8399999999999</v>
      </c>
      <c r="E1003" s="82" t="s">
        <v>6</v>
      </c>
    </row>
    <row r="1004" spans="1:5">
      <c r="A1004" s="78">
        <v>0.65260416666666665</v>
      </c>
      <c r="B1004" s="79">
        <v>118</v>
      </c>
      <c r="C1004" s="80">
        <v>26.86</v>
      </c>
      <c r="D1004" s="104">
        <v>3169.48</v>
      </c>
      <c r="E1004" s="82" t="s">
        <v>42</v>
      </c>
    </row>
    <row r="1005" spans="1:5">
      <c r="A1005" s="78">
        <v>0.6532175925925926</v>
      </c>
      <c r="B1005" s="79">
        <v>125</v>
      </c>
      <c r="C1005" s="80">
        <v>26.88</v>
      </c>
      <c r="D1005" s="104">
        <v>3360</v>
      </c>
      <c r="E1005" s="82" t="s">
        <v>42</v>
      </c>
    </row>
    <row r="1006" spans="1:5">
      <c r="A1006" s="78">
        <v>0.65328703703703705</v>
      </c>
      <c r="B1006" s="79">
        <v>839</v>
      </c>
      <c r="C1006" s="80">
        <v>26.87</v>
      </c>
      <c r="D1006" s="104">
        <v>22543.93</v>
      </c>
      <c r="E1006" s="82" t="s">
        <v>6</v>
      </c>
    </row>
    <row r="1007" spans="1:5">
      <c r="A1007" s="78">
        <v>0.65379629629629632</v>
      </c>
      <c r="B1007" s="79">
        <v>76</v>
      </c>
      <c r="C1007" s="80">
        <v>26.85</v>
      </c>
      <c r="D1007" s="104">
        <v>2040.6</v>
      </c>
      <c r="E1007" s="82" t="s">
        <v>6</v>
      </c>
    </row>
    <row r="1008" spans="1:5">
      <c r="A1008" s="78">
        <v>0.65379629629629632</v>
      </c>
      <c r="B1008" s="79">
        <v>50</v>
      </c>
      <c r="C1008" s="80">
        <v>26.85</v>
      </c>
      <c r="D1008" s="104">
        <v>1342.5</v>
      </c>
      <c r="E1008" s="82" t="s">
        <v>6</v>
      </c>
    </row>
    <row r="1009" spans="1:5">
      <c r="A1009" s="78">
        <v>0.65379629629629632</v>
      </c>
      <c r="B1009" s="79">
        <v>118</v>
      </c>
      <c r="C1009" s="80">
        <v>26.85</v>
      </c>
      <c r="D1009" s="104">
        <v>3168.3</v>
      </c>
      <c r="E1009" s="82" t="s">
        <v>42</v>
      </c>
    </row>
    <row r="1010" spans="1:5">
      <c r="A1010" s="78">
        <v>0.653900462962963</v>
      </c>
      <c r="B1010" s="79">
        <v>118</v>
      </c>
      <c r="C1010" s="80">
        <v>26.84</v>
      </c>
      <c r="D1010" s="104">
        <v>3167.12</v>
      </c>
      <c r="E1010" s="82" t="s">
        <v>42</v>
      </c>
    </row>
    <row r="1011" spans="1:5">
      <c r="A1011" s="78">
        <v>0.653900462962963</v>
      </c>
      <c r="B1011" s="79">
        <v>160</v>
      </c>
      <c r="C1011" s="80">
        <v>26.84</v>
      </c>
      <c r="D1011" s="104">
        <v>4294.3999999999996</v>
      </c>
      <c r="E1011" s="82" t="s">
        <v>6</v>
      </c>
    </row>
    <row r="1012" spans="1:5">
      <c r="A1012" s="78">
        <v>0.65436342592592589</v>
      </c>
      <c r="B1012" s="79">
        <v>121</v>
      </c>
      <c r="C1012" s="80">
        <v>26.85</v>
      </c>
      <c r="D1012" s="104">
        <v>3248.85</v>
      </c>
      <c r="E1012" s="82" t="s">
        <v>6</v>
      </c>
    </row>
    <row r="1013" spans="1:5">
      <c r="A1013" s="78">
        <v>0.65563657407407405</v>
      </c>
      <c r="B1013" s="79">
        <v>511</v>
      </c>
      <c r="C1013" s="80">
        <v>26.87</v>
      </c>
      <c r="D1013" s="104">
        <v>13730.57</v>
      </c>
      <c r="E1013" s="82" t="s">
        <v>6</v>
      </c>
    </row>
    <row r="1014" spans="1:5">
      <c r="A1014" s="78">
        <v>0.65563657407407405</v>
      </c>
      <c r="B1014" s="79">
        <v>324</v>
      </c>
      <c r="C1014" s="80">
        <v>26.87</v>
      </c>
      <c r="D1014" s="104">
        <v>8705.8799999999992</v>
      </c>
      <c r="E1014" s="82" t="s">
        <v>6</v>
      </c>
    </row>
    <row r="1015" spans="1:5">
      <c r="A1015" s="78">
        <v>0.65565972222222224</v>
      </c>
      <c r="B1015" s="79">
        <v>67</v>
      </c>
      <c r="C1015" s="80">
        <v>26.86</v>
      </c>
      <c r="D1015" s="104">
        <v>1799.62</v>
      </c>
      <c r="E1015" s="82" t="s">
        <v>42</v>
      </c>
    </row>
    <row r="1016" spans="1:5">
      <c r="A1016" s="78">
        <v>0.65565972222222224</v>
      </c>
      <c r="B1016" s="79">
        <v>174</v>
      </c>
      <c r="C1016" s="80">
        <v>26.86</v>
      </c>
      <c r="D1016" s="104">
        <v>4673.6400000000003</v>
      </c>
      <c r="E1016" s="82" t="s">
        <v>42</v>
      </c>
    </row>
    <row r="1017" spans="1:5">
      <c r="A1017" s="78">
        <v>0.65726851851851853</v>
      </c>
      <c r="B1017" s="79">
        <v>57</v>
      </c>
      <c r="C1017" s="80">
        <v>26.85</v>
      </c>
      <c r="D1017" s="104">
        <v>1530.45</v>
      </c>
      <c r="E1017" s="82" t="s">
        <v>6</v>
      </c>
    </row>
    <row r="1018" spans="1:5">
      <c r="A1018" s="78">
        <v>0.65726851851851853</v>
      </c>
      <c r="B1018" s="79">
        <v>511</v>
      </c>
      <c r="C1018" s="80">
        <v>26.85</v>
      </c>
      <c r="D1018" s="104">
        <v>13720.35</v>
      </c>
      <c r="E1018" s="82" t="s">
        <v>6</v>
      </c>
    </row>
    <row r="1019" spans="1:5">
      <c r="A1019" s="78">
        <v>0.65828703703703706</v>
      </c>
      <c r="B1019" s="79">
        <v>123</v>
      </c>
      <c r="C1019" s="80">
        <v>26.86</v>
      </c>
      <c r="D1019" s="104">
        <v>3303.78</v>
      </c>
      <c r="E1019" s="82" t="s">
        <v>42</v>
      </c>
    </row>
    <row r="1020" spans="1:5">
      <c r="A1020" s="78">
        <v>0.65828703703703706</v>
      </c>
      <c r="B1020" s="79">
        <v>62</v>
      </c>
      <c r="C1020" s="80">
        <v>26.86</v>
      </c>
      <c r="D1020" s="104">
        <v>1665.32</v>
      </c>
      <c r="E1020" s="82" t="s">
        <v>42</v>
      </c>
    </row>
    <row r="1021" spans="1:5">
      <c r="A1021" s="78">
        <v>0.65828703703703706</v>
      </c>
      <c r="B1021" s="79">
        <v>64</v>
      </c>
      <c r="C1021" s="80">
        <v>26.86</v>
      </c>
      <c r="D1021" s="104">
        <v>1719.04</v>
      </c>
      <c r="E1021" s="82" t="s">
        <v>6</v>
      </c>
    </row>
    <row r="1022" spans="1:5">
      <c r="A1022" s="78">
        <v>0.6584606481481482</v>
      </c>
      <c r="B1022" s="79">
        <v>892</v>
      </c>
      <c r="C1022" s="80">
        <v>26.86</v>
      </c>
      <c r="D1022" s="104">
        <v>23959.119999999999</v>
      </c>
      <c r="E1022" s="82" t="s">
        <v>6</v>
      </c>
    </row>
    <row r="1023" spans="1:5">
      <c r="A1023" s="78">
        <v>0.6584606481481482</v>
      </c>
      <c r="B1023" s="79">
        <v>185</v>
      </c>
      <c r="C1023" s="80">
        <v>26.86</v>
      </c>
      <c r="D1023" s="104">
        <v>4969.1000000000004</v>
      </c>
      <c r="E1023" s="82" t="s">
        <v>42</v>
      </c>
    </row>
    <row r="1024" spans="1:5">
      <c r="A1024" s="78">
        <v>0.65973379629629625</v>
      </c>
      <c r="B1024" s="79">
        <v>155</v>
      </c>
      <c r="C1024" s="80">
        <v>26.86</v>
      </c>
      <c r="D1024" s="104">
        <v>4163.3</v>
      </c>
      <c r="E1024" s="82" t="s">
        <v>6</v>
      </c>
    </row>
    <row r="1025" spans="1:5">
      <c r="A1025" s="78">
        <v>0.65973379629629625</v>
      </c>
      <c r="B1025" s="79">
        <v>26</v>
      </c>
      <c r="C1025" s="80">
        <v>26.86</v>
      </c>
      <c r="D1025" s="104">
        <v>698.36</v>
      </c>
      <c r="E1025" s="82" t="s">
        <v>6</v>
      </c>
    </row>
    <row r="1026" spans="1:5">
      <c r="A1026" s="78">
        <v>0.65973379629629625</v>
      </c>
      <c r="B1026" s="79">
        <v>212</v>
      </c>
      <c r="C1026" s="80">
        <v>26.86</v>
      </c>
      <c r="D1026" s="104">
        <v>5694.32</v>
      </c>
      <c r="E1026" s="82" t="s">
        <v>6</v>
      </c>
    </row>
    <row r="1027" spans="1:5">
      <c r="A1027" s="78">
        <v>0.65973379629629625</v>
      </c>
      <c r="B1027" s="79">
        <v>75</v>
      </c>
      <c r="C1027" s="80">
        <v>26.86</v>
      </c>
      <c r="D1027" s="104">
        <v>2014.5</v>
      </c>
      <c r="E1027" s="82" t="s">
        <v>42</v>
      </c>
    </row>
    <row r="1028" spans="1:5">
      <c r="A1028" s="78">
        <v>0.66081018518518519</v>
      </c>
      <c r="B1028" s="79">
        <v>156</v>
      </c>
      <c r="C1028" s="80">
        <v>26.88</v>
      </c>
      <c r="D1028" s="104">
        <v>4193.28</v>
      </c>
      <c r="E1028" s="82" t="s">
        <v>6</v>
      </c>
    </row>
    <row r="1029" spans="1:5">
      <c r="A1029" s="78">
        <v>0.66081018518518519</v>
      </c>
      <c r="B1029" s="79">
        <v>116</v>
      </c>
      <c r="C1029" s="80">
        <v>26.88</v>
      </c>
      <c r="D1029" s="104">
        <v>3118.08</v>
      </c>
      <c r="E1029" s="82" t="s">
        <v>6</v>
      </c>
    </row>
    <row r="1030" spans="1:5">
      <c r="A1030" s="78">
        <v>0.66081018518518519</v>
      </c>
      <c r="B1030" s="79">
        <v>133</v>
      </c>
      <c r="C1030" s="80">
        <v>26.88</v>
      </c>
      <c r="D1030" s="104">
        <v>3575.04</v>
      </c>
      <c r="E1030" s="82" t="s">
        <v>42</v>
      </c>
    </row>
    <row r="1031" spans="1:5">
      <c r="A1031" s="78">
        <v>0.66081018518518519</v>
      </c>
      <c r="B1031" s="79">
        <v>40</v>
      </c>
      <c r="C1031" s="80">
        <v>26.88</v>
      </c>
      <c r="D1031" s="104">
        <v>1075.2</v>
      </c>
      <c r="E1031" s="82" t="s">
        <v>42</v>
      </c>
    </row>
    <row r="1032" spans="1:5">
      <c r="A1032" s="78">
        <v>0.66081018518518519</v>
      </c>
      <c r="B1032" s="79">
        <v>14</v>
      </c>
      <c r="C1032" s="80">
        <v>26.88</v>
      </c>
      <c r="D1032" s="104">
        <v>376.32</v>
      </c>
      <c r="E1032" s="82" t="s">
        <v>42</v>
      </c>
    </row>
    <row r="1033" spans="1:5">
      <c r="A1033" s="78">
        <v>0.66137731481481477</v>
      </c>
      <c r="B1033" s="79">
        <v>124</v>
      </c>
      <c r="C1033" s="80">
        <v>26.87</v>
      </c>
      <c r="D1033" s="104">
        <v>3331.88</v>
      </c>
      <c r="E1033" s="82" t="s">
        <v>6</v>
      </c>
    </row>
    <row r="1034" spans="1:5">
      <c r="A1034" s="78">
        <v>0.66137731481481477</v>
      </c>
      <c r="B1034" s="79">
        <v>165</v>
      </c>
      <c r="C1034" s="80">
        <v>26.87</v>
      </c>
      <c r="D1034" s="104">
        <v>4433.55</v>
      </c>
      <c r="E1034" s="82" t="s">
        <v>42</v>
      </c>
    </row>
    <row r="1035" spans="1:5">
      <c r="A1035" s="78">
        <v>0.66144675925925922</v>
      </c>
      <c r="B1035" s="79">
        <v>62</v>
      </c>
      <c r="C1035" s="80">
        <v>26.86</v>
      </c>
      <c r="D1035" s="104">
        <v>1665.32</v>
      </c>
      <c r="E1035" s="82" t="s">
        <v>42</v>
      </c>
    </row>
    <row r="1036" spans="1:5">
      <c r="A1036" s="78">
        <v>0.66144675925925922</v>
      </c>
      <c r="B1036" s="79">
        <v>185</v>
      </c>
      <c r="C1036" s="80">
        <v>26.86</v>
      </c>
      <c r="D1036" s="104">
        <v>4969.1000000000004</v>
      </c>
      <c r="E1036" s="82" t="s">
        <v>6</v>
      </c>
    </row>
    <row r="1037" spans="1:5">
      <c r="A1037" s="78">
        <v>0.66168981481481481</v>
      </c>
      <c r="B1037" s="79">
        <v>165</v>
      </c>
      <c r="C1037" s="80">
        <v>26.85</v>
      </c>
      <c r="D1037" s="104">
        <v>4430.25</v>
      </c>
      <c r="E1037" s="82" t="s">
        <v>42</v>
      </c>
    </row>
    <row r="1038" spans="1:5">
      <c r="A1038" s="78">
        <v>0.66168981481481481</v>
      </c>
      <c r="B1038" s="79">
        <v>69</v>
      </c>
      <c r="C1038" s="80">
        <v>26.85</v>
      </c>
      <c r="D1038" s="104">
        <v>1852.65</v>
      </c>
      <c r="E1038" s="82" t="s">
        <v>6</v>
      </c>
    </row>
    <row r="1039" spans="1:5">
      <c r="A1039" s="78">
        <v>0.66189814814814818</v>
      </c>
      <c r="B1039" s="79">
        <v>165</v>
      </c>
      <c r="C1039" s="80">
        <v>26.83</v>
      </c>
      <c r="D1039" s="104">
        <v>4426.95</v>
      </c>
      <c r="E1039" s="82" t="s">
        <v>6</v>
      </c>
    </row>
    <row r="1040" spans="1:5">
      <c r="A1040" s="78">
        <v>0.66189814814814818</v>
      </c>
      <c r="B1040" s="79">
        <v>103</v>
      </c>
      <c r="C1040" s="80">
        <v>26.83</v>
      </c>
      <c r="D1040" s="104">
        <v>2763.49</v>
      </c>
      <c r="E1040" s="82" t="s">
        <v>42</v>
      </c>
    </row>
    <row r="1041" spans="1:5">
      <c r="A1041" s="78">
        <v>0.66340277777777779</v>
      </c>
      <c r="B1041" s="79">
        <v>541</v>
      </c>
      <c r="C1041" s="80">
        <v>26.82</v>
      </c>
      <c r="D1041" s="104">
        <v>14509.62</v>
      </c>
      <c r="E1041" s="82" t="s">
        <v>6</v>
      </c>
    </row>
    <row r="1042" spans="1:5">
      <c r="A1042" s="78">
        <v>0.66394675925925928</v>
      </c>
      <c r="B1042" s="79">
        <v>178</v>
      </c>
      <c r="C1042" s="80">
        <v>26.83</v>
      </c>
      <c r="D1042" s="104">
        <v>4775.74</v>
      </c>
      <c r="E1042" s="82" t="s">
        <v>6</v>
      </c>
    </row>
    <row r="1043" spans="1:5">
      <c r="A1043" s="78">
        <v>0.66394675925925928</v>
      </c>
      <c r="B1043" s="79">
        <v>111</v>
      </c>
      <c r="C1043" s="80">
        <v>26.83</v>
      </c>
      <c r="D1043" s="104">
        <v>2978.13</v>
      </c>
      <c r="E1043" s="82" t="s">
        <v>42</v>
      </c>
    </row>
    <row r="1044" spans="1:5">
      <c r="A1044" s="78">
        <v>0.66394675925925928</v>
      </c>
      <c r="B1044" s="79">
        <v>122</v>
      </c>
      <c r="C1044" s="80">
        <v>26.83</v>
      </c>
      <c r="D1044" s="104">
        <v>3273.26</v>
      </c>
      <c r="E1044" s="82" t="s">
        <v>6</v>
      </c>
    </row>
    <row r="1045" spans="1:5">
      <c r="A1045" s="78">
        <v>0.66427083333333337</v>
      </c>
      <c r="B1045" s="79">
        <v>218</v>
      </c>
      <c r="C1045" s="80">
        <v>26.82</v>
      </c>
      <c r="D1045" s="104">
        <v>5846.76</v>
      </c>
      <c r="E1045" s="82" t="s">
        <v>6</v>
      </c>
    </row>
    <row r="1046" spans="1:5">
      <c r="A1046" s="78">
        <v>0.66434027777777782</v>
      </c>
      <c r="B1046" s="79">
        <v>245</v>
      </c>
      <c r="C1046" s="80">
        <v>26.82</v>
      </c>
      <c r="D1046" s="104">
        <v>6570.9</v>
      </c>
      <c r="E1046" s="82" t="s">
        <v>42</v>
      </c>
    </row>
    <row r="1047" spans="1:5">
      <c r="A1047" s="78">
        <v>0.66435185185185186</v>
      </c>
      <c r="B1047" s="79">
        <v>129</v>
      </c>
      <c r="C1047" s="80">
        <v>26.81</v>
      </c>
      <c r="D1047" s="104">
        <v>3458.49</v>
      </c>
      <c r="E1047" s="82" t="s">
        <v>42</v>
      </c>
    </row>
    <row r="1048" spans="1:5">
      <c r="A1048" s="78">
        <v>0.66435185185185186</v>
      </c>
      <c r="B1048" s="79">
        <v>124</v>
      </c>
      <c r="C1048" s="80">
        <v>26.81</v>
      </c>
      <c r="D1048" s="104">
        <v>3324.44</v>
      </c>
      <c r="E1048" s="82" t="s">
        <v>6</v>
      </c>
    </row>
    <row r="1049" spans="1:5">
      <c r="A1049" s="78">
        <v>0.66435185185185186</v>
      </c>
      <c r="B1049" s="79">
        <v>41</v>
      </c>
      <c r="C1049" s="80">
        <v>26.81</v>
      </c>
      <c r="D1049" s="104">
        <v>1099.21</v>
      </c>
      <c r="E1049" s="82" t="s">
        <v>6</v>
      </c>
    </row>
    <row r="1050" spans="1:5">
      <c r="A1050" s="78">
        <v>0.66505787037037034</v>
      </c>
      <c r="B1050" s="79">
        <v>65</v>
      </c>
      <c r="C1050" s="80">
        <v>26.79</v>
      </c>
      <c r="D1050" s="104">
        <v>1741.35</v>
      </c>
      <c r="E1050" s="82" t="s">
        <v>6</v>
      </c>
    </row>
    <row r="1051" spans="1:5">
      <c r="A1051" s="78">
        <v>0.66505787037037034</v>
      </c>
      <c r="B1051" s="79">
        <v>169</v>
      </c>
      <c r="C1051" s="80">
        <v>26.79</v>
      </c>
      <c r="D1051" s="104">
        <v>4527.51</v>
      </c>
      <c r="E1051" s="82" t="s">
        <v>42</v>
      </c>
    </row>
    <row r="1052" spans="1:5">
      <c r="A1052" s="78">
        <v>0.66597222222222219</v>
      </c>
      <c r="B1052" s="79">
        <v>64</v>
      </c>
      <c r="C1052" s="80">
        <v>26.77</v>
      </c>
      <c r="D1052" s="104">
        <v>1713.28</v>
      </c>
      <c r="E1052" s="82" t="s">
        <v>42</v>
      </c>
    </row>
    <row r="1053" spans="1:5">
      <c r="A1053" s="78">
        <v>0.66597222222222219</v>
      </c>
      <c r="B1053" s="79">
        <v>165</v>
      </c>
      <c r="C1053" s="80">
        <v>26.77</v>
      </c>
      <c r="D1053" s="104">
        <v>4417.05</v>
      </c>
      <c r="E1053" s="82" t="s">
        <v>6</v>
      </c>
    </row>
    <row r="1054" spans="1:5">
      <c r="A1054" s="78">
        <v>0.66636574074074073</v>
      </c>
      <c r="B1054" s="79">
        <v>614</v>
      </c>
      <c r="C1054" s="80">
        <v>26.77</v>
      </c>
      <c r="D1054" s="104">
        <v>16436.78</v>
      </c>
      <c r="E1054" s="82" t="s">
        <v>42</v>
      </c>
    </row>
    <row r="1055" spans="1:5">
      <c r="A1055" s="78">
        <v>0.66636574074074073</v>
      </c>
      <c r="B1055" s="79">
        <v>401</v>
      </c>
      <c r="C1055" s="80">
        <v>26.77</v>
      </c>
      <c r="D1055" s="104">
        <v>10734.77</v>
      </c>
      <c r="E1055" s="82" t="s">
        <v>6</v>
      </c>
    </row>
    <row r="1056" spans="1:5">
      <c r="A1056" s="78">
        <v>0.66693287037037041</v>
      </c>
      <c r="B1056" s="79">
        <v>84</v>
      </c>
      <c r="C1056" s="80">
        <v>26.76</v>
      </c>
      <c r="D1056" s="104">
        <v>2247.84</v>
      </c>
      <c r="E1056" s="82" t="s">
        <v>42</v>
      </c>
    </row>
    <row r="1057" spans="1:5">
      <c r="A1057" s="78">
        <v>0.66693287037037041</v>
      </c>
      <c r="B1057" s="79">
        <v>165</v>
      </c>
      <c r="C1057" s="80">
        <v>26.76</v>
      </c>
      <c r="D1057" s="104">
        <v>4415.3999999999996</v>
      </c>
      <c r="E1057" s="82" t="s">
        <v>6</v>
      </c>
    </row>
    <row r="1058" spans="1:5">
      <c r="A1058" s="78">
        <v>0.66758101851851848</v>
      </c>
      <c r="B1058" s="79">
        <v>221</v>
      </c>
      <c r="C1058" s="80">
        <v>26.76</v>
      </c>
      <c r="D1058" s="104">
        <v>5913.96</v>
      </c>
      <c r="E1058" s="82" t="s">
        <v>42</v>
      </c>
    </row>
    <row r="1059" spans="1:5">
      <c r="A1059" s="78">
        <v>0.66758101851851848</v>
      </c>
      <c r="B1059" s="79">
        <v>121</v>
      </c>
      <c r="C1059" s="80">
        <v>26.76</v>
      </c>
      <c r="D1059" s="104">
        <v>3237.96</v>
      </c>
      <c r="E1059" s="82" t="s">
        <v>6</v>
      </c>
    </row>
    <row r="1060" spans="1:5">
      <c r="A1060" s="78">
        <v>0.66758101851851848</v>
      </c>
      <c r="B1060" s="79">
        <v>84</v>
      </c>
      <c r="C1060" s="80">
        <v>26.76</v>
      </c>
      <c r="D1060" s="104">
        <v>2247.84</v>
      </c>
      <c r="E1060" s="82" t="s">
        <v>6</v>
      </c>
    </row>
    <row r="1061" spans="1:5">
      <c r="A1061" s="78">
        <v>0.66826388888888888</v>
      </c>
      <c r="B1061" s="79">
        <v>100</v>
      </c>
      <c r="C1061" s="80">
        <v>26.77</v>
      </c>
      <c r="D1061" s="104">
        <v>2677</v>
      </c>
      <c r="E1061" s="82" t="s">
        <v>6</v>
      </c>
    </row>
    <row r="1062" spans="1:5">
      <c r="A1062" s="78">
        <v>0.66826388888888888</v>
      </c>
      <c r="B1062" s="79">
        <v>394</v>
      </c>
      <c r="C1062" s="80">
        <v>26.77</v>
      </c>
      <c r="D1062" s="104">
        <v>10547.38</v>
      </c>
      <c r="E1062" s="82" t="s">
        <v>6</v>
      </c>
    </row>
    <row r="1063" spans="1:5">
      <c r="A1063" s="78">
        <v>0.66878472222222218</v>
      </c>
      <c r="B1063" s="79">
        <v>108</v>
      </c>
      <c r="C1063" s="80">
        <v>26.79</v>
      </c>
      <c r="D1063" s="104">
        <v>2893.32</v>
      </c>
      <c r="E1063" s="82" t="s">
        <v>42</v>
      </c>
    </row>
    <row r="1064" spans="1:5">
      <c r="A1064" s="78">
        <v>0.66878472222222218</v>
      </c>
      <c r="B1064" s="79">
        <v>322</v>
      </c>
      <c r="C1064" s="80">
        <v>26.79</v>
      </c>
      <c r="D1064" s="104">
        <v>8626.3799999999992</v>
      </c>
      <c r="E1064" s="82" t="s">
        <v>6</v>
      </c>
    </row>
    <row r="1065" spans="1:5">
      <c r="A1065" s="78">
        <v>0.66901620370370374</v>
      </c>
      <c r="B1065" s="79">
        <v>164</v>
      </c>
      <c r="C1065" s="80">
        <v>26.8</v>
      </c>
      <c r="D1065" s="104">
        <v>4395.2</v>
      </c>
      <c r="E1065" s="82" t="s">
        <v>6</v>
      </c>
    </row>
    <row r="1066" spans="1:5">
      <c r="A1066" s="78">
        <v>0.66927083333333337</v>
      </c>
      <c r="B1066" s="79">
        <v>65</v>
      </c>
      <c r="C1066" s="80">
        <v>26.8</v>
      </c>
      <c r="D1066" s="104">
        <v>1742</v>
      </c>
      <c r="E1066" s="82" t="s">
        <v>6</v>
      </c>
    </row>
    <row r="1067" spans="1:5">
      <c r="A1067" s="78">
        <v>0.66927083333333337</v>
      </c>
      <c r="B1067" s="79">
        <v>137</v>
      </c>
      <c r="C1067" s="80">
        <v>26.8</v>
      </c>
      <c r="D1067" s="104">
        <v>3671.6</v>
      </c>
      <c r="E1067" s="82" t="s">
        <v>42</v>
      </c>
    </row>
    <row r="1068" spans="1:5">
      <c r="A1068" s="78">
        <v>0.67025462962962967</v>
      </c>
      <c r="B1068" s="79">
        <v>161</v>
      </c>
      <c r="C1068" s="80">
        <v>26.8</v>
      </c>
      <c r="D1068" s="104">
        <v>4314.8</v>
      </c>
      <c r="E1068" s="82" t="s">
        <v>42</v>
      </c>
    </row>
    <row r="1069" spans="1:5">
      <c r="A1069" s="78">
        <v>0.67025462962962967</v>
      </c>
      <c r="B1069" s="79">
        <v>117</v>
      </c>
      <c r="C1069" s="80">
        <v>26.8</v>
      </c>
      <c r="D1069" s="104">
        <v>3135.6</v>
      </c>
      <c r="E1069" s="82" t="s">
        <v>42</v>
      </c>
    </row>
    <row r="1070" spans="1:5">
      <c r="A1070" s="78">
        <v>0.67025462962962967</v>
      </c>
      <c r="B1070" s="79">
        <v>151</v>
      </c>
      <c r="C1070" s="80">
        <v>26.8</v>
      </c>
      <c r="D1070" s="104">
        <v>4046.8</v>
      </c>
      <c r="E1070" s="82" t="s">
        <v>42</v>
      </c>
    </row>
    <row r="1071" spans="1:5">
      <c r="A1071" s="78">
        <v>0.67025462962962967</v>
      </c>
      <c r="B1071" s="79">
        <v>41</v>
      </c>
      <c r="C1071" s="80">
        <v>26.8</v>
      </c>
      <c r="D1071" s="104">
        <v>1098.8</v>
      </c>
      <c r="E1071" s="82" t="s">
        <v>42</v>
      </c>
    </row>
    <row r="1072" spans="1:5">
      <c r="A1072" s="78">
        <v>0.67025462962962967</v>
      </c>
      <c r="B1072" s="79">
        <v>97</v>
      </c>
      <c r="C1072" s="80">
        <v>26.8</v>
      </c>
      <c r="D1072" s="104">
        <v>2599.6</v>
      </c>
      <c r="E1072" s="82" t="s">
        <v>42</v>
      </c>
    </row>
    <row r="1073" spans="1:5">
      <c r="A1073" s="78">
        <v>0.67025462962962967</v>
      </c>
      <c r="B1073" s="79">
        <v>61</v>
      </c>
      <c r="C1073" s="80">
        <v>26.8</v>
      </c>
      <c r="D1073" s="104">
        <v>1634.8</v>
      </c>
      <c r="E1073" s="82" t="s">
        <v>6</v>
      </c>
    </row>
    <row r="1074" spans="1:5">
      <c r="A1074" s="78">
        <v>0.67025462962962967</v>
      </c>
      <c r="B1074" s="79">
        <v>153</v>
      </c>
      <c r="C1074" s="80">
        <v>26.8</v>
      </c>
      <c r="D1074" s="104">
        <v>4100.3999999999996</v>
      </c>
      <c r="E1074" s="82" t="s">
        <v>6</v>
      </c>
    </row>
    <row r="1075" spans="1:5">
      <c r="A1075" s="78">
        <v>0.67025462962962967</v>
      </c>
      <c r="B1075" s="79">
        <v>381</v>
      </c>
      <c r="C1075" s="80">
        <v>26.8</v>
      </c>
      <c r="D1075" s="104">
        <v>10210.799999999999</v>
      </c>
      <c r="E1075" s="82" t="s">
        <v>6</v>
      </c>
    </row>
    <row r="1076" spans="1:5">
      <c r="A1076" s="78">
        <v>0.67071759259259256</v>
      </c>
      <c r="B1076" s="79">
        <v>122</v>
      </c>
      <c r="C1076" s="80">
        <v>26.79</v>
      </c>
      <c r="D1076" s="104">
        <v>3268.38</v>
      </c>
      <c r="E1076" s="82" t="s">
        <v>6</v>
      </c>
    </row>
    <row r="1077" spans="1:5">
      <c r="A1077" s="78">
        <v>0.67071759259259256</v>
      </c>
      <c r="B1077" s="79">
        <v>165</v>
      </c>
      <c r="C1077" s="80">
        <v>26.79</v>
      </c>
      <c r="D1077" s="104">
        <v>4420.3500000000004</v>
      </c>
      <c r="E1077" s="82" t="s">
        <v>42</v>
      </c>
    </row>
    <row r="1078" spans="1:5">
      <c r="A1078" s="78">
        <v>0.67195601851851849</v>
      </c>
      <c r="B1078" s="79">
        <v>117</v>
      </c>
      <c r="C1078" s="80">
        <v>26.77</v>
      </c>
      <c r="D1078" s="104">
        <v>3132.09</v>
      </c>
      <c r="E1078" s="82" t="s">
        <v>6</v>
      </c>
    </row>
    <row r="1079" spans="1:5">
      <c r="A1079" s="78">
        <v>0.67195601851851849</v>
      </c>
      <c r="B1079" s="79">
        <v>165</v>
      </c>
      <c r="C1079" s="80">
        <v>26.77</v>
      </c>
      <c r="D1079" s="104">
        <v>4417.05</v>
      </c>
      <c r="E1079" s="82" t="s">
        <v>42</v>
      </c>
    </row>
    <row r="1080" spans="1:5">
      <c r="A1080" s="78">
        <v>0.67237268518518523</v>
      </c>
      <c r="B1080" s="79">
        <v>35</v>
      </c>
      <c r="C1080" s="80">
        <v>26.77</v>
      </c>
      <c r="D1080" s="104">
        <v>936.95</v>
      </c>
      <c r="E1080" s="82" t="s">
        <v>42</v>
      </c>
    </row>
    <row r="1081" spans="1:5">
      <c r="A1081" s="78">
        <v>0.67237268518518523</v>
      </c>
      <c r="B1081" s="79">
        <v>190</v>
      </c>
      <c r="C1081" s="80">
        <v>26.77</v>
      </c>
      <c r="D1081" s="104">
        <v>5086.3</v>
      </c>
      <c r="E1081" s="82" t="s">
        <v>42</v>
      </c>
    </row>
    <row r="1082" spans="1:5">
      <c r="A1082" s="78">
        <v>0.67237268518518523</v>
      </c>
      <c r="B1082" s="79">
        <v>30</v>
      </c>
      <c r="C1082" s="80">
        <v>26.77</v>
      </c>
      <c r="D1082" s="104">
        <v>803.1</v>
      </c>
      <c r="E1082" s="82" t="s">
        <v>42</v>
      </c>
    </row>
    <row r="1083" spans="1:5">
      <c r="A1083" s="78">
        <v>0.67237268518518523</v>
      </c>
      <c r="B1083" s="79">
        <v>511</v>
      </c>
      <c r="C1083" s="80">
        <v>26.77</v>
      </c>
      <c r="D1083" s="104">
        <v>13679.47</v>
      </c>
      <c r="E1083" s="82" t="s">
        <v>6</v>
      </c>
    </row>
    <row r="1084" spans="1:5">
      <c r="A1084" s="78">
        <v>0.67237268518518523</v>
      </c>
      <c r="B1084" s="79">
        <v>378</v>
      </c>
      <c r="C1084" s="80">
        <v>26.77</v>
      </c>
      <c r="D1084" s="104">
        <v>10119.06</v>
      </c>
      <c r="E1084" s="82" t="s">
        <v>6</v>
      </c>
    </row>
    <row r="1085" spans="1:5">
      <c r="A1085" s="78">
        <v>0.67237268518518523</v>
      </c>
      <c r="B1085" s="79">
        <v>4</v>
      </c>
      <c r="C1085" s="80">
        <v>26.77</v>
      </c>
      <c r="D1085" s="104">
        <v>107.08</v>
      </c>
      <c r="E1085" s="82" t="s">
        <v>6</v>
      </c>
    </row>
    <row r="1086" spans="1:5">
      <c r="A1086" s="78">
        <v>0.67351851851851852</v>
      </c>
      <c r="B1086" s="79">
        <v>74</v>
      </c>
      <c r="C1086" s="80">
        <v>26.74</v>
      </c>
      <c r="D1086" s="104">
        <v>1978.76</v>
      </c>
      <c r="E1086" s="82" t="s">
        <v>42</v>
      </c>
    </row>
    <row r="1087" spans="1:5">
      <c r="A1087" s="78">
        <v>0.67351851851851852</v>
      </c>
      <c r="B1087" s="79">
        <v>358</v>
      </c>
      <c r="C1087" s="80">
        <v>26.74</v>
      </c>
      <c r="D1087" s="104">
        <v>9572.92</v>
      </c>
      <c r="E1087" s="82" t="s">
        <v>6</v>
      </c>
    </row>
    <row r="1088" spans="1:5">
      <c r="A1088" s="78">
        <v>0.67365740740740743</v>
      </c>
      <c r="B1088" s="79">
        <v>183</v>
      </c>
      <c r="C1088" s="80">
        <v>26.73</v>
      </c>
      <c r="D1088" s="104">
        <v>4891.59</v>
      </c>
      <c r="E1088" s="82" t="s">
        <v>42</v>
      </c>
    </row>
    <row r="1089" spans="1:5">
      <c r="A1089" s="78">
        <v>0.67365740740740743</v>
      </c>
      <c r="B1089" s="79">
        <v>258</v>
      </c>
      <c r="C1089" s="80">
        <v>26.73</v>
      </c>
      <c r="D1089" s="104">
        <v>6896.34</v>
      </c>
      <c r="E1089" s="82" t="s">
        <v>6</v>
      </c>
    </row>
    <row r="1090" spans="1:5">
      <c r="A1090" s="78">
        <v>0.67416666666666669</v>
      </c>
      <c r="B1090" s="79">
        <v>231</v>
      </c>
      <c r="C1090" s="80">
        <v>26.71</v>
      </c>
      <c r="D1090" s="104">
        <v>6170.01</v>
      </c>
      <c r="E1090" s="82" t="s">
        <v>6</v>
      </c>
    </row>
    <row r="1091" spans="1:5">
      <c r="A1091" s="78">
        <v>0.67416666666666669</v>
      </c>
      <c r="B1091" s="79">
        <v>78</v>
      </c>
      <c r="C1091" s="80">
        <v>26.71</v>
      </c>
      <c r="D1091" s="104">
        <v>2083.38</v>
      </c>
      <c r="E1091" s="82" t="s">
        <v>42</v>
      </c>
    </row>
    <row r="1092" spans="1:5">
      <c r="A1092" s="78">
        <v>0.67576388888888894</v>
      </c>
      <c r="B1092" s="79">
        <v>3</v>
      </c>
      <c r="C1092" s="80">
        <v>26.76</v>
      </c>
      <c r="D1092" s="104">
        <v>80.28</v>
      </c>
      <c r="E1092" s="82" t="s">
        <v>42</v>
      </c>
    </row>
    <row r="1093" spans="1:5">
      <c r="A1093" s="78">
        <v>0.67576388888888894</v>
      </c>
      <c r="B1093" s="79">
        <v>34</v>
      </c>
      <c r="C1093" s="80">
        <v>26.76</v>
      </c>
      <c r="D1093" s="104">
        <v>909.84</v>
      </c>
      <c r="E1093" s="82" t="s">
        <v>42</v>
      </c>
    </row>
    <row r="1094" spans="1:5">
      <c r="A1094" s="78">
        <v>0.6761921296296296</v>
      </c>
      <c r="B1094" s="79">
        <v>752</v>
      </c>
      <c r="C1094" s="80">
        <v>26.76</v>
      </c>
      <c r="D1094" s="104">
        <v>20123.52</v>
      </c>
      <c r="E1094" s="82" t="s">
        <v>6</v>
      </c>
    </row>
    <row r="1095" spans="1:5">
      <c r="A1095" s="78">
        <v>0.6761921296296296</v>
      </c>
      <c r="B1095" s="79">
        <v>498</v>
      </c>
      <c r="C1095" s="80">
        <v>26.76</v>
      </c>
      <c r="D1095" s="104">
        <v>13326.48</v>
      </c>
      <c r="E1095" s="82" t="s">
        <v>42</v>
      </c>
    </row>
    <row r="1096" spans="1:5">
      <c r="A1096" s="78">
        <v>0.6769560185185185</v>
      </c>
      <c r="B1096" s="79">
        <v>127</v>
      </c>
      <c r="C1096" s="80">
        <v>26.76</v>
      </c>
      <c r="D1096" s="104">
        <v>3398.52</v>
      </c>
      <c r="E1096" s="82" t="s">
        <v>42</v>
      </c>
    </row>
    <row r="1097" spans="1:5">
      <c r="A1097" s="78">
        <v>0.6769560185185185</v>
      </c>
      <c r="B1097" s="79">
        <v>129</v>
      </c>
      <c r="C1097" s="80">
        <v>26.76</v>
      </c>
      <c r="D1097" s="104">
        <v>3452.04</v>
      </c>
      <c r="E1097" s="82" t="s">
        <v>42</v>
      </c>
    </row>
    <row r="1098" spans="1:5">
      <c r="A1098" s="78">
        <v>0.6769560185185185</v>
      </c>
      <c r="B1098" s="79">
        <v>99</v>
      </c>
      <c r="C1098" s="80">
        <v>26.76</v>
      </c>
      <c r="D1098" s="104">
        <v>2649.24</v>
      </c>
      <c r="E1098" s="82" t="s">
        <v>42</v>
      </c>
    </row>
    <row r="1099" spans="1:5">
      <c r="A1099" s="78">
        <v>0.6769560185185185</v>
      </c>
      <c r="B1099" s="79">
        <v>192</v>
      </c>
      <c r="C1099" s="80">
        <v>26.76</v>
      </c>
      <c r="D1099" s="104">
        <v>5137.92</v>
      </c>
      <c r="E1099" s="82" t="s">
        <v>42</v>
      </c>
    </row>
    <row r="1100" spans="1:5">
      <c r="A1100" s="78">
        <v>0.6769560185185185</v>
      </c>
      <c r="B1100" s="79">
        <v>101</v>
      </c>
      <c r="C1100" s="80">
        <v>26.76</v>
      </c>
      <c r="D1100" s="104">
        <v>2702.76</v>
      </c>
      <c r="E1100" s="82" t="s">
        <v>6</v>
      </c>
    </row>
    <row r="1101" spans="1:5">
      <c r="A1101" s="78">
        <v>0.6769560185185185</v>
      </c>
      <c r="B1101" s="79">
        <v>397</v>
      </c>
      <c r="C1101" s="80">
        <v>26.76</v>
      </c>
      <c r="D1101" s="104">
        <v>10623.72</v>
      </c>
      <c r="E1101" s="82" t="s">
        <v>6</v>
      </c>
    </row>
    <row r="1102" spans="1:5">
      <c r="A1102" s="78">
        <v>0.67774305555555558</v>
      </c>
      <c r="B1102" s="79">
        <v>49</v>
      </c>
      <c r="C1102" s="80">
        <v>26.76</v>
      </c>
      <c r="D1102" s="104">
        <v>1311.24</v>
      </c>
      <c r="E1102" s="82" t="s">
        <v>6</v>
      </c>
    </row>
    <row r="1103" spans="1:5">
      <c r="A1103" s="78">
        <v>0.67774305555555558</v>
      </c>
      <c r="B1103" s="79">
        <v>471</v>
      </c>
      <c r="C1103" s="80">
        <v>26.76</v>
      </c>
      <c r="D1103" s="104">
        <v>12603.96</v>
      </c>
      <c r="E1103" s="82" t="s">
        <v>6</v>
      </c>
    </row>
    <row r="1104" spans="1:5">
      <c r="A1104" s="78">
        <v>0.67774305555555558</v>
      </c>
      <c r="B1104" s="79">
        <v>47</v>
      </c>
      <c r="C1104" s="80">
        <v>26.76</v>
      </c>
      <c r="D1104" s="104">
        <v>1257.72</v>
      </c>
      <c r="E1104" s="82" t="s">
        <v>42</v>
      </c>
    </row>
    <row r="1105" spans="1:5">
      <c r="A1105" s="78">
        <v>0.67826388888888889</v>
      </c>
      <c r="B1105" s="79">
        <v>218</v>
      </c>
      <c r="C1105" s="80">
        <v>26.75</v>
      </c>
      <c r="D1105" s="104">
        <v>5831.5</v>
      </c>
      <c r="E1105" s="82" t="s">
        <v>6</v>
      </c>
    </row>
    <row r="1106" spans="1:5">
      <c r="A1106" s="78">
        <v>0.67826388888888889</v>
      </c>
      <c r="B1106" s="79">
        <v>104</v>
      </c>
      <c r="C1106" s="80">
        <v>26.75</v>
      </c>
      <c r="D1106" s="104">
        <v>2782</v>
      </c>
      <c r="E1106" s="82" t="s">
        <v>42</v>
      </c>
    </row>
    <row r="1107" spans="1:5">
      <c r="A1107" s="78">
        <v>0.67859953703703701</v>
      </c>
      <c r="B1107" s="79">
        <v>118</v>
      </c>
      <c r="C1107" s="80">
        <v>26.74</v>
      </c>
      <c r="D1107" s="104">
        <v>3155.32</v>
      </c>
      <c r="E1107" s="82" t="s">
        <v>42</v>
      </c>
    </row>
    <row r="1108" spans="1:5">
      <c r="A1108" s="78">
        <v>0.67859953703703701</v>
      </c>
      <c r="B1108" s="79">
        <v>230</v>
      </c>
      <c r="C1108" s="80">
        <v>26.74</v>
      </c>
      <c r="D1108" s="104">
        <v>6150.2</v>
      </c>
      <c r="E1108" s="82" t="s">
        <v>6</v>
      </c>
    </row>
    <row r="1109" spans="1:5">
      <c r="A1109" s="78">
        <v>0.67960648148148151</v>
      </c>
      <c r="B1109" s="79">
        <v>807</v>
      </c>
      <c r="C1109" s="80">
        <v>26.76</v>
      </c>
      <c r="D1109" s="104">
        <v>21595.32</v>
      </c>
      <c r="E1109" s="82" t="s">
        <v>42</v>
      </c>
    </row>
    <row r="1110" spans="1:5">
      <c r="A1110" s="78">
        <v>0.67960648148148151</v>
      </c>
      <c r="B1110" s="79">
        <v>101</v>
      </c>
      <c r="C1110" s="80">
        <v>26.76</v>
      </c>
      <c r="D1110" s="104">
        <v>2702.76</v>
      </c>
      <c r="E1110" s="82" t="s">
        <v>6</v>
      </c>
    </row>
    <row r="1111" spans="1:5">
      <c r="A1111" s="78">
        <v>0.68130787037037033</v>
      </c>
      <c r="B1111" s="79">
        <v>382</v>
      </c>
      <c r="C1111" s="80">
        <v>26.77</v>
      </c>
      <c r="D1111" s="104">
        <v>10226.14</v>
      </c>
      <c r="E1111" s="82" t="s">
        <v>6</v>
      </c>
    </row>
    <row r="1112" spans="1:5">
      <c r="A1112" s="78">
        <v>0.68130787037037033</v>
      </c>
      <c r="B1112" s="79">
        <v>111</v>
      </c>
      <c r="C1112" s="80">
        <v>26.77</v>
      </c>
      <c r="D1112" s="104">
        <v>2971.47</v>
      </c>
      <c r="E1112" s="82" t="s">
        <v>6</v>
      </c>
    </row>
    <row r="1113" spans="1:5">
      <c r="A1113" s="78">
        <v>0.68130787037037033</v>
      </c>
      <c r="B1113" s="79">
        <v>45</v>
      </c>
      <c r="C1113" s="80">
        <v>26.77</v>
      </c>
      <c r="D1113" s="104">
        <v>1204.6500000000001</v>
      </c>
      <c r="E1113" s="82" t="s">
        <v>6</v>
      </c>
    </row>
    <row r="1114" spans="1:5">
      <c r="A1114" s="78"/>
      <c r="B1114" s="79"/>
      <c r="C1114" s="80"/>
      <c r="D1114" s="81"/>
      <c r="E1114" s="82"/>
    </row>
    <row r="1115" spans="1:5">
      <c r="A1115" s="78"/>
      <c r="B1115" s="79"/>
      <c r="C1115" s="80"/>
      <c r="D1115" s="81"/>
      <c r="E1115" s="82"/>
    </row>
    <row r="1116" spans="1:5">
      <c r="A1116" s="78"/>
      <c r="B1116" s="79"/>
      <c r="C1116" s="80"/>
      <c r="D1116" s="81"/>
      <c r="E1116" s="82"/>
    </row>
    <row r="1117" spans="1:5">
      <c r="A1117" s="78"/>
      <c r="B1117" s="79"/>
      <c r="C1117" s="80"/>
      <c r="D1117" s="81"/>
      <c r="E1117" s="82"/>
    </row>
    <row r="1118" spans="1:5">
      <c r="A1118" s="78"/>
      <c r="B1118" s="79"/>
      <c r="C1118" s="80"/>
      <c r="D1118" s="81"/>
      <c r="E1118" s="82"/>
    </row>
    <row r="1119" spans="1:5">
      <c r="A1119" s="78"/>
      <c r="B1119" s="79"/>
      <c r="C1119" s="80"/>
      <c r="D1119" s="81"/>
      <c r="E1119" s="82"/>
    </row>
    <row r="1120" spans="1:5">
      <c r="A1120" s="78"/>
      <c r="B1120" s="79"/>
      <c r="C1120" s="80"/>
      <c r="D1120" s="81"/>
      <c r="E1120" s="82"/>
    </row>
    <row r="1121" spans="1:5">
      <c r="A1121" s="78"/>
      <c r="B1121" s="79"/>
      <c r="C1121" s="80"/>
      <c r="D1121" s="81"/>
      <c r="E1121" s="82"/>
    </row>
    <row r="1122" spans="1:5">
      <c r="A1122" s="78"/>
      <c r="B1122" s="79"/>
      <c r="C1122" s="80"/>
      <c r="D1122" s="81"/>
      <c r="E1122" s="82"/>
    </row>
    <row r="1123" spans="1:5">
      <c r="A1123" s="78"/>
      <c r="B1123" s="79"/>
      <c r="C1123" s="80"/>
      <c r="D1123" s="81"/>
      <c r="E1123" s="82"/>
    </row>
    <row r="1124" spans="1:5">
      <c r="A1124" s="78"/>
      <c r="B1124" s="79"/>
      <c r="C1124" s="80"/>
      <c r="D1124" s="81"/>
      <c r="E1124" s="82"/>
    </row>
    <row r="1125" spans="1:5">
      <c r="A1125" s="78"/>
      <c r="B1125" s="79"/>
      <c r="C1125" s="80"/>
      <c r="D1125" s="81"/>
      <c r="E1125" s="82"/>
    </row>
    <row r="1126" spans="1:5">
      <c r="A1126" s="78"/>
      <c r="B1126" s="79"/>
      <c r="C1126" s="80"/>
      <c r="D1126" s="81"/>
      <c r="E1126" s="82"/>
    </row>
    <row r="1127" spans="1:5">
      <c r="A1127" s="78"/>
      <c r="B1127" s="79"/>
      <c r="C1127" s="80"/>
      <c r="D1127" s="81"/>
      <c r="E1127" s="82"/>
    </row>
    <row r="1128" spans="1:5">
      <c r="A1128" s="78"/>
      <c r="B1128" s="79"/>
      <c r="C1128" s="80"/>
      <c r="D1128" s="81"/>
      <c r="E1128" s="82"/>
    </row>
    <row r="1129" spans="1:5">
      <c r="A1129" s="78"/>
      <c r="B1129" s="79"/>
      <c r="C1129" s="80"/>
      <c r="D1129" s="81"/>
      <c r="E1129" s="82"/>
    </row>
    <row r="1130" spans="1:5">
      <c r="A1130" s="78"/>
      <c r="B1130" s="79"/>
      <c r="C1130" s="80"/>
      <c r="D1130" s="81"/>
      <c r="E1130" s="82"/>
    </row>
    <row r="1131" spans="1:5">
      <c r="A1131" s="78"/>
      <c r="B1131" s="79"/>
      <c r="C1131" s="80"/>
      <c r="D1131" s="81"/>
      <c r="E1131" s="82"/>
    </row>
    <row r="1132" spans="1:5">
      <c r="A1132" s="78"/>
      <c r="B1132" s="79"/>
      <c r="C1132" s="80"/>
      <c r="D1132" s="81"/>
      <c r="E1132" s="82"/>
    </row>
    <row r="1133" spans="1:5">
      <c r="A1133" s="78"/>
      <c r="B1133" s="79"/>
      <c r="C1133" s="80"/>
      <c r="D1133" s="81"/>
      <c r="E1133" s="82"/>
    </row>
    <row r="1134" spans="1:5">
      <c r="A1134" s="78"/>
      <c r="B1134" s="79"/>
      <c r="C1134" s="80"/>
      <c r="D1134" s="81"/>
      <c r="E1134" s="82"/>
    </row>
    <row r="1135" spans="1:5">
      <c r="A1135" s="78"/>
      <c r="B1135" s="79"/>
      <c r="C1135" s="80"/>
      <c r="D1135" s="81"/>
      <c r="E1135" s="82"/>
    </row>
    <row r="1136" spans="1:5">
      <c r="A1136" s="78"/>
      <c r="B1136" s="79"/>
      <c r="C1136" s="80"/>
      <c r="D1136" s="81"/>
      <c r="E1136" s="82"/>
    </row>
    <row r="1137" spans="1:5">
      <c r="A1137" s="78"/>
      <c r="B1137" s="79"/>
      <c r="C1137" s="80"/>
      <c r="D1137" s="81"/>
      <c r="E1137" s="82"/>
    </row>
    <row r="1138" spans="1:5">
      <c r="A1138" s="78"/>
      <c r="B1138" s="79"/>
      <c r="C1138" s="80"/>
      <c r="D1138" s="81"/>
      <c r="E1138" s="82"/>
    </row>
    <row r="1139" spans="1:5">
      <c r="A1139" s="78"/>
      <c r="B1139" s="79"/>
      <c r="C1139" s="80"/>
      <c r="D1139" s="81"/>
      <c r="E1139" s="82"/>
    </row>
    <row r="1140" spans="1:5">
      <c r="A1140" s="78"/>
      <c r="B1140" s="79"/>
      <c r="C1140" s="80"/>
      <c r="D1140" s="81"/>
      <c r="E1140" s="82"/>
    </row>
    <row r="1141" spans="1:5">
      <c r="A1141" s="78"/>
      <c r="B1141" s="79"/>
      <c r="C1141" s="80"/>
      <c r="D1141" s="81"/>
      <c r="E1141" s="82"/>
    </row>
    <row r="1142" spans="1:5">
      <c r="A1142" s="78"/>
      <c r="B1142" s="79"/>
      <c r="C1142" s="80"/>
      <c r="D1142" s="81"/>
      <c r="E1142" s="82"/>
    </row>
    <row r="1143" spans="1:5">
      <c r="A1143" s="78"/>
      <c r="B1143" s="79"/>
      <c r="C1143" s="80"/>
      <c r="D1143" s="81"/>
      <c r="E1143" s="82"/>
    </row>
    <row r="1144" spans="1:5">
      <c r="A1144" s="78"/>
      <c r="B1144" s="79"/>
      <c r="C1144" s="80"/>
      <c r="D1144" s="81"/>
      <c r="E1144" s="82"/>
    </row>
    <row r="1145" spans="1:5">
      <c r="A1145" s="78"/>
      <c r="B1145" s="79"/>
      <c r="C1145" s="80"/>
      <c r="D1145" s="81"/>
      <c r="E1145" s="82"/>
    </row>
    <row r="1146" spans="1:5">
      <c r="A1146" s="78"/>
      <c r="B1146" s="79"/>
      <c r="C1146" s="80"/>
      <c r="D1146" s="81"/>
      <c r="E1146" s="82"/>
    </row>
    <row r="1147" spans="1:5">
      <c r="A1147" s="78"/>
      <c r="B1147" s="79"/>
      <c r="C1147" s="80"/>
      <c r="D1147" s="81"/>
      <c r="E1147" s="82"/>
    </row>
    <row r="1148" spans="1:5">
      <c r="A1148" s="78"/>
      <c r="B1148" s="79"/>
      <c r="C1148" s="80"/>
      <c r="D1148" s="81"/>
      <c r="E1148" s="82"/>
    </row>
    <row r="1149" spans="1:5">
      <c r="A1149" s="78"/>
      <c r="B1149" s="79"/>
      <c r="C1149" s="80"/>
      <c r="D1149" s="81"/>
      <c r="E1149" s="82"/>
    </row>
    <row r="1150" spans="1:5">
      <c r="A1150" s="78"/>
      <c r="B1150" s="79"/>
      <c r="C1150" s="80"/>
      <c r="D1150" s="81"/>
      <c r="E1150" s="82"/>
    </row>
    <row r="1151" spans="1:5">
      <c r="A1151" s="78"/>
      <c r="B1151" s="79"/>
      <c r="C1151" s="80"/>
      <c r="D1151" s="81"/>
      <c r="E1151" s="82"/>
    </row>
    <row r="1152" spans="1:5">
      <c r="A1152" s="78"/>
      <c r="B1152" s="79"/>
      <c r="C1152" s="80"/>
      <c r="D1152" s="81"/>
      <c r="E1152" s="82"/>
    </row>
    <row r="1153" spans="1:5">
      <c r="A1153" s="78"/>
      <c r="B1153" s="79"/>
      <c r="C1153" s="80"/>
      <c r="D1153" s="81"/>
      <c r="E1153" s="82"/>
    </row>
    <row r="1154" spans="1:5">
      <c r="A1154" s="78"/>
      <c r="B1154" s="79"/>
      <c r="C1154" s="80"/>
      <c r="D1154" s="81"/>
      <c r="E1154" s="82"/>
    </row>
    <row r="1155" spans="1:5">
      <c r="A1155" s="78"/>
      <c r="B1155" s="79"/>
      <c r="C1155" s="80"/>
      <c r="D1155" s="81"/>
      <c r="E1155" s="82"/>
    </row>
    <row r="1156" spans="1:5">
      <c r="A1156" s="78"/>
      <c r="B1156" s="79"/>
      <c r="C1156" s="80"/>
      <c r="D1156" s="81"/>
      <c r="E1156" s="82"/>
    </row>
    <row r="1157" spans="1:5">
      <c r="A1157" s="78"/>
      <c r="B1157" s="79"/>
      <c r="C1157" s="80"/>
      <c r="D1157" s="81"/>
      <c r="E1157" s="82"/>
    </row>
    <row r="1158" spans="1:5">
      <c r="A1158" s="78"/>
      <c r="B1158" s="79"/>
      <c r="C1158" s="80"/>
      <c r="D1158" s="81"/>
      <c r="E1158" s="82"/>
    </row>
    <row r="1159" spans="1:5">
      <c r="A1159" s="78"/>
      <c r="B1159" s="79"/>
      <c r="C1159" s="80"/>
      <c r="D1159" s="81"/>
      <c r="E1159" s="82"/>
    </row>
    <row r="1160" spans="1:5">
      <c r="A1160" s="78"/>
      <c r="B1160" s="79"/>
      <c r="C1160" s="80"/>
      <c r="D1160" s="81"/>
      <c r="E1160" s="82"/>
    </row>
    <row r="1161" spans="1:5">
      <c r="A1161" s="78"/>
      <c r="B1161" s="79"/>
      <c r="C1161" s="80"/>
      <c r="D1161" s="81"/>
      <c r="E1161" s="82"/>
    </row>
    <row r="1162" spans="1:5">
      <c r="A1162" s="78"/>
      <c r="B1162" s="79"/>
      <c r="C1162" s="80"/>
      <c r="D1162" s="81"/>
      <c r="E1162" s="82"/>
    </row>
    <row r="1163" spans="1:5">
      <c r="A1163" s="78"/>
      <c r="B1163" s="79"/>
      <c r="C1163" s="80"/>
      <c r="D1163" s="81"/>
      <c r="E1163" s="82"/>
    </row>
    <row r="1164" spans="1:5">
      <c r="A1164" s="78"/>
      <c r="B1164" s="79"/>
      <c r="C1164" s="80"/>
      <c r="D1164" s="81"/>
      <c r="E1164" s="82"/>
    </row>
    <row r="1165" spans="1:5">
      <c r="A1165" s="78"/>
      <c r="B1165" s="79"/>
      <c r="C1165" s="80"/>
      <c r="D1165" s="81"/>
      <c r="E1165" s="82"/>
    </row>
    <row r="1166" spans="1:5">
      <c r="A1166" s="78"/>
      <c r="B1166" s="79"/>
      <c r="C1166" s="80"/>
      <c r="D1166" s="81"/>
      <c r="E1166" s="82"/>
    </row>
    <row r="1167" spans="1:5">
      <c r="A1167" s="78"/>
      <c r="B1167" s="79"/>
      <c r="C1167" s="80"/>
      <c r="D1167" s="81"/>
      <c r="E1167" s="82"/>
    </row>
    <row r="1168" spans="1:5">
      <c r="A1168" s="78"/>
      <c r="B1168" s="79"/>
      <c r="C1168" s="80"/>
      <c r="D1168" s="81"/>
      <c r="E1168" s="82"/>
    </row>
    <row r="1169" spans="1:5">
      <c r="A1169" s="78"/>
      <c r="B1169" s="79"/>
      <c r="C1169" s="80"/>
      <c r="D1169" s="81"/>
      <c r="E1169" s="82"/>
    </row>
    <row r="1170" spans="1:5">
      <c r="A1170" s="78"/>
      <c r="B1170" s="79"/>
      <c r="C1170" s="80"/>
      <c r="D1170" s="81"/>
      <c r="E1170" s="82"/>
    </row>
    <row r="1171" spans="1:5">
      <c r="A1171" s="78"/>
      <c r="B1171" s="79"/>
      <c r="C1171" s="80"/>
      <c r="D1171" s="81"/>
      <c r="E1171" s="82"/>
    </row>
    <row r="1172" spans="1:5">
      <c r="A1172" s="78"/>
      <c r="B1172" s="79"/>
      <c r="C1172" s="80"/>
      <c r="D1172" s="81"/>
      <c r="E1172" s="82"/>
    </row>
    <row r="1173" spans="1:5">
      <c r="A1173" s="78"/>
      <c r="B1173" s="79"/>
      <c r="C1173" s="80"/>
      <c r="D1173" s="81"/>
      <c r="E1173" s="82"/>
    </row>
    <row r="1174" spans="1:5">
      <c r="A1174" s="78"/>
      <c r="B1174" s="79"/>
      <c r="C1174" s="80"/>
      <c r="D1174" s="81"/>
      <c r="E1174" s="82"/>
    </row>
    <row r="1175" spans="1:5">
      <c r="A1175" s="78"/>
      <c r="B1175" s="79"/>
      <c r="C1175" s="80"/>
      <c r="D1175" s="81"/>
      <c r="E1175" s="82"/>
    </row>
    <row r="1176" spans="1:5">
      <c r="A1176" s="78"/>
      <c r="B1176" s="79"/>
      <c r="C1176" s="80"/>
      <c r="D1176" s="81"/>
      <c r="E1176" s="82"/>
    </row>
    <row r="1177" spans="1:5">
      <c r="A1177" s="78"/>
      <c r="B1177" s="79"/>
      <c r="C1177" s="80"/>
      <c r="D1177" s="81"/>
      <c r="E1177" s="82"/>
    </row>
    <row r="1178" spans="1:5">
      <c r="A1178" s="78"/>
      <c r="B1178" s="79"/>
      <c r="C1178" s="80"/>
      <c r="D1178" s="81"/>
      <c r="E1178" s="82"/>
    </row>
    <row r="1179" spans="1:5">
      <c r="A1179" s="78"/>
      <c r="B1179" s="79"/>
      <c r="C1179" s="80"/>
      <c r="D1179" s="81"/>
      <c r="E1179" s="82"/>
    </row>
    <row r="1180" spans="1:5">
      <c r="A1180" s="78"/>
      <c r="B1180" s="79"/>
      <c r="C1180" s="80"/>
      <c r="D1180" s="81"/>
      <c r="E1180" s="82"/>
    </row>
    <row r="1181" spans="1:5">
      <c r="A1181" s="78"/>
      <c r="B1181" s="79"/>
      <c r="C1181" s="80"/>
      <c r="D1181" s="81"/>
      <c r="E1181" s="82"/>
    </row>
    <row r="1182" spans="1:5">
      <c r="A1182" s="78"/>
      <c r="B1182" s="79"/>
      <c r="C1182" s="80"/>
      <c r="D1182" s="81"/>
      <c r="E1182" s="82"/>
    </row>
    <row r="1183" spans="1:5">
      <c r="A1183" s="78"/>
      <c r="B1183" s="79"/>
      <c r="C1183" s="80"/>
      <c r="D1183" s="81"/>
      <c r="E1183" s="82"/>
    </row>
    <row r="1184" spans="1:5">
      <c r="A1184" s="78"/>
      <c r="B1184" s="79"/>
      <c r="C1184" s="80"/>
      <c r="D1184" s="81"/>
      <c r="E1184" s="82"/>
    </row>
    <row r="1185" spans="1:5">
      <c r="A1185" s="78"/>
      <c r="B1185" s="79"/>
      <c r="C1185" s="80"/>
      <c r="D1185" s="81"/>
      <c r="E1185" s="82"/>
    </row>
    <row r="1186" spans="1:5">
      <c r="A1186" s="78"/>
      <c r="B1186" s="79"/>
      <c r="C1186" s="80"/>
      <c r="D1186" s="81"/>
      <c r="E1186" s="82"/>
    </row>
    <row r="1187" spans="1:5">
      <c r="A1187" s="78"/>
      <c r="B1187" s="79"/>
      <c r="C1187" s="80"/>
      <c r="D1187" s="81"/>
      <c r="E1187" s="82"/>
    </row>
    <row r="1188" spans="1:5">
      <c r="A1188" s="78"/>
      <c r="B1188" s="79"/>
      <c r="C1188" s="80"/>
      <c r="D1188" s="81"/>
      <c r="E1188" s="82"/>
    </row>
    <row r="1189" spans="1:5">
      <c r="A1189" s="78"/>
      <c r="B1189" s="79"/>
      <c r="C1189" s="80"/>
      <c r="D1189" s="81"/>
      <c r="E1189" s="82"/>
    </row>
    <row r="1190" spans="1:5">
      <c r="A1190" s="78"/>
      <c r="B1190" s="79"/>
      <c r="C1190" s="80"/>
      <c r="D1190" s="81"/>
      <c r="E1190" s="82"/>
    </row>
    <row r="1191" spans="1:5">
      <c r="A1191" s="78"/>
      <c r="B1191" s="79"/>
      <c r="C1191" s="80"/>
      <c r="D1191" s="81"/>
      <c r="E1191" s="82"/>
    </row>
    <row r="1192" spans="1:5">
      <c r="A1192" s="78"/>
      <c r="B1192" s="79"/>
      <c r="C1192" s="80"/>
      <c r="D1192" s="81"/>
      <c r="E1192" s="82"/>
    </row>
    <row r="1193" spans="1:5">
      <c r="A1193" s="78"/>
      <c r="B1193" s="79"/>
      <c r="C1193" s="80"/>
      <c r="D1193" s="81"/>
      <c r="E1193" s="82"/>
    </row>
    <row r="1194" spans="1:5">
      <c r="A1194" s="78"/>
      <c r="B1194" s="79"/>
      <c r="C1194" s="80"/>
      <c r="D1194" s="81"/>
      <c r="E1194" s="82"/>
    </row>
    <row r="1195" spans="1:5">
      <c r="A1195" s="78"/>
      <c r="B1195" s="79"/>
      <c r="C1195" s="80"/>
      <c r="D1195" s="81"/>
      <c r="E1195" s="82"/>
    </row>
    <row r="1196" spans="1:5">
      <c r="A1196" s="78"/>
      <c r="B1196" s="79"/>
      <c r="C1196" s="80"/>
      <c r="D1196" s="81"/>
      <c r="E1196" s="82"/>
    </row>
    <row r="1197" spans="1:5">
      <c r="A1197" s="78"/>
      <c r="B1197" s="79"/>
      <c r="C1197" s="80"/>
      <c r="D1197" s="81"/>
      <c r="E1197" s="82"/>
    </row>
    <row r="1198" spans="1:5">
      <c r="A1198" s="78"/>
      <c r="B1198" s="79"/>
      <c r="C1198" s="80"/>
      <c r="D1198" s="81"/>
      <c r="E1198" s="82"/>
    </row>
    <row r="1199" spans="1:5">
      <c r="A1199" s="78"/>
      <c r="B1199" s="79"/>
      <c r="C1199" s="80"/>
      <c r="D1199" s="81"/>
      <c r="E1199" s="82"/>
    </row>
    <row r="1200" spans="1:5">
      <c r="A1200" s="78"/>
      <c r="B1200" s="79"/>
      <c r="C1200" s="80"/>
      <c r="D1200" s="81"/>
      <c r="E1200" s="82"/>
    </row>
    <row r="1201" spans="1:5">
      <c r="A1201" s="78"/>
      <c r="B1201" s="79"/>
      <c r="C1201" s="80"/>
      <c r="D1201" s="81"/>
      <c r="E1201" s="82"/>
    </row>
    <row r="1202" spans="1:5">
      <c r="A1202" s="78"/>
      <c r="B1202" s="79"/>
      <c r="C1202" s="80"/>
      <c r="D1202" s="81"/>
      <c r="E1202" s="82"/>
    </row>
    <row r="1203" spans="1:5">
      <c r="A1203" s="78"/>
      <c r="B1203" s="79"/>
      <c r="C1203" s="80"/>
      <c r="D1203" s="81"/>
      <c r="E1203" s="82"/>
    </row>
    <row r="1204" spans="1:5">
      <c r="A1204" s="78"/>
      <c r="B1204" s="79"/>
      <c r="C1204" s="80"/>
      <c r="D1204" s="81"/>
      <c r="E1204" s="82"/>
    </row>
    <row r="1205" spans="1:5">
      <c r="A1205" s="78"/>
      <c r="B1205" s="79"/>
      <c r="C1205" s="80"/>
      <c r="D1205" s="81"/>
      <c r="E1205" s="82"/>
    </row>
    <row r="1206" spans="1:5">
      <c r="A1206" s="78"/>
      <c r="B1206" s="79"/>
      <c r="C1206" s="80"/>
      <c r="D1206" s="81"/>
      <c r="E1206" s="82"/>
    </row>
    <row r="1207" spans="1:5">
      <c r="A1207" s="78"/>
      <c r="B1207" s="79"/>
      <c r="C1207" s="80"/>
      <c r="D1207" s="81"/>
      <c r="E1207" s="82"/>
    </row>
    <row r="1208" spans="1:5">
      <c r="A1208" s="78"/>
      <c r="B1208" s="79"/>
      <c r="C1208" s="80"/>
      <c r="D1208" s="81"/>
      <c r="E1208" s="82"/>
    </row>
    <row r="1209" spans="1:5">
      <c r="A1209" s="78"/>
      <c r="B1209" s="79"/>
      <c r="C1209" s="80"/>
      <c r="D1209" s="81"/>
      <c r="E1209" s="82"/>
    </row>
    <row r="1210" spans="1:5">
      <c r="A1210" s="78"/>
      <c r="B1210" s="79"/>
      <c r="C1210" s="80"/>
      <c r="D1210" s="81"/>
      <c r="E1210" s="82"/>
    </row>
    <row r="1211" spans="1:5">
      <c r="A1211" s="78"/>
      <c r="B1211" s="79"/>
      <c r="C1211" s="80"/>
      <c r="D1211" s="81"/>
      <c r="E1211" s="82"/>
    </row>
    <row r="1212" spans="1:5">
      <c r="A1212" s="78"/>
      <c r="B1212" s="79"/>
      <c r="C1212" s="80"/>
      <c r="D1212" s="81"/>
      <c r="E1212" s="82"/>
    </row>
    <row r="1213" spans="1:5">
      <c r="A1213" s="78"/>
      <c r="B1213" s="79"/>
      <c r="C1213" s="80"/>
      <c r="D1213" s="81"/>
      <c r="E1213" s="82"/>
    </row>
    <row r="1214" spans="1:5">
      <c r="A1214" s="78"/>
      <c r="B1214" s="79"/>
      <c r="C1214" s="80"/>
      <c r="D1214" s="81"/>
      <c r="E1214" s="82"/>
    </row>
    <row r="1215" spans="1:5">
      <c r="A1215" s="78"/>
      <c r="B1215" s="79"/>
      <c r="C1215" s="80"/>
      <c r="D1215" s="81"/>
      <c r="E1215" s="82"/>
    </row>
    <row r="1216" spans="1:5">
      <c r="A1216" s="78"/>
      <c r="B1216" s="79"/>
      <c r="C1216" s="80"/>
      <c r="D1216" s="81"/>
      <c r="E1216" s="82"/>
    </row>
    <row r="1217" spans="1:5">
      <c r="A1217" s="78"/>
      <c r="B1217" s="79"/>
      <c r="C1217" s="80"/>
      <c r="D1217" s="81"/>
      <c r="E1217" s="82"/>
    </row>
    <row r="1218" spans="1:5">
      <c r="A1218" s="78"/>
      <c r="B1218" s="79"/>
      <c r="C1218" s="80"/>
      <c r="D1218" s="81"/>
      <c r="E1218" s="82"/>
    </row>
    <row r="1219" spans="1:5">
      <c r="A1219" s="78"/>
      <c r="B1219" s="79"/>
      <c r="C1219" s="80"/>
      <c r="D1219" s="81"/>
      <c r="E1219" s="82"/>
    </row>
    <row r="1220" spans="1:5">
      <c r="A1220" s="78"/>
      <c r="B1220" s="79"/>
      <c r="C1220" s="80"/>
      <c r="D1220" s="81"/>
      <c r="E1220" s="82"/>
    </row>
    <row r="1221" spans="1:5">
      <c r="A1221" s="78"/>
      <c r="B1221" s="79"/>
      <c r="C1221" s="80"/>
      <c r="D1221" s="81"/>
      <c r="E1221" s="82"/>
    </row>
    <row r="1222" spans="1:5">
      <c r="A1222" s="78"/>
      <c r="B1222" s="79"/>
      <c r="C1222" s="80"/>
      <c r="D1222" s="81"/>
      <c r="E1222" s="82"/>
    </row>
    <row r="1223" spans="1:5">
      <c r="A1223" s="78"/>
      <c r="B1223" s="79"/>
      <c r="C1223" s="80"/>
      <c r="D1223" s="81"/>
      <c r="E1223" s="82"/>
    </row>
    <row r="1224" spans="1:5">
      <c r="A1224" s="78"/>
      <c r="B1224" s="79"/>
      <c r="C1224" s="80"/>
      <c r="D1224" s="81"/>
      <c r="E1224" s="82"/>
    </row>
    <row r="1225" spans="1:5">
      <c r="A1225" s="78"/>
      <c r="B1225" s="79"/>
      <c r="C1225" s="80"/>
      <c r="D1225" s="81"/>
      <c r="E1225" s="82"/>
    </row>
    <row r="1226" spans="1:5">
      <c r="A1226" s="78"/>
      <c r="B1226" s="79"/>
      <c r="C1226" s="80"/>
      <c r="D1226" s="81"/>
      <c r="E1226" s="82"/>
    </row>
    <row r="1227" spans="1:5">
      <c r="A1227" s="78"/>
      <c r="B1227" s="79"/>
      <c r="C1227" s="80"/>
      <c r="D1227" s="81"/>
      <c r="E1227" s="82"/>
    </row>
    <row r="1228" spans="1:5">
      <c r="A1228" s="78"/>
      <c r="B1228" s="79"/>
      <c r="C1228" s="80"/>
      <c r="D1228" s="81"/>
      <c r="E1228" s="82"/>
    </row>
    <row r="1229" spans="1:5">
      <c r="A1229" s="78"/>
      <c r="B1229" s="79"/>
      <c r="C1229" s="80"/>
      <c r="D1229" s="81"/>
      <c r="E1229" s="82"/>
    </row>
    <row r="1230" spans="1:5">
      <c r="A1230" s="78"/>
      <c r="B1230" s="79"/>
      <c r="C1230" s="80"/>
      <c r="D1230" s="81"/>
      <c r="E1230" s="82"/>
    </row>
    <row r="1231" spans="1:5">
      <c r="A1231" s="78"/>
      <c r="B1231" s="79"/>
      <c r="C1231" s="80"/>
      <c r="D1231" s="81"/>
      <c r="E1231" s="82"/>
    </row>
    <row r="1232" spans="1:5">
      <c r="A1232" s="78"/>
      <c r="B1232" s="79"/>
      <c r="C1232" s="80"/>
      <c r="D1232" s="81"/>
      <c r="E1232" s="82"/>
    </row>
    <row r="1233" spans="1:5">
      <c r="A1233" s="78"/>
      <c r="B1233" s="79"/>
      <c r="C1233" s="80"/>
      <c r="D1233" s="81"/>
      <c r="E1233" s="82"/>
    </row>
    <row r="1234" spans="1:5">
      <c r="A1234" s="78"/>
      <c r="B1234" s="79"/>
      <c r="C1234" s="80"/>
      <c r="D1234" s="81"/>
      <c r="E1234" s="82"/>
    </row>
    <row r="1235" spans="1:5">
      <c r="A1235" s="78"/>
      <c r="B1235" s="79"/>
      <c r="C1235" s="80"/>
      <c r="D1235" s="81"/>
      <c r="E1235" s="82"/>
    </row>
    <row r="1236" spans="1:5">
      <c r="A1236" s="78"/>
      <c r="B1236" s="79"/>
      <c r="C1236" s="80"/>
      <c r="D1236" s="81"/>
      <c r="E1236" s="82"/>
    </row>
    <row r="1237" spans="1:5">
      <c r="A1237" s="78"/>
      <c r="B1237" s="79"/>
      <c r="C1237" s="80"/>
      <c r="D1237" s="81"/>
      <c r="E1237" s="82"/>
    </row>
    <row r="1238" spans="1:5">
      <c r="A1238" s="78"/>
      <c r="B1238" s="79"/>
      <c r="C1238" s="80"/>
      <c r="D1238" s="81"/>
      <c r="E1238" s="82"/>
    </row>
    <row r="1239" spans="1:5">
      <c r="A1239" s="78"/>
      <c r="B1239" s="79"/>
      <c r="C1239" s="80"/>
      <c r="D1239" s="81"/>
      <c r="E1239" s="82"/>
    </row>
    <row r="1240" spans="1:5">
      <c r="A1240" s="78"/>
      <c r="B1240" s="79"/>
      <c r="C1240" s="80"/>
      <c r="D1240" s="81"/>
      <c r="E1240" s="82"/>
    </row>
    <row r="1241" spans="1:5">
      <c r="A1241" s="78"/>
      <c r="B1241" s="79"/>
      <c r="C1241" s="80"/>
      <c r="D1241" s="81"/>
      <c r="E1241" s="82"/>
    </row>
    <row r="1242" spans="1:5">
      <c r="A1242" s="78"/>
      <c r="B1242" s="79"/>
      <c r="C1242" s="80"/>
      <c r="D1242" s="81"/>
      <c r="E1242" s="82"/>
    </row>
    <row r="1243" spans="1:5">
      <c r="A1243" s="78"/>
      <c r="B1243" s="79"/>
      <c r="C1243" s="80"/>
      <c r="D1243" s="81"/>
      <c r="E1243" s="82"/>
    </row>
    <row r="1244" spans="1:5">
      <c r="A1244" s="78"/>
      <c r="B1244" s="79"/>
      <c r="C1244" s="80"/>
      <c r="D1244" s="81"/>
      <c r="E1244" s="82"/>
    </row>
    <row r="1245" spans="1:5">
      <c r="A1245" s="78"/>
      <c r="B1245" s="79"/>
      <c r="C1245" s="80"/>
      <c r="D1245" s="81"/>
      <c r="E1245" s="82"/>
    </row>
    <row r="1246" spans="1:5">
      <c r="A1246" s="78"/>
      <c r="B1246" s="79"/>
      <c r="C1246" s="80"/>
      <c r="D1246" s="81"/>
      <c r="E1246" s="82"/>
    </row>
    <row r="1247" spans="1:5">
      <c r="A1247" s="78"/>
      <c r="B1247" s="79"/>
      <c r="C1247" s="80"/>
      <c r="D1247" s="81"/>
      <c r="E1247" s="82"/>
    </row>
    <row r="1248" spans="1:5">
      <c r="A1248" s="78"/>
      <c r="B1248" s="79"/>
      <c r="C1248" s="80"/>
      <c r="D1248" s="81"/>
      <c r="E1248" s="82"/>
    </row>
    <row r="1249" spans="1:5">
      <c r="A1249" s="78"/>
      <c r="B1249" s="79"/>
      <c r="C1249" s="80"/>
      <c r="D1249" s="81"/>
      <c r="E1249" s="82"/>
    </row>
    <row r="1250" spans="1:5">
      <c r="A1250" s="78"/>
      <c r="B1250" s="79"/>
      <c r="C1250" s="80"/>
      <c r="D1250" s="81"/>
      <c r="E1250" s="82"/>
    </row>
    <row r="1251" spans="1:5">
      <c r="A1251" s="78"/>
      <c r="B1251" s="79"/>
      <c r="C1251" s="80"/>
      <c r="D1251" s="81"/>
      <c r="E1251" s="82"/>
    </row>
    <row r="1252" spans="1:5">
      <c r="A1252" s="78"/>
      <c r="B1252" s="79"/>
      <c r="C1252" s="80"/>
      <c r="D1252" s="81"/>
      <c r="E1252" s="82"/>
    </row>
    <row r="1253" spans="1:5">
      <c r="A1253" s="78"/>
      <c r="B1253" s="79"/>
      <c r="C1253" s="80"/>
      <c r="D1253" s="81"/>
      <c r="E1253" s="82"/>
    </row>
    <row r="1254" spans="1:5">
      <c r="A1254" s="78"/>
      <c r="B1254" s="79"/>
      <c r="C1254" s="80"/>
      <c r="D1254" s="81"/>
      <c r="E1254" s="82"/>
    </row>
    <row r="1255" spans="1:5">
      <c r="A1255" s="78"/>
      <c r="B1255" s="79"/>
      <c r="C1255" s="80"/>
      <c r="D1255" s="81"/>
      <c r="E1255" s="82"/>
    </row>
    <row r="1256" spans="1:5">
      <c r="A1256" s="78"/>
      <c r="B1256" s="79"/>
      <c r="C1256" s="80"/>
      <c r="D1256" s="81"/>
      <c r="E1256" s="82"/>
    </row>
    <row r="1257" spans="1:5">
      <c r="A1257" s="78"/>
      <c r="B1257" s="79"/>
      <c r="C1257" s="80"/>
      <c r="D1257" s="81"/>
      <c r="E1257" s="82"/>
    </row>
    <row r="1258" spans="1:5">
      <c r="A1258" s="78"/>
      <c r="B1258" s="79"/>
      <c r="C1258" s="80"/>
      <c r="D1258" s="81"/>
      <c r="E1258" s="82"/>
    </row>
    <row r="1259" spans="1:5">
      <c r="A1259" s="78"/>
      <c r="B1259" s="79"/>
      <c r="C1259" s="80"/>
      <c r="D1259" s="81"/>
      <c r="E1259" s="82"/>
    </row>
    <row r="1260" spans="1:5">
      <c r="A1260" s="78"/>
      <c r="B1260" s="79"/>
      <c r="C1260" s="80"/>
      <c r="D1260" s="81"/>
      <c r="E1260" s="82"/>
    </row>
    <row r="1261" spans="1:5">
      <c r="A1261" s="78"/>
      <c r="B1261" s="79"/>
      <c r="C1261" s="80"/>
      <c r="D1261" s="81"/>
      <c r="E1261" s="82"/>
    </row>
    <row r="1262" spans="1:5">
      <c r="A1262" s="78"/>
      <c r="B1262" s="79"/>
      <c r="C1262" s="80"/>
      <c r="D1262" s="81"/>
      <c r="E1262" s="82"/>
    </row>
    <row r="1263" spans="1:5">
      <c r="A1263" s="78"/>
      <c r="B1263" s="79"/>
      <c r="C1263" s="80"/>
      <c r="D1263" s="81"/>
      <c r="E1263" s="82"/>
    </row>
    <row r="1264" spans="1:5">
      <c r="A1264" s="78"/>
      <c r="B1264" s="79"/>
      <c r="C1264" s="80"/>
      <c r="D1264" s="81"/>
      <c r="E1264" s="82"/>
    </row>
    <row r="1265" spans="1:5">
      <c r="A1265" s="78"/>
      <c r="B1265" s="79"/>
      <c r="C1265" s="80"/>
      <c r="D1265" s="81"/>
      <c r="E1265" s="82"/>
    </row>
    <row r="1266" spans="1:5">
      <c r="A1266" s="78"/>
      <c r="B1266" s="79"/>
      <c r="C1266" s="80"/>
      <c r="D1266" s="81"/>
      <c r="E1266" s="82"/>
    </row>
    <row r="1267" spans="1:5">
      <c r="A1267" s="78"/>
      <c r="B1267" s="79"/>
      <c r="C1267" s="80"/>
      <c r="D1267" s="81"/>
      <c r="E1267" s="82"/>
    </row>
    <row r="1268" spans="1:5">
      <c r="A1268" s="78"/>
      <c r="B1268" s="79"/>
      <c r="C1268" s="80"/>
      <c r="D1268" s="81"/>
      <c r="E1268" s="82"/>
    </row>
    <row r="1269" spans="1:5">
      <c r="A1269" s="78"/>
      <c r="B1269" s="79"/>
      <c r="C1269" s="80"/>
      <c r="D1269" s="81"/>
      <c r="E1269" s="82"/>
    </row>
    <row r="1270" spans="1:5">
      <c r="A1270" s="78"/>
      <c r="B1270" s="79"/>
      <c r="C1270" s="80"/>
      <c r="D1270" s="81"/>
      <c r="E1270" s="82"/>
    </row>
    <row r="1271" spans="1:5">
      <c r="A1271" s="78"/>
      <c r="B1271" s="79"/>
      <c r="C1271" s="80"/>
      <c r="D1271" s="81"/>
      <c r="E1271" s="82"/>
    </row>
    <row r="1272" spans="1:5">
      <c r="A1272" s="78"/>
      <c r="B1272" s="79"/>
      <c r="C1272" s="80"/>
      <c r="D1272" s="81"/>
      <c r="E1272" s="82"/>
    </row>
    <row r="1273" spans="1:5">
      <c r="A1273" s="78"/>
      <c r="B1273" s="79"/>
      <c r="C1273" s="80"/>
      <c r="D1273" s="81"/>
      <c r="E1273" s="82"/>
    </row>
    <row r="1274" spans="1:5">
      <c r="A1274" s="78"/>
      <c r="B1274" s="79"/>
      <c r="C1274" s="80"/>
      <c r="D1274" s="81"/>
      <c r="E1274" s="82"/>
    </row>
    <row r="1275" spans="1:5">
      <c r="A1275" s="78"/>
      <c r="B1275" s="79"/>
      <c r="C1275" s="80"/>
      <c r="D1275" s="81"/>
      <c r="E1275" s="82"/>
    </row>
    <row r="1276" spans="1:5">
      <c r="A1276" s="78"/>
      <c r="B1276" s="79"/>
      <c r="C1276" s="80"/>
      <c r="D1276" s="81"/>
      <c r="E1276" s="82"/>
    </row>
    <row r="1277" spans="1:5">
      <c r="A1277" s="78"/>
      <c r="B1277" s="79"/>
      <c r="C1277" s="80"/>
      <c r="D1277" s="81"/>
      <c r="E1277" s="82"/>
    </row>
    <row r="1278" spans="1:5">
      <c r="A1278" s="78"/>
      <c r="B1278" s="79"/>
      <c r="C1278" s="80"/>
      <c r="D1278" s="81"/>
      <c r="E1278" s="82"/>
    </row>
    <row r="1279" spans="1:5">
      <c r="A1279" s="78"/>
      <c r="B1279" s="79"/>
      <c r="C1279" s="80"/>
      <c r="D1279" s="81"/>
      <c r="E1279" s="82"/>
    </row>
    <row r="1280" spans="1:5">
      <c r="A1280" s="78"/>
      <c r="B1280" s="79"/>
      <c r="C1280" s="80"/>
      <c r="D1280" s="81"/>
      <c r="E1280" s="82"/>
    </row>
    <row r="1281" spans="1:5">
      <c r="A1281" s="78"/>
      <c r="B1281" s="79"/>
      <c r="C1281" s="80"/>
      <c r="D1281" s="81"/>
      <c r="E1281" s="82"/>
    </row>
    <row r="1282" spans="1:5">
      <c r="A1282" s="78"/>
      <c r="B1282" s="79"/>
      <c r="C1282" s="80"/>
      <c r="D1282" s="81"/>
      <c r="E1282" s="82"/>
    </row>
    <row r="1283" spans="1:5">
      <c r="A1283" s="78"/>
      <c r="B1283" s="79"/>
      <c r="C1283" s="80"/>
      <c r="D1283" s="81"/>
      <c r="E1283" s="82"/>
    </row>
    <row r="1284" spans="1:5">
      <c r="A1284" s="78"/>
      <c r="B1284" s="79"/>
      <c r="C1284" s="80"/>
      <c r="D1284" s="81"/>
      <c r="E1284" s="82"/>
    </row>
    <row r="1285" spans="1:5">
      <c r="A1285" s="78"/>
      <c r="B1285" s="79"/>
      <c r="C1285" s="80"/>
      <c r="D1285" s="81"/>
      <c r="E1285" s="82"/>
    </row>
    <row r="1286" spans="1:5">
      <c r="A1286" s="78"/>
      <c r="B1286" s="79"/>
      <c r="C1286" s="80"/>
      <c r="D1286" s="81"/>
      <c r="E1286" s="82"/>
    </row>
    <row r="1287" spans="1:5">
      <c r="A1287" s="78"/>
      <c r="B1287" s="79"/>
      <c r="C1287" s="80"/>
      <c r="D1287" s="81"/>
      <c r="E1287" s="82"/>
    </row>
    <row r="1288" spans="1:5">
      <c r="A1288" s="78"/>
      <c r="B1288" s="79"/>
      <c r="C1288" s="80"/>
      <c r="D1288" s="81"/>
      <c r="E1288" s="82"/>
    </row>
    <row r="1289" spans="1:5">
      <c r="A1289" s="78"/>
      <c r="B1289" s="79"/>
      <c r="C1289" s="80"/>
      <c r="D1289" s="81"/>
      <c r="E1289" s="82"/>
    </row>
    <row r="1290" spans="1:5">
      <c r="A1290" s="78"/>
      <c r="B1290" s="79"/>
      <c r="C1290" s="80"/>
      <c r="D1290" s="81"/>
      <c r="E1290" s="82"/>
    </row>
    <row r="1291" spans="1:5">
      <c r="A1291" s="78"/>
      <c r="B1291" s="79"/>
      <c r="C1291" s="80"/>
      <c r="D1291" s="81"/>
      <c r="E1291" s="82"/>
    </row>
    <row r="1292" spans="1:5">
      <c r="A1292" s="78"/>
      <c r="B1292" s="79"/>
      <c r="C1292" s="80"/>
      <c r="D1292" s="81"/>
      <c r="E1292" s="82"/>
    </row>
    <row r="1293" spans="1:5">
      <c r="A1293" s="78"/>
      <c r="B1293" s="79"/>
      <c r="C1293" s="80"/>
      <c r="D1293" s="81"/>
      <c r="E1293" s="82"/>
    </row>
    <row r="1294" spans="1:5">
      <c r="A1294" s="78"/>
      <c r="B1294" s="79"/>
      <c r="C1294" s="80"/>
      <c r="D1294" s="81"/>
      <c r="E1294" s="82"/>
    </row>
    <row r="1295" spans="1:5">
      <c r="A1295" s="78"/>
      <c r="B1295" s="79"/>
      <c r="C1295" s="80"/>
      <c r="D1295" s="81"/>
      <c r="E1295" s="82"/>
    </row>
    <row r="1296" spans="1:5">
      <c r="A1296" s="78"/>
      <c r="B1296" s="79"/>
      <c r="C1296" s="80"/>
      <c r="D1296" s="81"/>
      <c r="E1296" s="82"/>
    </row>
    <row r="1297" spans="1:5">
      <c r="A1297" s="78"/>
      <c r="B1297" s="79"/>
      <c r="C1297" s="80"/>
      <c r="D1297" s="81"/>
      <c r="E1297" s="82"/>
    </row>
    <row r="1298" spans="1:5">
      <c r="A1298" s="78"/>
      <c r="B1298" s="79"/>
      <c r="C1298" s="80"/>
      <c r="D1298" s="81"/>
      <c r="E1298" s="82"/>
    </row>
    <row r="1299" spans="1:5">
      <c r="A1299" s="78"/>
      <c r="B1299" s="79"/>
      <c r="C1299" s="80"/>
      <c r="D1299" s="81"/>
      <c r="E1299" s="82"/>
    </row>
    <row r="1300" spans="1:5">
      <c r="A1300" s="78"/>
      <c r="B1300" s="79"/>
      <c r="C1300" s="80"/>
      <c r="D1300" s="81"/>
      <c r="E1300" s="82"/>
    </row>
    <row r="1301" spans="1:5">
      <c r="A1301" s="78"/>
      <c r="B1301" s="79"/>
      <c r="C1301" s="80"/>
      <c r="D1301" s="81"/>
      <c r="E1301" s="82"/>
    </row>
    <row r="1302" spans="1:5">
      <c r="A1302" s="78"/>
      <c r="B1302" s="79"/>
      <c r="C1302" s="80"/>
      <c r="D1302" s="81"/>
      <c r="E1302" s="82"/>
    </row>
    <row r="1303" spans="1:5">
      <c r="A1303" s="78"/>
      <c r="B1303" s="79"/>
      <c r="C1303" s="80"/>
      <c r="D1303" s="81"/>
      <c r="E1303" s="82"/>
    </row>
    <row r="1304" spans="1:5">
      <c r="A1304" s="78"/>
      <c r="B1304" s="79"/>
      <c r="C1304" s="80"/>
      <c r="D1304" s="81"/>
      <c r="E1304" s="82"/>
    </row>
    <row r="1305" spans="1:5">
      <c r="A1305" s="78"/>
      <c r="B1305" s="79"/>
      <c r="C1305" s="80"/>
      <c r="D1305" s="81"/>
      <c r="E1305" s="82"/>
    </row>
    <row r="1306" spans="1:5">
      <c r="A1306" s="78"/>
      <c r="B1306" s="79"/>
      <c r="C1306" s="80"/>
      <c r="D1306" s="81"/>
      <c r="E1306" s="82"/>
    </row>
    <row r="1307" spans="1:5">
      <c r="A1307" s="78"/>
      <c r="B1307" s="79"/>
      <c r="C1307" s="80"/>
      <c r="D1307" s="81"/>
      <c r="E1307" s="82"/>
    </row>
    <row r="1308" spans="1:5">
      <c r="A1308" s="78"/>
      <c r="B1308" s="79"/>
      <c r="C1308" s="80"/>
      <c r="D1308" s="81"/>
      <c r="E1308" s="82"/>
    </row>
    <row r="1309" spans="1:5">
      <c r="A1309" s="78"/>
      <c r="B1309" s="79"/>
      <c r="C1309" s="80"/>
      <c r="D1309" s="81"/>
      <c r="E1309" s="82"/>
    </row>
    <row r="1310" spans="1:5">
      <c r="A1310" s="78"/>
      <c r="B1310" s="79"/>
      <c r="C1310" s="80"/>
      <c r="D1310" s="81"/>
      <c r="E1310" s="82"/>
    </row>
    <row r="1311" spans="1:5">
      <c r="A1311" s="78"/>
      <c r="B1311" s="79"/>
      <c r="C1311" s="80"/>
      <c r="D1311" s="81"/>
      <c r="E1311" s="82"/>
    </row>
    <row r="1312" spans="1:5">
      <c r="A1312" s="78"/>
      <c r="B1312" s="79"/>
      <c r="C1312" s="80"/>
      <c r="D1312" s="81"/>
      <c r="E1312" s="82"/>
    </row>
    <row r="1313" spans="1:5">
      <c r="A1313" s="78"/>
      <c r="B1313" s="79"/>
      <c r="C1313" s="80"/>
      <c r="D1313" s="81"/>
      <c r="E1313" s="82"/>
    </row>
    <row r="1314" spans="1:5">
      <c r="A1314" s="49"/>
      <c r="B1314" s="50"/>
      <c r="C1314" s="51"/>
      <c r="D1314" s="52"/>
      <c r="E1314" s="82"/>
    </row>
    <row r="1315" spans="1:5">
      <c r="A1315" s="49"/>
      <c r="B1315" s="50"/>
      <c r="C1315" s="51"/>
      <c r="D1315" s="52"/>
      <c r="E1315" s="82"/>
    </row>
    <row r="1316" spans="1:5">
      <c r="A1316" s="49"/>
      <c r="B1316" s="50"/>
      <c r="C1316" s="51"/>
      <c r="D1316" s="52"/>
      <c r="E1316" s="82"/>
    </row>
    <row r="1317" spans="1:5">
      <c r="A1317" s="49"/>
      <c r="B1317" s="50"/>
      <c r="C1317" s="51"/>
      <c r="D1317" s="52"/>
      <c r="E1317" s="82"/>
    </row>
    <row r="1318" spans="1:5">
      <c r="A1318" s="49"/>
      <c r="B1318" s="50"/>
      <c r="C1318" s="51"/>
      <c r="D1318" s="52"/>
      <c r="E1318" s="82"/>
    </row>
    <row r="1319" spans="1:5">
      <c r="A1319" s="49"/>
      <c r="B1319" s="50"/>
      <c r="C1319" s="51"/>
      <c r="D1319" s="52"/>
      <c r="E1319" s="82"/>
    </row>
    <row r="1320" spans="1:5">
      <c r="A1320" s="49"/>
      <c r="B1320" s="50"/>
      <c r="C1320" s="51"/>
      <c r="D1320" s="52"/>
      <c r="E1320" s="82"/>
    </row>
    <row r="1321" spans="1:5">
      <c r="A1321" s="49"/>
      <c r="B1321" s="50"/>
      <c r="C1321" s="51"/>
      <c r="D1321" s="52"/>
      <c r="E1321" s="82"/>
    </row>
    <row r="1322" spans="1:5">
      <c r="A1322" s="49"/>
      <c r="B1322" s="50"/>
      <c r="C1322" s="51"/>
      <c r="D1322" s="52"/>
      <c r="E1322" s="82"/>
    </row>
    <row r="1323" spans="1:5">
      <c r="A1323" s="49"/>
      <c r="B1323" s="50"/>
      <c r="C1323" s="51"/>
      <c r="D1323" s="52"/>
      <c r="E1323" s="82"/>
    </row>
    <row r="1324" spans="1:5">
      <c r="A1324" s="49"/>
      <c r="B1324" s="50"/>
      <c r="C1324" s="51"/>
      <c r="D1324" s="52"/>
      <c r="E1324" s="82"/>
    </row>
    <row r="1325" spans="1:5">
      <c r="A1325" s="49"/>
      <c r="B1325" s="50"/>
      <c r="C1325" s="51"/>
      <c r="D1325" s="52"/>
      <c r="E1325" s="82"/>
    </row>
    <row r="1326" spans="1:5">
      <c r="A1326" s="49"/>
      <c r="B1326" s="50"/>
      <c r="C1326" s="51"/>
      <c r="D1326" s="52"/>
      <c r="E1326" s="82"/>
    </row>
    <row r="1327" spans="1:5">
      <c r="A1327" s="49"/>
      <c r="B1327" s="50"/>
      <c r="C1327" s="51"/>
      <c r="D1327" s="52"/>
      <c r="E1327" s="82"/>
    </row>
    <row r="1328" spans="1:5">
      <c r="A1328" s="49"/>
      <c r="B1328" s="50"/>
      <c r="C1328" s="51"/>
      <c r="D1328" s="52"/>
      <c r="E1328" s="82"/>
    </row>
    <row r="1329" spans="1:5">
      <c r="A1329" s="49"/>
      <c r="B1329" s="50"/>
      <c r="C1329" s="51"/>
      <c r="D1329" s="52"/>
      <c r="E1329" s="82"/>
    </row>
    <row r="1330" spans="1:5">
      <c r="A1330" s="49"/>
      <c r="B1330" s="50"/>
      <c r="C1330" s="51"/>
      <c r="D1330" s="52"/>
      <c r="E1330" s="82"/>
    </row>
    <row r="1331" spans="1:5">
      <c r="A1331" s="49"/>
      <c r="B1331" s="50"/>
      <c r="C1331" s="51"/>
      <c r="D1331" s="52"/>
      <c r="E1331" s="82"/>
    </row>
    <row r="1332" spans="1:5">
      <c r="A1332" s="49"/>
      <c r="B1332" s="50"/>
      <c r="C1332" s="51"/>
      <c r="D1332" s="52"/>
      <c r="E1332" s="82"/>
    </row>
    <row r="1333" spans="1:5">
      <c r="A1333" s="49"/>
      <c r="B1333" s="50"/>
      <c r="C1333" s="51"/>
      <c r="D1333" s="52"/>
      <c r="E1333" s="82"/>
    </row>
    <row r="1334" spans="1:5">
      <c r="A1334" s="49"/>
      <c r="B1334" s="50"/>
      <c r="C1334" s="51"/>
      <c r="D1334" s="52"/>
      <c r="E1334" s="82"/>
    </row>
    <row r="1335" spans="1:5">
      <c r="A1335" s="49"/>
      <c r="B1335" s="50"/>
      <c r="C1335" s="51"/>
      <c r="D1335" s="52"/>
      <c r="E1335" s="82"/>
    </row>
    <row r="1336" spans="1:5">
      <c r="A1336" s="49"/>
      <c r="B1336" s="50"/>
      <c r="C1336" s="51"/>
      <c r="D1336" s="52"/>
      <c r="E1336" s="82"/>
    </row>
    <row r="1337" spans="1:5">
      <c r="A1337" s="49"/>
      <c r="B1337" s="50"/>
      <c r="C1337" s="51"/>
      <c r="D1337" s="52"/>
      <c r="E1337" s="82"/>
    </row>
    <row r="1338" spans="1:5">
      <c r="A1338" s="49"/>
      <c r="B1338" s="50"/>
      <c r="C1338" s="51"/>
      <c r="D1338" s="52"/>
      <c r="E1338" s="82"/>
    </row>
    <row r="1339" spans="1:5">
      <c r="A1339" s="49"/>
      <c r="B1339" s="50"/>
      <c r="C1339" s="51"/>
      <c r="D1339" s="52"/>
      <c r="E1339" s="82"/>
    </row>
    <row r="1340" spans="1:5">
      <c r="A1340" s="49"/>
      <c r="B1340" s="50"/>
      <c r="C1340" s="51"/>
      <c r="D1340" s="52"/>
      <c r="E1340" s="82"/>
    </row>
    <row r="1341" spans="1:5">
      <c r="A1341" s="49"/>
      <c r="B1341" s="50"/>
      <c r="C1341" s="51"/>
      <c r="D1341" s="52"/>
      <c r="E1341" s="82"/>
    </row>
    <row r="1342" spans="1:5">
      <c r="A1342" s="49"/>
      <c r="B1342" s="50"/>
      <c r="C1342" s="51"/>
      <c r="D1342" s="52"/>
      <c r="E1342" s="82"/>
    </row>
    <row r="1343" spans="1:5">
      <c r="A1343" s="49"/>
      <c r="B1343" s="50"/>
      <c r="C1343" s="51"/>
      <c r="D1343" s="52"/>
      <c r="E1343" s="82"/>
    </row>
    <row r="1344" spans="1:5">
      <c r="A1344" s="49"/>
      <c r="B1344" s="50"/>
      <c r="C1344" s="51"/>
      <c r="D1344" s="52"/>
      <c r="E1344" s="82"/>
    </row>
    <row r="1345" spans="1:5">
      <c r="A1345" s="49"/>
      <c r="B1345" s="50"/>
      <c r="C1345" s="51"/>
      <c r="D1345" s="52"/>
      <c r="E1345" s="82"/>
    </row>
    <row r="1346" spans="1:5">
      <c r="A1346" s="49"/>
      <c r="B1346" s="50"/>
      <c r="C1346" s="51"/>
      <c r="D1346" s="52"/>
      <c r="E1346" s="82"/>
    </row>
    <row r="1347" spans="1:5">
      <c r="A1347" s="49"/>
      <c r="B1347" s="50"/>
      <c r="C1347" s="51"/>
      <c r="D1347" s="52"/>
      <c r="E1347" s="82"/>
    </row>
    <row r="1348" spans="1:5">
      <c r="A1348" s="49"/>
      <c r="B1348" s="50"/>
      <c r="C1348" s="51"/>
      <c r="D1348" s="52"/>
      <c r="E1348" s="82"/>
    </row>
    <row r="1349" spans="1:5">
      <c r="A1349" s="49"/>
      <c r="B1349" s="50"/>
      <c r="C1349" s="51"/>
      <c r="D1349" s="52"/>
      <c r="E1349" s="82"/>
    </row>
    <row r="1350" spans="1:5">
      <c r="A1350" s="49"/>
      <c r="B1350" s="50"/>
      <c r="C1350" s="51"/>
      <c r="D1350" s="52"/>
      <c r="E1350" s="82"/>
    </row>
    <row r="1351" spans="1:5">
      <c r="A1351" s="49"/>
      <c r="B1351" s="50"/>
      <c r="C1351" s="51"/>
      <c r="D1351" s="52"/>
      <c r="E1351" s="82"/>
    </row>
    <row r="1352" spans="1:5">
      <c r="A1352" s="49"/>
      <c r="B1352" s="50"/>
      <c r="C1352" s="51"/>
      <c r="D1352" s="52"/>
      <c r="E1352" s="82"/>
    </row>
    <row r="1353" spans="1:5">
      <c r="A1353" s="49"/>
      <c r="B1353" s="50"/>
      <c r="C1353" s="51"/>
      <c r="D1353" s="52"/>
      <c r="E1353" s="82"/>
    </row>
    <row r="1354" spans="1:5">
      <c r="A1354" s="49"/>
      <c r="B1354" s="50"/>
      <c r="C1354" s="51"/>
      <c r="D1354" s="52"/>
      <c r="E1354" s="82"/>
    </row>
    <row r="1355" spans="1:5">
      <c r="A1355" s="49"/>
      <c r="B1355" s="50"/>
      <c r="C1355" s="51"/>
      <c r="D1355" s="52"/>
      <c r="E1355" s="82"/>
    </row>
    <row r="1356" spans="1:5">
      <c r="A1356" s="49"/>
      <c r="B1356" s="50"/>
      <c r="C1356" s="51"/>
      <c r="D1356" s="52"/>
      <c r="E1356" s="82"/>
    </row>
    <row r="1357" spans="1:5">
      <c r="A1357" s="49"/>
      <c r="B1357" s="50"/>
      <c r="C1357" s="51"/>
      <c r="D1357" s="52"/>
      <c r="E1357" s="82"/>
    </row>
    <row r="1358" spans="1:5">
      <c r="A1358" s="49"/>
      <c r="B1358" s="50"/>
      <c r="C1358" s="51"/>
      <c r="D1358" s="52"/>
      <c r="E1358" s="82"/>
    </row>
    <row r="1359" spans="1:5">
      <c r="A1359" s="49"/>
      <c r="B1359" s="50"/>
      <c r="C1359" s="51"/>
      <c r="D1359" s="52"/>
      <c r="E1359" s="82"/>
    </row>
    <row r="1360" spans="1:5">
      <c r="A1360" s="49"/>
      <c r="B1360" s="50"/>
      <c r="C1360" s="51"/>
      <c r="D1360" s="52"/>
      <c r="E1360" s="82"/>
    </row>
    <row r="1361" spans="1:5">
      <c r="A1361" s="49"/>
      <c r="B1361" s="50"/>
      <c r="C1361" s="51"/>
      <c r="D1361" s="52"/>
      <c r="E1361" s="82"/>
    </row>
    <row r="1362" spans="1:5">
      <c r="A1362" s="49"/>
      <c r="B1362" s="50"/>
      <c r="C1362" s="51"/>
      <c r="D1362" s="52"/>
      <c r="E1362" s="82"/>
    </row>
    <row r="1363" spans="1:5">
      <c r="A1363" s="49"/>
      <c r="B1363" s="50"/>
      <c r="C1363" s="51"/>
      <c r="D1363" s="52"/>
      <c r="E1363" s="82"/>
    </row>
    <row r="1364" spans="1:5">
      <c r="A1364" s="49"/>
      <c r="B1364" s="50"/>
      <c r="C1364" s="51"/>
      <c r="D1364" s="52"/>
      <c r="E1364" s="82"/>
    </row>
    <row r="1365" spans="1:5">
      <c r="A1365" s="49"/>
      <c r="B1365" s="50"/>
      <c r="C1365" s="51"/>
      <c r="D1365" s="52"/>
      <c r="E1365" s="82"/>
    </row>
    <row r="1366" spans="1:5">
      <c r="A1366" s="49"/>
      <c r="B1366" s="50"/>
      <c r="C1366" s="51"/>
      <c r="D1366" s="52"/>
      <c r="E1366" s="82"/>
    </row>
    <row r="1367" spans="1:5">
      <c r="A1367" s="49"/>
      <c r="B1367" s="50"/>
      <c r="C1367" s="51"/>
      <c r="D1367" s="52"/>
      <c r="E1367" s="82"/>
    </row>
    <row r="1368" spans="1:5">
      <c r="A1368" s="49"/>
      <c r="B1368" s="50"/>
      <c r="C1368" s="51"/>
      <c r="D1368" s="52"/>
      <c r="E1368" s="82"/>
    </row>
    <row r="1369" spans="1:5">
      <c r="A1369" s="49"/>
      <c r="B1369" s="50"/>
      <c r="C1369" s="51"/>
      <c r="D1369" s="52"/>
      <c r="E1369" s="82"/>
    </row>
    <row r="1370" spans="1:5">
      <c r="A1370" s="49"/>
      <c r="B1370" s="50"/>
      <c r="C1370" s="51"/>
      <c r="D1370" s="52"/>
      <c r="E1370" s="82"/>
    </row>
    <row r="1371" spans="1:5">
      <c r="A1371" s="49"/>
      <c r="B1371" s="50"/>
      <c r="C1371" s="51"/>
      <c r="D1371" s="52"/>
      <c r="E1371" s="82"/>
    </row>
    <row r="1372" spans="1:5">
      <c r="A1372" s="49"/>
      <c r="B1372" s="50"/>
      <c r="C1372" s="51"/>
      <c r="D1372" s="52"/>
      <c r="E1372" s="82"/>
    </row>
    <row r="1373" spans="1:5">
      <c r="A1373" s="49"/>
      <c r="B1373" s="50"/>
      <c r="C1373" s="51"/>
      <c r="D1373" s="52"/>
      <c r="E1373" s="82"/>
    </row>
    <row r="1374" spans="1:5">
      <c r="A1374" s="49"/>
      <c r="B1374" s="50"/>
      <c r="C1374" s="51"/>
      <c r="D1374" s="52"/>
      <c r="E1374" s="82"/>
    </row>
    <row r="1375" spans="1:5">
      <c r="A1375" s="49"/>
      <c r="B1375" s="50"/>
      <c r="C1375" s="51"/>
      <c r="D1375" s="52"/>
      <c r="E1375" s="82"/>
    </row>
    <row r="1376" spans="1:5">
      <c r="A1376" s="49"/>
      <c r="B1376" s="50"/>
      <c r="C1376" s="51"/>
      <c r="D1376" s="52"/>
      <c r="E1376" s="82"/>
    </row>
    <row r="1377" spans="1:5">
      <c r="A1377" s="49"/>
      <c r="B1377" s="50"/>
      <c r="C1377" s="51"/>
      <c r="D1377" s="52"/>
      <c r="E1377" s="82"/>
    </row>
    <row r="1378" spans="1:5">
      <c r="A1378" s="49"/>
      <c r="B1378" s="50"/>
      <c r="C1378" s="51"/>
      <c r="D1378" s="52"/>
      <c r="E1378" s="82"/>
    </row>
    <row r="1379" spans="1:5">
      <c r="A1379" s="49"/>
      <c r="B1379" s="50"/>
      <c r="C1379" s="51"/>
      <c r="D1379" s="52"/>
      <c r="E1379" s="82"/>
    </row>
    <row r="1380" spans="1:5">
      <c r="A1380" s="49"/>
      <c r="B1380" s="50"/>
      <c r="C1380" s="51"/>
      <c r="D1380" s="52"/>
      <c r="E1380" s="82"/>
    </row>
    <row r="1381" spans="1:5">
      <c r="A1381" s="49"/>
      <c r="B1381" s="50"/>
      <c r="C1381" s="51"/>
      <c r="D1381" s="52"/>
      <c r="E1381" s="82"/>
    </row>
    <row r="1382" spans="1:5">
      <c r="A1382" s="49"/>
      <c r="B1382" s="50"/>
      <c r="C1382" s="51"/>
      <c r="D1382" s="52"/>
      <c r="E1382" s="82"/>
    </row>
    <row r="1383" spans="1:5">
      <c r="A1383" s="49"/>
      <c r="B1383" s="50"/>
      <c r="C1383" s="51"/>
      <c r="D1383" s="52"/>
      <c r="E1383" s="82"/>
    </row>
    <row r="1384" spans="1:5">
      <c r="A1384" s="49"/>
      <c r="B1384" s="50"/>
      <c r="C1384" s="51"/>
      <c r="D1384" s="52"/>
      <c r="E1384" s="82"/>
    </row>
    <row r="1385" spans="1:5">
      <c r="A1385" s="49"/>
      <c r="B1385" s="50"/>
      <c r="C1385" s="51"/>
      <c r="D1385" s="52"/>
      <c r="E1385" s="82"/>
    </row>
    <row r="1386" spans="1:5">
      <c r="A1386" s="49"/>
      <c r="B1386" s="50"/>
      <c r="C1386" s="51"/>
      <c r="D1386" s="52"/>
      <c r="E1386" s="82"/>
    </row>
    <row r="1387" spans="1:5">
      <c r="A1387" s="49"/>
      <c r="B1387" s="50"/>
      <c r="C1387" s="51"/>
      <c r="D1387" s="52"/>
      <c r="E1387" s="82"/>
    </row>
    <row r="1388" spans="1:5">
      <c r="A1388" s="49"/>
      <c r="B1388" s="50"/>
      <c r="C1388" s="51"/>
      <c r="D1388" s="52"/>
      <c r="E1388" s="82"/>
    </row>
    <row r="1389" spans="1:5">
      <c r="A1389" s="49"/>
      <c r="B1389" s="50"/>
      <c r="C1389" s="51"/>
      <c r="D1389" s="52"/>
      <c r="E1389" s="82"/>
    </row>
    <row r="1390" spans="1:5">
      <c r="A1390" s="49"/>
      <c r="B1390" s="50"/>
      <c r="C1390" s="51"/>
      <c r="D1390" s="52"/>
      <c r="E1390" s="82"/>
    </row>
    <row r="1391" spans="1:5">
      <c r="A1391" s="49"/>
      <c r="B1391" s="50"/>
      <c r="C1391" s="51"/>
      <c r="D1391" s="52"/>
      <c r="E1391" s="82"/>
    </row>
    <row r="1392" spans="1:5">
      <c r="A1392" s="49"/>
      <c r="B1392" s="50"/>
      <c r="C1392" s="51"/>
      <c r="D1392" s="52"/>
      <c r="E1392" s="82"/>
    </row>
    <row r="1393" spans="1:5">
      <c r="A1393" s="49"/>
      <c r="B1393" s="50"/>
      <c r="C1393" s="51"/>
      <c r="D1393" s="52"/>
      <c r="E1393" s="53"/>
    </row>
    <row r="1394" spans="1:5">
      <c r="A1394" s="49"/>
      <c r="B1394" s="50"/>
      <c r="C1394" s="51"/>
      <c r="D1394" s="52"/>
      <c r="E1394" s="53"/>
    </row>
    <row r="1395" spans="1:5">
      <c r="A1395" s="49"/>
      <c r="B1395" s="50"/>
      <c r="C1395" s="51"/>
      <c r="D1395" s="52"/>
      <c r="E1395" s="53"/>
    </row>
    <row r="1396" spans="1:5">
      <c r="A1396" s="49"/>
      <c r="B1396" s="50"/>
      <c r="C1396" s="51"/>
      <c r="D1396" s="52"/>
      <c r="E1396" s="53"/>
    </row>
    <row r="1397" spans="1:5">
      <c r="A1397" s="49"/>
      <c r="B1397" s="50"/>
      <c r="C1397" s="51"/>
      <c r="D1397" s="52"/>
      <c r="E1397" s="53"/>
    </row>
    <row r="1398" spans="1:5">
      <c r="A1398" s="49"/>
      <c r="B1398" s="50"/>
      <c r="C1398" s="51"/>
      <c r="D1398" s="52"/>
      <c r="E1398" s="53"/>
    </row>
    <row r="1399" spans="1:5">
      <c r="A1399" s="49"/>
      <c r="B1399" s="50"/>
      <c r="C1399" s="51"/>
      <c r="D1399" s="52"/>
      <c r="E1399" s="53"/>
    </row>
    <row r="1400" spans="1:5">
      <c r="A1400" s="49"/>
      <c r="B1400" s="50"/>
      <c r="C1400" s="51"/>
      <c r="D1400" s="52"/>
      <c r="E1400" s="53"/>
    </row>
    <row r="1401" spans="1:5">
      <c r="A1401" s="49"/>
      <c r="B1401" s="50"/>
      <c r="C1401" s="51"/>
      <c r="D1401" s="52"/>
      <c r="E1401" s="53"/>
    </row>
    <row r="1402" spans="1:5">
      <c r="A1402" s="49"/>
      <c r="B1402" s="50"/>
      <c r="C1402" s="51"/>
      <c r="D1402" s="52"/>
      <c r="E1402" s="53"/>
    </row>
    <row r="1403" spans="1:5">
      <c r="A1403" s="49"/>
      <c r="B1403" s="50"/>
      <c r="C1403" s="51"/>
      <c r="D1403" s="52"/>
      <c r="E1403" s="53"/>
    </row>
    <row r="1404" spans="1:5">
      <c r="A1404" s="49"/>
      <c r="B1404" s="50"/>
      <c r="C1404" s="51"/>
      <c r="D1404" s="52"/>
      <c r="E1404" s="53"/>
    </row>
    <row r="1405" spans="1:5">
      <c r="A1405" s="49"/>
      <c r="B1405" s="50"/>
      <c r="C1405" s="51"/>
      <c r="D1405" s="52"/>
      <c r="E1405" s="53"/>
    </row>
    <row r="1406" spans="1:5">
      <c r="A1406" s="49"/>
      <c r="B1406" s="50"/>
      <c r="C1406" s="51"/>
      <c r="D1406" s="52"/>
      <c r="E1406" s="53"/>
    </row>
    <row r="1407" spans="1:5">
      <c r="A1407" s="49"/>
      <c r="B1407" s="50"/>
      <c r="C1407" s="51"/>
      <c r="D1407" s="52"/>
      <c r="E1407" s="53"/>
    </row>
    <row r="1408" spans="1:5">
      <c r="A1408" s="49"/>
      <c r="B1408" s="50"/>
      <c r="C1408" s="51"/>
      <c r="D1408" s="52"/>
      <c r="E1408" s="53"/>
    </row>
    <row r="1409" spans="1:5">
      <c r="A1409" s="49"/>
      <c r="B1409" s="50"/>
      <c r="C1409" s="51"/>
      <c r="D1409" s="52"/>
      <c r="E1409" s="53"/>
    </row>
    <row r="1410" spans="1:5">
      <c r="A1410" s="49"/>
      <c r="B1410" s="50"/>
      <c r="C1410" s="51"/>
      <c r="D1410" s="52"/>
      <c r="E1410" s="53"/>
    </row>
    <row r="1411" spans="1:5">
      <c r="A1411" s="49"/>
      <c r="B1411" s="50"/>
      <c r="C1411" s="51"/>
      <c r="D1411" s="52"/>
      <c r="E1411" s="53"/>
    </row>
    <row r="1412" spans="1:5">
      <c r="A1412" s="49"/>
      <c r="B1412" s="50"/>
      <c r="C1412" s="51"/>
      <c r="D1412" s="52"/>
      <c r="E1412" s="53"/>
    </row>
    <row r="1413" spans="1:5">
      <c r="A1413" s="49"/>
      <c r="B1413" s="50"/>
      <c r="C1413" s="51"/>
      <c r="D1413" s="52"/>
      <c r="E1413" s="53"/>
    </row>
    <row r="1414" spans="1:5">
      <c r="A1414" s="49"/>
      <c r="B1414" s="50"/>
      <c r="C1414" s="51"/>
      <c r="D1414" s="52"/>
      <c r="E1414" s="53"/>
    </row>
    <row r="1415" spans="1:5">
      <c r="A1415" s="49"/>
      <c r="B1415" s="50"/>
      <c r="C1415" s="51"/>
      <c r="D1415" s="52"/>
      <c r="E1415" s="53"/>
    </row>
    <row r="1416" spans="1:5">
      <c r="A1416" s="49"/>
      <c r="B1416" s="50"/>
      <c r="C1416" s="51"/>
      <c r="D1416" s="52"/>
      <c r="E1416" s="53"/>
    </row>
    <row r="1417" spans="1:5">
      <c r="A1417" s="49"/>
      <c r="B1417" s="50"/>
      <c r="C1417" s="51"/>
      <c r="D1417" s="52"/>
      <c r="E1417" s="53"/>
    </row>
    <row r="1418" spans="1:5">
      <c r="A1418" s="49"/>
      <c r="B1418" s="50"/>
      <c r="C1418" s="51"/>
      <c r="D1418" s="52"/>
      <c r="E1418" s="53"/>
    </row>
    <row r="1419" spans="1:5">
      <c r="A1419" s="49"/>
      <c r="B1419" s="50"/>
      <c r="C1419" s="51"/>
      <c r="D1419" s="52"/>
      <c r="E1419" s="53"/>
    </row>
    <row r="1420" spans="1:5">
      <c r="A1420" s="49"/>
      <c r="B1420" s="50"/>
      <c r="C1420" s="51"/>
      <c r="D1420" s="52"/>
      <c r="E1420" s="53"/>
    </row>
    <row r="1421" spans="1:5">
      <c r="A1421" s="49"/>
      <c r="B1421" s="50"/>
      <c r="C1421" s="51"/>
      <c r="D1421" s="52"/>
      <c r="E1421" s="53"/>
    </row>
    <row r="1422" spans="1:5">
      <c r="A1422" s="49"/>
      <c r="B1422" s="50"/>
      <c r="C1422" s="51"/>
      <c r="D1422" s="52"/>
      <c r="E1422" s="53"/>
    </row>
    <row r="1423" spans="1:5">
      <c r="A1423" s="49"/>
      <c r="B1423" s="50"/>
      <c r="C1423" s="51"/>
      <c r="D1423" s="52"/>
      <c r="E1423" s="53"/>
    </row>
    <row r="1424" spans="1:5">
      <c r="A1424" s="49"/>
      <c r="B1424" s="50"/>
      <c r="C1424" s="51"/>
      <c r="D1424" s="52"/>
      <c r="E1424" s="53"/>
    </row>
    <row r="1425" spans="1:5">
      <c r="A1425" s="49"/>
      <c r="B1425" s="50"/>
      <c r="C1425" s="51"/>
      <c r="D1425" s="52"/>
      <c r="E1425" s="53"/>
    </row>
    <row r="1426" spans="1:5">
      <c r="A1426" s="49"/>
      <c r="B1426" s="50"/>
      <c r="C1426" s="51"/>
      <c r="D1426" s="52"/>
      <c r="E1426" s="53"/>
    </row>
    <row r="1427" spans="1:5">
      <c r="A1427" s="49"/>
      <c r="B1427" s="50"/>
      <c r="C1427" s="51"/>
      <c r="D1427" s="52"/>
      <c r="E1427" s="53"/>
    </row>
    <row r="1428" spans="1:5">
      <c r="A1428" s="49"/>
      <c r="B1428" s="50"/>
      <c r="C1428" s="51"/>
      <c r="D1428" s="52"/>
      <c r="E1428" s="53"/>
    </row>
    <row r="1429" spans="1:5">
      <c r="A1429" s="49"/>
      <c r="B1429" s="50"/>
      <c r="C1429" s="51"/>
      <c r="D1429" s="52"/>
      <c r="E1429" s="53"/>
    </row>
    <row r="1430" spans="1:5">
      <c r="A1430" s="49"/>
      <c r="B1430" s="50"/>
      <c r="C1430" s="51"/>
      <c r="D1430" s="52"/>
      <c r="E1430" s="53"/>
    </row>
    <row r="1431" spans="1:5">
      <c r="A1431" s="49"/>
      <c r="B1431" s="50"/>
      <c r="C1431" s="51"/>
      <c r="D1431" s="52"/>
      <c r="E1431" s="53"/>
    </row>
    <row r="1432" spans="1:5">
      <c r="A1432" s="49"/>
      <c r="B1432" s="50"/>
      <c r="C1432" s="51"/>
      <c r="D1432" s="52"/>
      <c r="E1432" s="53"/>
    </row>
    <row r="1433" spans="1:5">
      <c r="A1433" s="49"/>
      <c r="B1433" s="50"/>
      <c r="C1433" s="51"/>
      <c r="D1433" s="52"/>
      <c r="E1433" s="53"/>
    </row>
    <row r="1434" spans="1:5">
      <c r="A1434" s="49"/>
      <c r="B1434" s="50"/>
      <c r="C1434" s="51"/>
      <c r="D1434" s="52"/>
      <c r="E1434" s="53"/>
    </row>
    <row r="1435" spans="1:5">
      <c r="A1435" s="49"/>
      <c r="B1435" s="50"/>
      <c r="C1435" s="51"/>
      <c r="D1435" s="52"/>
      <c r="E1435" s="53"/>
    </row>
    <row r="1436" spans="1:5">
      <c r="A1436" s="49"/>
      <c r="B1436" s="50"/>
      <c r="C1436" s="51"/>
      <c r="D1436" s="52"/>
      <c r="E1436" s="53"/>
    </row>
    <row r="1437" spans="1:5">
      <c r="A1437" s="49"/>
      <c r="B1437" s="50"/>
      <c r="C1437" s="51"/>
      <c r="D1437" s="52"/>
      <c r="E1437" s="53"/>
    </row>
    <row r="1438" spans="1:5">
      <c r="A1438" s="49"/>
      <c r="B1438" s="50"/>
      <c r="C1438" s="51"/>
      <c r="D1438" s="52"/>
      <c r="E1438" s="53"/>
    </row>
    <row r="1439" spans="1:5">
      <c r="A1439" s="49"/>
      <c r="B1439" s="50"/>
      <c r="C1439" s="51"/>
      <c r="D1439" s="52"/>
      <c r="E1439" s="53"/>
    </row>
    <row r="1440" spans="1:5">
      <c r="A1440" s="49"/>
      <c r="B1440" s="50"/>
      <c r="C1440" s="51"/>
      <c r="D1440" s="52"/>
      <c r="E1440" s="53"/>
    </row>
    <row r="1441" spans="1:5">
      <c r="A1441" s="49"/>
      <c r="B1441" s="50"/>
      <c r="C1441" s="51"/>
      <c r="D1441" s="52"/>
      <c r="E1441" s="53"/>
    </row>
    <row r="1442" spans="1:5">
      <c r="A1442" s="49"/>
      <c r="B1442" s="50"/>
      <c r="C1442" s="51"/>
      <c r="D1442" s="52"/>
      <c r="E1442" s="53"/>
    </row>
    <row r="1443" spans="1:5">
      <c r="A1443" s="49"/>
      <c r="B1443" s="50"/>
      <c r="C1443" s="51"/>
      <c r="D1443" s="52"/>
      <c r="E1443" s="53"/>
    </row>
    <row r="1444" spans="1:5">
      <c r="A1444" s="49"/>
      <c r="B1444" s="50"/>
      <c r="C1444" s="51"/>
      <c r="D1444" s="52"/>
      <c r="E1444" s="53"/>
    </row>
    <row r="1445" spans="1:5">
      <c r="A1445" s="49"/>
      <c r="B1445" s="50"/>
      <c r="C1445" s="51"/>
      <c r="D1445" s="52"/>
      <c r="E1445" s="53"/>
    </row>
    <row r="1446" spans="1:5">
      <c r="A1446" s="49"/>
      <c r="B1446" s="50"/>
      <c r="C1446" s="51"/>
      <c r="D1446" s="52"/>
      <c r="E1446" s="53"/>
    </row>
    <row r="1447" spans="1:5">
      <c r="A1447" s="49"/>
      <c r="B1447" s="50"/>
      <c r="C1447" s="51"/>
      <c r="D1447" s="52"/>
      <c r="E1447" s="53"/>
    </row>
    <row r="1448" spans="1:5">
      <c r="A1448" s="49"/>
      <c r="B1448" s="50"/>
      <c r="C1448" s="51"/>
      <c r="D1448" s="52"/>
      <c r="E1448" s="53"/>
    </row>
    <row r="1449" spans="1:5">
      <c r="A1449" s="49"/>
      <c r="B1449" s="50"/>
      <c r="C1449" s="51"/>
      <c r="D1449" s="52"/>
      <c r="E1449" s="53"/>
    </row>
    <row r="1450" spans="1:5">
      <c r="A1450" s="49"/>
      <c r="B1450" s="50"/>
      <c r="C1450" s="51"/>
      <c r="D1450" s="52"/>
      <c r="E1450" s="53"/>
    </row>
    <row r="1451" spans="1:5">
      <c r="A1451" s="49"/>
      <c r="B1451" s="50"/>
      <c r="C1451" s="51"/>
      <c r="D1451" s="52"/>
      <c r="E1451" s="53"/>
    </row>
    <row r="1452" spans="1:5">
      <c r="A1452" s="49"/>
      <c r="B1452" s="50"/>
      <c r="C1452" s="51"/>
      <c r="D1452" s="52"/>
      <c r="E1452" s="53"/>
    </row>
    <row r="1453" spans="1:5">
      <c r="A1453" s="49"/>
      <c r="B1453" s="50"/>
      <c r="C1453" s="51"/>
      <c r="D1453" s="52"/>
      <c r="E1453" s="53"/>
    </row>
    <row r="1454" spans="1:5">
      <c r="A1454" s="49"/>
      <c r="B1454" s="50"/>
      <c r="C1454" s="51"/>
      <c r="D1454" s="52"/>
      <c r="E1454" s="53"/>
    </row>
    <row r="1455" spans="1:5">
      <c r="A1455" s="49"/>
      <c r="B1455" s="50"/>
      <c r="C1455" s="51"/>
      <c r="D1455" s="52"/>
      <c r="E1455" s="53"/>
    </row>
    <row r="1456" spans="1:5">
      <c r="A1456" s="49"/>
      <c r="B1456" s="50"/>
      <c r="C1456" s="51"/>
      <c r="D1456" s="52"/>
      <c r="E1456" s="53"/>
    </row>
    <row r="1457" spans="1:5">
      <c r="A1457" s="49"/>
      <c r="B1457" s="50"/>
      <c r="C1457" s="51"/>
      <c r="D1457" s="52"/>
      <c r="E1457" s="53"/>
    </row>
    <row r="1458" spans="1:5">
      <c r="A1458" s="49"/>
      <c r="B1458" s="50"/>
      <c r="C1458" s="51"/>
      <c r="D1458" s="52"/>
      <c r="E1458" s="53"/>
    </row>
    <row r="1459" spans="1:5">
      <c r="A1459" s="49"/>
      <c r="B1459" s="50"/>
      <c r="C1459" s="51"/>
      <c r="D1459" s="52"/>
      <c r="E1459" s="53"/>
    </row>
    <row r="1460" spans="1:5">
      <c r="A1460" s="49"/>
      <c r="B1460" s="50"/>
      <c r="C1460" s="51"/>
      <c r="D1460" s="52"/>
      <c r="E1460" s="53"/>
    </row>
    <row r="1461" spans="1:5">
      <c r="A1461" s="49"/>
      <c r="B1461" s="50"/>
      <c r="C1461" s="51"/>
      <c r="D1461" s="52"/>
      <c r="E1461" s="53"/>
    </row>
    <row r="1462" spans="1:5">
      <c r="A1462" s="49"/>
      <c r="B1462" s="50"/>
      <c r="C1462" s="51"/>
      <c r="D1462" s="52"/>
      <c r="E1462" s="53"/>
    </row>
    <row r="1463" spans="1:5">
      <c r="A1463" s="49"/>
      <c r="B1463" s="50"/>
      <c r="C1463" s="51"/>
      <c r="D1463" s="52"/>
      <c r="E1463" s="53"/>
    </row>
    <row r="1464" spans="1:5">
      <c r="A1464" s="49"/>
      <c r="B1464" s="50"/>
      <c r="C1464" s="51"/>
      <c r="D1464" s="52"/>
      <c r="E1464" s="53"/>
    </row>
    <row r="1465" spans="1:5">
      <c r="A1465" s="49"/>
      <c r="B1465" s="50"/>
      <c r="C1465" s="51"/>
      <c r="D1465" s="52"/>
      <c r="E1465" s="53"/>
    </row>
    <row r="1466" spans="1:5">
      <c r="A1466" s="49"/>
      <c r="B1466" s="50"/>
      <c r="C1466" s="51"/>
      <c r="D1466" s="52"/>
      <c r="E1466" s="53"/>
    </row>
    <row r="1467" spans="1:5">
      <c r="A1467" s="49"/>
      <c r="B1467" s="50"/>
      <c r="C1467" s="51"/>
      <c r="D1467" s="52"/>
      <c r="E1467" s="53"/>
    </row>
    <row r="1468" spans="1:5">
      <c r="A1468" s="49"/>
      <c r="B1468" s="50"/>
      <c r="C1468" s="51"/>
      <c r="D1468" s="52"/>
      <c r="E1468" s="53"/>
    </row>
    <row r="1469" spans="1:5">
      <c r="A1469" s="49"/>
      <c r="B1469" s="50"/>
      <c r="C1469" s="51"/>
      <c r="D1469" s="52"/>
      <c r="E1469" s="53"/>
    </row>
    <row r="1470" spans="1:5">
      <c r="A1470" s="49"/>
      <c r="B1470" s="50"/>
      <c r="C1470" s="51"/>
      <c r="D1470" s="52"/>
      <c r="E1470" s="53"/>
    </row>
    <row r="1471" spans="1:5">
      <c r="A1471" s="49"/>
      <c r="B1471" s="50"/>
      <c r="C1471" s="51"/>
      <c r="D1471" s="52"/>
      <c r="E1471" s="53"/>
    </row>
    <row r="1472" spans="1:5">
      <c r="A1472" s="49"/>
      <c r="B1472" s="50"/>
      <c r="C1472" s="51"/>
      <c r="D1472" s="52"/>
      <c r="E1472" s="53"/>
    </row>
    <row r="1473" spans="1:5">
      <c r="A1473" s="49"/>
      <c r="B1473" s="50"/>
      <c r="C1473" s="51"/>
      <c r="D1473" s="52"/>
      <c r="E1473" s="53"/>
    </row>
    <row r="1474" spans="1:5">
      <c r="A1474" s="49"/>
      <c r="B1474" s="50"/>
      <c r="C1474" s="51"/>
      <c r="D1474" s="52"/>
      <c r="E1474" s="53"/>
    </row>
    <row r="1475" spans="1:5">
      <c r="A1475" s="49"/>
      <c r="B1475" s="50"/>
      <c r="C1475" s="51"/>
      <c r="D1475" s="52"/>
      <c r="E1475" s="53"/>
    </row>
    <row r="1476" spans="1:5">
      <c r="A1476" s="49"/>
      <c r="B1476" s="50"/>
      <c r="C1476" s="51"/>
      <c r="D1476" s="52"/>
      <c r="E1476" s="53"/>
    </row>
    <row r="1477" spans="1:5">
      <c r="A1477" s="49"/>
      <c r="B1477" s="50"/>
      <c r="C1477" s="51"/>
      <c r="D1477" s="52"/>
      <c r="E1477" s="53"/>
    </row>
    <row r="1478" spans="1:5">
      <c r="A1478" s="49"/>
      <c r="B1478" s="50"/>
      <c r="C1478" s="51"/>
      <c r="D1478" s="52"/>
      <c r="E1478" s="53"/>
    </row>
    <row r="1479" spans="1:5">
      <c r="A1479" s="49"/>
      <c r="B1479" s="50"/>
      <c r="C1479" s="51"/>
      <c r="D1479" s="52"/>
      <c r="E1479" s="53"/>
    </row>
    <row r="1480" spans="1:5">
      <c r="A1480" s="49"/>
      <c r="B1480" s="50"/>
      <c r="C1480" s="51"/>
      <c r="D1480" s="52"/>
      <c r="E1480" s="53"/>
    </row>
    <row r="1481" spans="1:5">
      <c r="A1481" s="49"/>
      <c r="B1481" s="50"/>
      <c r="C1481" s="51"/>
      <c r="D1481" s="52"/>
      <c r="E1481" s="53"/>
    </row>
    <row r="1482" spans="1:5">
      <c r="A1482" s="49"/>
      <c r="B1482" s="50"/>
      <c r="C1482" s="51"/>
      <c r="D1482" s="52"/>
      <c r="E1482" s="53"/>
    </row>
    <row r="1483" spans="1:5">
      <c r="A1483" s="49"/>
      <c r="B1483" s="50"/>
      <c r="C1483" s="51"/>
      <c r="D1483" s="52"/>
      <c r="E1483" s="53"/>
    </row>
    <row r="1484" spans="1:5">
      <c r="A1484" s="49"/>
      <c r="B1484" s="50"/>
      <c r="C1484" s="51"/>
      <c r="D1484" s="52"/>
      <c r="E1484" s="53"/>
    </row>
    <row r="1485" spans="1:5">
      <c r="A1485" s="49"/>
      <c r="B1485" s="50"/>
      <c r="C1485" s="51"/>
      <c r="D1485" s="52"/>
      <c r="E1485" s="53"/>
    </row>
    <row r="1486" spans="1:5">
      <c r="A1486" s="49"/>
      <c r="B1486" s="50"/>
      <c r="C1486" s="51"/>
      <c r="D1486" s="52"/>
      <c r="E1486" s="53"/>
    </row>
    <row r="1487" spans="1:5">
      <c r="A1487" s="49"/>
      <c r="B1487" s="50"/>
      <c r="C1487" s="51"/>
      <c r="D1487" s="52"/>
      <c r="E1487" s="53"/>
    </row>
    <row r="1488" spans="1:5">
      <c r="A1488" s="49"/>
      <c r="B1488" s="50"/>
      <c r="C1488" s="51"/>
      <c r="D1488" s="52"/>
      <c r="E1488" s="53"/>
    </row>
    <row r="1489" spans="1:5">
      <c r="A1489" s="49"/>
      <c r="B1489" s="50"/>
      <c r="C1489" s="51"/>
      <c r="D1489" s="52"/>
      <c r="E1489" s="53"/>
    </row>
    <row r="1490" spans="1:5">
      <c r="A1490" s="49"/>
      <c r="B1490" s="50"/>
      <c r="C1490" s="51"/>
      <c r="D1490" s="52"/>
      <c r="E1490" s="53"/>
    </row>
    <row r="1491" spans="1:5">
      <c r="A1491" s="49"/>
      <c r="B1491" s="50"/>
      <c r="C1491" s="51"/>
      <c r="D1491" s="52"/>
      <c r="E1491" s="53"/>
    </row>
    <row r="1492" spans="1:5">
      <c r="A1492" s="49"/>
      <c r="B1492" s="50"/>
      <c r="C1492" s="51"/>
      <c r="D1492" s="52"/>
      <c r="E1492" s="53"/>
    </row>
    <row r="1493" spans="1:5">
      <c r="A1493" s="49"/>
      <c r="B1493" s="50"/>
      <c r="C1493" s="51"/>
      <c r="D1493" s="52"/>
      <c r="E1493" s="53"/>
    </row>
    <row r="1494" spans="1:5">
      <c r="A1494" s="49"/>
      <c r="B1494" s="50"/>
      <c r="C1494" s="51"/>
      <c r="D1494" s="52"/>
      <c r="E1494" s="53"/>
    </row>
    <row r="1495" spans="1:5">
      <c r="A1495" s="49"/>
      <c r="B1495" s="50"/>
      <c r="C1495" s="51"/>
      <c r="D1495" s="52"/>
      <c r="E1495" s="53"/>
    </row>
    <row r="1496" spans="1:5">
      <c r="A1496" s="49"/>
      <c r="B1496" s="50"/>
      <c r="C1496" s="51"/>
      <c r="D1496" s="52"/>
      <c r="E1496" s="53"/>
    </row>
    <row r="1497" spans="1:5">
      <c r="A1497" s="49"/>
      <c r="B1497" s="50"/>
      <c r="C1497" s="51"/>
      <c r="D1497" s="52"/>
      <c r="E1497" s="53"/>
    </row>
    <row r="1498" spans="1:5">
      <c r="A1498" s="49"/>
      <c r="B1498" s="50"/>
      <c r="C1498" s="51"/>
      <c r="D1498" s="52"/>
      <c r="E1498" s="53"/>
    </row>
    <row r="1499" spans="1:5">
      <c r="A1499" s="49"/>
      <c r="B1499" s="50"/>
      <c r="C1499" s="51"/>
      <c r="D1499" s="52"/>
      <c r="E1499" s="53"/>
    </row>
    <row r="1500" spans="1:5">
      <c r="A1500" s="49"/>
      <c r="B1500" s="50"/>
      <c r="C1500" s="51"/>
      <c r="D1500" s="52"/>
      <c r="E1500" s="53"/>
    </row>
    <row r="1501" spans="1:5">
      <c r="A1501" s="49"/>
      <c r="B1501" s="50"/>
      <c r="C1501" s="51"/>
      <c r="D1501" s="52"/>
      <c r="E1501" s="53"/>
    </row>
    <row r="1502" spans="1:5">
      <c r="A1502" s="49"/>
      <c r="B1502" s="50"/>
      <c r="C1502" s="51"/>
      <c r="D1502" s="52"/>
      <c r="E1502" s="53"/>
    </row>
    <row r="1503" spans="1:5">
      <c r="A1503" s="49"/>
      <c r="B1503" s="50"/>
      <c r="C1503" s="51"/>
      <c r="D1503" s="52"/>
      <c r="E1503" s="53"/>
    </row>
    <row r="1504" spans="1:5">
      <c r="A1504" s="49"/>
      <c r="B1504" s="50"/>
      <c r="C1504" s="51"/>
      <c r="D1504" s="52"/>
      <c r="E1504" s="53"/>
    </row>
    <row r="1505" spans="1:5">
      <c r="A1505" s="49"/>
      <c r="B1505" s="50"/>
      <c r="C1505" s="51"/>
      <c r="D1505" s="52"/>
      <c r="E1505" s="53"/>
    </row>
    <row r="1506" spans="1:5">
      <c r="A1506" s="49"/>
      <c r="B1506" s="50"/>
      <c r="C1506" s="51"/>
      <c r="D1506" s="52"/>
      <c r="E1506" s="53"/>
    </row>
    <row r="1507" spans="1:5">
      <c r="A1507" s="49"/>
      <c r="B1507" s="50"/>
      <c r="C1507" s="51"/>
      <c r="D1507" s="52"/>
      <c r="E1507" s="53"/>
    </row>
    <row r="1508" spans="1:5">
      <c r="A1508" s="49"/>
      <c r="B1508" s="50"/>
      <c r="C1508" s="51"/>
      <c r="D1508" s="52"/>
      <c r="E1508" s="53"/>
    </row>
    <row r="1509" spans="1:5">
      <c r="A1509" s="49"/>
      <c r="B1509" s="50"/>
      <c r="C1509" s="51"/>
      <c r="D1509" s="52"/>
      <c r="E1509" s="53"/>
    </row>
    <row r="1510" spans="1:5">
      <c r="A1510" s="49"/>
      <c r="B1510" s="50"/>
      <c r="C1510" s="51"/>
      <c r="D1510" s="52"/>
      <c r="E1510" s="53"/>
    </row>
    <row r="1511" spans="1:5">
      <c r="A1511" s="49"/>
      <c r="B1511" s="50"/>
      <c r="C1511" s="51"/>
      <c r="D1511" s="52"/>
      <c r="E1511" s="53"/>
    </row>
    <row r="1512" spans="1:5">
      <c r="A1512" s="49"/>
      <c r="B1512" s="50"/>
      <c r="C1512" s="51"/>
      <c r="D1512" s="52"/>
      <c r="E1512" s="53"/>
    </row>
    <row r="1513" spans="1:5">
      <c r="A1513" s="49"/>
      <c r="B1513" s="50"/>
      <c r="C1513" s="51"/>
      <c r="D1513" s="52"/>
      <c r="E1513" s="53"/>
    </row>
    <row r="1514" spans="1:5">
      <c r="A1514" s="49"/>
      <c r="B1514" s="50"/>
      <c r="C1514" s="51"/>
      <c r="D1514" s="52"/>
      <c r="E1514" s="53"/>
    </row>
    <row r="1515" spans="1:5">
      <c r="A1515" s="49"/>
      <c r="B1515" s="50"/>
      <c r="C1515" s="51"/>
      <c r="D1515" s="52"/>
      <c r="E1515" s="53"/>
    </row>
    <row r="1516" spans="1:5">
      <c r="A1516" s="49"/>
      <c r="B1516" s="50"/>
      <c r="C1516" s="51"/>
      <c r="D1516" s="52"/>
      <c r="E1516" s="53"/>
    </row>
    <row r="1517" spans="1:5">
      <c r="A1517" s="49"/>
      <c r="B1517" s="50"/>
      <c r="C1517" s="51"/>
      <c r="D1517" s="52"/>
      <c r="E1517" s="53"/>
    </row>
    <row r="1518" spans="1:5">
      <c r="A1518" s="49"/>
      <c r="B1518" s="50"/>
      <c r="C1518" s="51"/>
      <c r="D1518" s="52"/>
      <c r="E1518" s="53"/>
    </row>
    <row r="1519" spans="1:5">
      <c r="A1519" s="49"/>
      <c r="B1519" s="50"/>
      <c r="C1519" s="51"/>
      <c r="D1519" s="52"/>
      <c r="E1519" s="53"/>
    </row>
    <row r="1520" spans="1:5">
      <c r="A1520" s="49"/>
      <c r="B1520" s="50"/>
      <c r="C1520" s="51"/>
      <c r="D1520" s="52"/>
      <c r="E1520" s="53"/>
    </row>
    <row r="1521" spans="1:5">
      <c r="A1521" s="49"/>
      <c r="B1521" s="50"/>
      <c r="C1521" s="51"/>
      <c r="D1521" s="52"/>
      <c r="E1521" s="53"/>
    </row>
    <row r="1522" spans="1:5">
      <c r="A1522" s="49"/>
      <c r="B1522" s="50"/>
      <c r="C1522" s="51"/>
      <c r="D1522" s="52"/>
      <c r="E1522" s="53"/>
    </row>
    <row r="1523" spans="1:5">
      <c r="A1523" s="49"/>
      <c r="B1523" s="50"/>
      <c r="C1523" s="51"/>
      <c r="D1523" s="52"/>
      <c r="E1523" s="53"/>
    </row>
    <row r="1524" spans="1:5">
      <c r="A1524" s="49"/>
      <c r="B1524" s="50"/>
      <c r="C1524" s="51"/>
      <c r="D1524" s="52"/>
      <c r="E1524" s="53"/>
    </row>
    <row r="1525" spans="1:5">
      <c r="A1525" s="49"/>
      <c r="B1525" s="50"/>
      <c r="C1525" s="51"/>
      <c r="D1525" s="52"/>
      <c r="E1525" s="53"/>
    </row>
    <row r="1526" spans="1:5">
      <c r="A1526" s="49"/>
      <c r="B1526" s="50"/>
      <c r="C1526" s="51"/>
      <c r="D1526" s="52"/>
      <c r="E1526" s="53"/>
    </row>
    <row r="1527" spans="1:5">
      <c r="A1527" s="49"/>
      <c r="B1527" s="50"/>
      <c r="C1527" s="51"/>
      <c r="D1527" s="52"/>
      <c r="E1527" s="53"/>
    </row>
    <row r="1528" spans="1:5">
      <c r="A1528" s="49"/>
      <c r="B1528" s="50"/>
      <c r="C1528" s="51"/>
      <c r="D1528" s="52"/>
      <c r="E1528" s="53"/>
    </row>
    <row r="1529" spans="1:5">
      <c r="A1529" s="49"/>
      <c r="B1529" s="50"/>
      <c r="C1529" s="51"/>
      <c r="D1529" s="52"/>
      <c r="E1529" s="53"/>
    </row>
    <row r="1530" spans="1:5">
      <c r="A1530" s="49"/>
      <c r="B1530" s="50"/>
      <c r="C1530" s="51"/>
      <c r="D1530" s="52"/>
      <c r="E1530" s="53"/>
    </row>
    <row r="1531" spans="1:5">
      <c r="A1531" s="49"/>
      <c r="B1531" s="50"/>
      <c r="C1531" s="51"/>
      <c r="D1531" s="52"/>
      <c r="E1531" s="53"/>
    </row>
    <row r="1532" spans="1:5">
      <c r="A1532" s="49"/>
      <c r="B1532" s="50"/>
      <c r="C1532" s="51"/>
      <c r="D1532" s="52"/>
      <c r="E1532" s="53"/>
    </row>
    <row r="1533" spans="1:5">
      <c r="A1533" s="49"/>
      <c r="B1533" s="50"/>
      <c r="C1533" s="51"/>
      <c r="D1533" s="52"/>
      <c r="E1533" s="53"/>
    </row>
    <row r="1534" spans="1:5">
      <c r="A1534" s="49"/>
      <c r="B1534" s="50"/>
      <c r="C1534" s="51"/>
      <c r="D1534" s="52"/>
      <c r="E1534" s="53"/>
    </row>
    <row r="1535" spans="1:5">
      <c r="A1535" s="49"/>
      <c r="B1535" s="50"/>
      <c r="C1535" s="51"/>
      <c r="D1535" s="52"/>
      <c r="E1535" s="53"/>
    </row>
    <row r="1536" spans="1:5">
      <c r="A1536" s="49"/>
      <c r="B1536" s="50"/>
      <c r="C1536" s="51"/>
      <c r="D1536" s="52"/>
      <c r="E1536" s="53"/>
    </row>
    <row r="1537" spans="1:5">
      <c r="A1537" s="49"/>
      <c r="B1537" s="50"/>
      <c r="C1537" s="51"/>
      <c r="D1537" s="52"/>
      <c r="E1537" s="53"/>
    </row>
    <row r="1538" spans="1:5">
      <c r="A1538" s="49"/>
      <c r="B1538" s="50"/>
      <c r="C1538" s="51"/>
      <c r="D1538" s="52"/>
      <c r="E1538" s="53"/>
    </row>
    <row r="1539" spans="1:5">
      <c r="A1539" s="49"/>
      <c r="B1539" s="50"/>
      <c r="C1539" s="51"/>
      <c r="D1539" s="52"/>
      <c r="E1539" s="53"/>
    </row>
    <row r="1540" spans="1:5">
      <c r="A1540" s="49"/>
      <c r="B1540" s="50"/>
      <c r="C1540" s="51"/>
      <c r="D1540" s="52"/>
      <c r="E1540" s="53"/>
    </row>
    <row r="1541" spans="1:5">
      <c r="A1541" s="49"/>
      <c r="B1541" s="50"/>
      <c r="C1541" s="51"/>
      <c r="D1541" s="52"/>
      <c r="E1541" s="53"/>
    </row>
    <row r="1542" spans="1:5">
      <c r="A1542" s="49"/>
      <c r="B1542" s="50"/>
      <c r="C1542" s="51"/>
      <c r="D1542" s="52"/>
      <c r="E1542" s="53"/>
    </row>
    <row r="1543" spans="1:5">
      <c r="A1543" s="49"/>
      <c r="B1543" s="50"/>
      <c r="C1543" s="51"/>
      <c r="D1543" s="52"/>
      <c r="E1543" s="53"/>
    </row>
    <row r="1544" spans="1:5">
      <c r="A1544" s="49"/>
      <c r="B1544" s="50"/>
      <c r="C1544" s="51"/>
      <c r="D1544" s="52"/>
      <c r="E1544" s="53"/>
    </row>
    <row r="1545" spans="1:5">
      <c r="A1545" s="49"/>
      <c r="B1545" s="50"/>
      <c r="C1545" s="51"/>
      <c r="D1545" s="52"/>
      <c r="E1545" s="53"/>
    </row>
    <row r="1546" spans="1:5">
      <c r="A1546" s="49"/>
      <c r="B1546" s="50"/>
      <c r="C1546" s="51"/>
      <c r="D1546" s="52"/>
      <c r="E1546" s="53"/>
    </row>
    <row r="1547" spans="1:5">
      <c r="A1547" s="49"/>
      <c r="B1547" s="50"/>
      <c r="C1547" s="51"/>
      <c r="D1547" s="52"/>
      <c r="E1547" s="53"/>
    </row>
    <row r="1548" spans="1:5">
      <c r="A1548" s="49"/>
      <c r="B1548" s="50"/>
      <c r="C1548" s="51"/>
      <c r="D1548" s="52"/>
      <c r="E1548" s="53"/>
    </row>
    <row r="1549" spans="1:5">
      <c r="A1549" s="49"/>
      <c r="B1549" s="50"/>
      <c r="C1549" s="51"/>
      <c r="D1549" s="52"/>
      <c r="E1549" s="53"/>
    </row>
    <row r="1550" spans="1:5">
      <c r="A1550" s="49"/>
      <c r="B1550" s="50"/>
      <c r="C1550" s="51"/>
      <c r="D1550" s="52"/>
      <c r="E1550" s="53"/>
    </row>
    <row r="1551" spans="1:5">
      <c r="A1551" s="49"/>
      <c r="B1551" s="50"/>
      <c r="C1551" s="51"/>
      <c r="D1551" s="52"/>
      <c r="E1551" s="53"/>
    </row>
    <row r="1552" spans="1:5">
      <c r="A1552" s="49"/>
      <c r="B1552" s="50"/>
      <c r="C1552" s="51"/>
      <c r="D1552" s="52"/>
      <c r="E1552" s="53"/>
    </row>
    <row r="1553" spans="1:5">
      <c r="A1553" s="49"/>
      <c r="B1553" s="50"/>
      <c r="C1553" s="51"/>
      <c r="D1553" s="52"/>
      <c r="E1553" s="53"/>
    </row>
    <row r="1554" spans="1:5">
      <c r="A1554" s="49"/>
      <c r="B1554" s="50"/>
      <c r="C1554" s="51"/>
      <c r="D1554" s="52"/>
      <c r="E1554" s="53"/>
    </row>
    <row r="1555" spans="1:5">
      <c r="A1555" s="49"/>
      <c r="B1555" s="50"/>
      <c r="C1555" s="51"/>
      <c r="D1555" s="52"/>
      <c r="E1555" s="53"/>
    </row>
    <row r="1556" spans="1:5">
      <c r="A1556" s="49"/>
      <c r="B1556" s="50"/>
      <c r="C1556" s="51"/>
      <c r="D1556" s="52"/>
      <c r="E1556" s="53"/>
    </row>
    <row r="1557" spans="1:5">
      <c r="A1557" s="49"/>
      <c r="B1557" s="50"/>
      <c r="C1557" s="51"/>
      <c r="D1557" s="52"/>
      <c r="E1557" s="53"/>
    </row>
    <row r="1558" spans="1:5">
      <c r="A1558" s="49"/>
      <c r="B1558" s="50"/>
      <c r="C1558" s="51"/>
      <c r="D1558" s="52"/>
      <c r="E1558" s="53"/>
    </row>
    <row r="1559" spans="1:5">
      <c r="A1559" s="49"/>
      <c r="B1559" s="50"/>
      <c r="C1559" s="51"/>
      <c r="D1559" s="52"/>
      <c r="E1559" s="53"/>
    </row>
    <row r="1560" spans="1:5">
      <c r="A1560" s="49"/>
      <c r="B1560" s="50"/>
      <c r="C1560" s="51"/>
      <c r="D1560" s="52"/>
      <c r="E1560" s="53"/>
    </row>
    <row r="1561" spans="1:5">
      <c r="A1561" s="49"/>
      <c r="B1561" s="50"/>
      <c r="C1561" s="51"/>
      <c r="D1561" s="52"/>
      <c r="E1561" s="53"/>
    </row>
    <row r="1562" spans="1:5">
      <c r="A1562" s="49"/>
      <c r="B1562" s="50"/>
      <c r="C1562" s="51"/>
      <c r="D1562" s="52"/>
      <c r="E1562" s="53"/>
    </row>
    <row r="1563" spans="1:5">
      <c r="A1563" s="49"/>
      <c r="B1563" s="50"/>
      <c r="C1563" s="51"/>
      <c r="D1563" s="52"/>
      <c r="E1563" s="53"/>
    </row>
    <row r="1564" spans="1:5">
      <c r="A1564" s="49"/>
      <c r="B1564" s="50"/>
      <c r="C1564" s="51"/>
      <c r="D1564" s="52"/>
      <c r="E1564" s="53"/>
    </row>
    <row r="1565" spans="1:5">
      <c r="A1565" s="49"/>
      <c r="B1565" s="50"/>
      <c r="C1565" s="51"/>
      <c r="D1565" s="52"/>
      <c r="E1565" s="53"/>
    </row>
    <row r="1566" spans="1:5">
      <c r="A1566" s="49"/>
      <c r="B1566" s="50"/>
      <c r="C1566" s="51"/>
      <c r="D1566" s="52"/>
      <c r="E1566" s="53"/>
    </row>
    <row r="1567" spans="1:5">
      <c r="A1567" s="49"/>
      <c r="B1567" s="50"/>
      <c r="C1567" s="51"/>
      <c r="D1567" s="52"/>
      <c r="E1567" s="53"/>
    </row>
    <row r="1568" spans="1:5">
      <c r="A1568" s="49"/>
      <c r="B1568" s="50"/>
      <c r="C1568" s="51"/>
      <c r="D1568" s="52"/>
      <c r="E1568" s="53"/>
    </row>
    <row r="1569" spans="1:5">
      <c r="A1569" s="49"/>
      <c r="B1569" s="50"/>
      <c r="C1569" s="51"/>
      <c r="D1569" s="52"/>
      <c r="E1569" s="53"/>
    </row>
    <row r="1570" spans="1:5">
      <c r="A1570" s="49"/>
      <c r="B1570" s="50"/>
      <c r="C1570" s="51"/>
      <c r="D1570" s="52"/>
      <c r="E1570" s="53"/>
    </row>
    <row r="1571" spans="1:5">
      <c r="A1571" s="49"/>
      <c r="B1571" s="50"/>
      <c r="C1571" s="51"/>
      <c r="D1571" s="52"/>
      <c r="E1571" s="53"/>
    </row>
    <row r="1572" spans="1:5">
      <c r="A1572" s="49"/>
      <c r="B1572" s="50"/>
      <c r="C1572" s="51"/>
      <c r="D1572" s="52"/>
      <c r="E1572" s="53"/>
    </row>
    <row r="1573" spans="1:5">
      <c r="A1573" s="49"/>
      <c r="B1573" s="50"/>
      <c r="C1573" s="51"/>
      <c r="D1573" s="52"/>
      <c r="E1573" s="53"/>
    </row>
    <row r="1574" spans="1:5">
      <c r="A1574" s="49"/>
      <c r="B1574" s="50"/>
      <c r="C1574" s="51"/>
      <c r="D1574" s="52"/>
      <c r="E1574" s="53"/>
    </row>
    <row r="1575" spans="1:5">
      <c r="A1575" s="49"/>
      <c r="B1575" s="50"/>
      <c r="C1575" s="51"/>
      <c r="D1575" s="52"/>
      <c r="E1575" s="53"/>
    </row>
    <row r="1576" spans="1:5">
      <c r="A1576" s="49"/>
      <c r="B1576" s="50"/>
      <c r="C1576" s="51"/>
      <c r="D1576" s="52"/>
      <c r="E1576" s="53"/>
    </row>
    <row r="1577" spans="1:5">
      <c r="A1577" s="49"/>
      <c r="B1577" s="50"/>
      <c r="C1577" s="51"/>
      <c r="D1577" s="52"/>
      <c r="E1577" s="53"/>
    </row>
    <row r="1578" spans="1:5">
      <c r="A1578" s="49"/>
      <c r="B1578" s="50"/>
      <c r="C1578" s="51"/>
      <c r="D1578" s="52"/>
      <c r="E1578" s="53"/>
    </row>
    <row r="1579" spans="1:5">
      <c r="A1579" s="49"/>
      <c r="B1579" s="50"/>
      <c r="C1579" s="51"/>
      <c r="D1579" s="52"/>
      <c r="E1579" s="53"/>
    </row>
    <row r="1580" spans="1:5">
      <c r="A1580" s="49"/>
      <c r="B1580" s="50"/>
      <c r="C1580" s="51"/>
      <c r="D1580" s="52"/>
      <c r="E1580" s="53"/>
    </row>
    <row r="1581" spans="1:5">
      <c r="A1581" s="49"/>
      <c r="B1581" s="50"/>
      <c r="C1581" s="51"/>
      <c r="D1581" s="52"/>
      <c r="E1581" s="53"/>
    </row>
    <row r="1582" spans="1:5">
      <c r="A1582" s="49"/>
      <c r="B1582" s="50"/>
      <c r="C1582" s="51"/>
      <c r="D1582" s="52"/>
      <c r="E1582" s="53"/>
    </row>
    <row r="1583" spans="1:5">
      <c r="A1583" s="49"/>
      <c r="B1583" s="50"/>
      <c r="C1583" s="51"/>
      <c r="D1583" s="52"/>
      <c r="E1583" s="53"/>
    </row>
    <row r="1584" spans="1:5">
      <c r="A1584" s="49"/>
      <c r="B1584" s="50"/>
      <c r="C1584" s="51"/>
      <c r="D1584" s="52"/>
      <c r="E1584" s="53"/>
    </row>
    <row r="1585" spans="1:5">
      <c r="A1585" s="49"/>
      <c r="B1585" s="50"/>
      <c r="C1585" s="51"/>
      <c r="D1585" s="52"/>
      <c r="E1585" s="53"/>
    </row>
    <row r="1586" spans="1:5">
      <c r="A1586" s="49"/>
      <c r="B1586" s="50"/>
      <c r="C1586" s="51"/>
      <c r="D1586" s="52"/>
      <c r="E1586" s="53"/>
    </row>
    <row r="1587" spans="1:5">
      <c r="A1587" s="49"/>
      <c r="B1587" s="50"/>
      <c r="C1587" s="51"/>
      <c r="D1587" s="52"/>
      <c r="E1587" s="53"/>
    </row>
    <row r="1588" spans="1:5">
      <c r="A1588" s="49"/>
      <c r="B1588" s="50"/>
      <c r="C1588" s="51"/>
      <c r="D1588" s="52"/>
      <c r="E1588" s="53"/>
    </row>
    <row r="1589" spans="1:5">
      <c r="A1589" s="49"/>
      <c r="B1589" s="50"/>
      <c r="C1589" s="51"/>
      <c r="D1589" s="52"/>
      <c r="E1589" s="53"/>
    </row>
    <row r="1590" spans="1:5">
      <c r="A1590" s="49"/>
      <c r="B1590" s="50"/>
      <c r="C1590" s="51"/>
      <c r="D1590" s="52"/>
      <c r="E1590" s="53"/>
    </row>
    <row r="1591" spans="1:5">
      <c r="A1591" s="49"/>
      <c r="B1591" s="50"/>
      <c r="C1591" s="51"/>
      <c r="D1591" s="52"/>
      <c r="E1591" s="53"/>
    </row>
    <row r="1592" spans="1:5">
      <c r="A1592" s="49"/>
      <c r="B1592" s="50"/>
      <c r="C1592" s="51"/>
      <c r="D1592" s="52"/>
      <c r="E1592" s="53"/>
    </row>
    <row r="1593" spans="1:5">
      <c r="A1593" s="49"/>
      <c r="B1593" s="50"/>
      <c r="C1593" s="51"/>
      <c r="D1593" s="52"/>
      <c r="E1593" s="53"/>
    </row>
    <row r="1594" spans="1:5">
      <c r="A1594" s="49"/>
      <c r="B1594" s="50"/>
      <c r="C1594" s="51"/>
      <c r="D1594" s="52"/>
      <c r="E1594" s="53"/>
    </row>
    <row r="1595" spans="1:5">
      <c r="A1595" s="49"/>
      <c r="B1595" s="50"/>
      <c r="C1595" s="51"/>
      <c r="D1595" s="52"/>
      <c r="E1595" s="53"/>
    </row>
    <row r="1596" spans="1:5">
      <c r="A1596" s="49"/>
      <c r="B1596" s="50"/>
      <c r="C1596" s="51"/>
      <c r="D1596" s="52"/>
      <c r="E1596" s="53"/>
    </row>
    <row r="1597" spans="1:5">
      <c r="A1597" s="49"/>
      <c r="B1597" s="50"/>
      <c r="C1597" s="51"/>
      <c r="D1597" s="52"/>
      <c r="E1597" s="53"/>
    </row>
    <row r="1598" spans="1:5">
      <c r="A1598" s="49"/>
      <c r="B1598" s="50"/>
      <c r="C1598" s="51"/>
      <c r="D1598" s="52"/>
      <c r="E1598" s="53"/>
    </row>
    <row r="1599" spans="1:5">
      <c r="A1599" s="49"/>
      <c r="B1599" s="50"/>
      <c r="C1599" s="51"/>
      <c r="D1599" s="52"/>
      <c r="E1599" s="53"/>
    </row>
    <row r="1600" spans="1:5">
      <c r="A1600" s="49"/>
      <c r="B1600" s="50"/>
      <c r="C1600" s="51"/>
      <c r="D1600" s="52"/>
      <c r="E1600" s="53"/>
    </row>
    <row r="1601" spans="1:5">
      <c r="A1601" s="49"/>
      <c r="B1601" s="50"/>
      <c r="C1601" s="51"/>
      <c r="D1601" s="52"/>
      <c r="E1601" s="53"/>
    </row>
    <row r="1602" spans="1:5">
      <c r="A1602" s="49"/>
      <c r="B1602" s="50"/>
      <c r="C1602" s="51"/>
      <c r="D1602" s="52"/>
      <c r="E1602" s="53"/>
    </row>
    <row r="1603" spans="1:5">
      <c r="A1603" s="49"/>
      <c r="B1603" s="50"/>
      <c r="C1603" s="51"/>
      <c r="D1603" s="52"/>
      <c r="E1603" s="53"/>
    </row>
    <row r="1604" spans="1:5">
      <c r="A1604" s="49"/>
      <c r="B1604" s="50"/>
      <c r="C1604" s="51"/>
      <c r="D1604" s="52"/>
      <c r="E1604" s="53"/>
    </row>
    <row r="1605" spans="1:5">
      <c r="A1605" s="49"/>
      <c r="B1605" s="50"/>
      <c r="C1605" s="51"/>
      <c r="D1605" s="52"/>
      <c r="E1605" s="53"/>
    </row>
    <row r="1606" spans="1:5">
      <c r="A1606" s="49"/>
      <c r="B1606" s="50"/>
      <c r="C1606" s="51"/>
      <c r="D1606" s="52"/>
      <c r="E1606" s="53"/>
    </row>
    <row r="1607" spans="1:5">
      <c r="A1607" s="49"/>
      <c r="B1607" s="50"/>
      <c r="C1607" s="51"/>
      <c r="D1607" s="52"/>
      <c r="E1607" s="53"/>
    </row>
    <row r="1608" spans="1:5">
      <c r="A1608" s="49"/>
      <c r="B1608" s="50"/>
      <c r="C1608" s="51"/>
      <c r="D1608" s="52"/>
      <c r="E1608" s="53"/>
    </row>
    <row r="1609" spans="1:5">
      <c r="A1609" s="49"/>
      <c r="B1609" s="50"/>
      <c r="C1609" s="51"/>
      <c r="D1609" s="52"/>
      <c r="E1609" s="53"/>
    </row>
    <row r="1610" spans="1:5">
      <c r="A1610" s="49"/>
      <c r="B1610" s="50"/>
      <c r="C1610" s="51"/>
      <c r="D1610" s="52"/>
      <c r="E1610" s="53"/>
    </row>
    <row r="1611" spans="1:5">
      <c r="A1611" s="49"/>
      <c r="B1611" s="50"/>
      <c r="C1611" s="51"/>
      <c r="D1611" s="52"/>
      <c r="E1611" s="53"/>
    </row>
    <row r="1612" spans="1:5">
      <c r="A1612" s="49"/>
      <c r="B1612" s="50"/>
      <c r="C1612" s="51"/>
      <c r="D1612" s="52"/>
      <c r="E1612" s="53"/>
    </row>
    <row r="1613" spans="1:5">
      <c r="A1613" s="49"/>
      <c r="B1613" s="50"/>
      <c r="C1613" s="51"/>
      <c r="D1613" s="52"/>
      <c r="E1613" s="53"/>
    </row>
    <row r="1614" spans="1:5">
      <c r="A1614" s="49"/>
      <c r="B1614" s="50"/>
      <c r="C1614" s="51"/>
      <c r="D1614" s="52"/>
      <c r="E1614" s="53"/>
    </row>
    <row r="1615" spans="1:5">
      <c r="A1615" s="49"/>
      <c r="B1615" s="50"/>
      <c r="C1615" s="51"/>
      <c r="D1615" s="52"/>
      <c r="E1615" s="53"/>
    </row>
    <row r="1616" spans="1:5">
      <c r="A1616" s="49"/>
      <c r="B1616" s="50"/>
      <c r="C1616" s="51"/>
      <c r="D1616" s="52"/>
      <c r="E1616" s="53"/>
    </row>
    <row r="1617" spans="1:5">
      <c r="A1617" s="49"/>
      <c r="B1617" s="50"/>
      <c r="C1617" s="51"/>
      <c r="D1617" s="52"/>
      <c r="E1617" s="53"/>
    </row>
    <row r="1618" spans="1:5">
      <c r="A1618" s="49"/>
      <c r="B1618" s="50"/>
      <c r="C1618" s="51"/>
      <c r="D1618" s="52"/>
      <c r="E1618" s="53"/>
    </row>
    <row r="1619" spans="1:5">
      <c r="A1619" s="49"/>
      <c r="B1619" s="50"/>
      <c r="C1619" s="51"/>
      <c r="D1619" s="52"/>
      <c r="E1619" s="53"/>
    </row>
    <row r="1620" spans="1:5">
      <c r="A1620" s="49"/>
      <c r="B1620" s="50"/>
      <c r="C1620" s="51"/>
      <c r="D1620" s="52"/>
      <c r="E1620" s="53"/>
    </row>
    <row r="1621" spans="1:5">
      <c r="A1621" s="49"/>
      <c r="B1621" s="50"/>
      <c r="C1621" s="51"/>
      <c r="D1621" s="52"/>
      <c r="E1621" s="53"/>
    </row>
    <row r="1622" spans="1:5">
      <c r="A1622" s="49"/>
      <c r="B1622" s="50"/>
      <c r="C1622" s="51"/>
      <c r="D1622" s="52"/>
      <c r="E1622" s="53"/>
    </row>
    <row r="1623" spans="1:5">
      <c r="A1623" s="49"/>
      <c r="B1623" s="50"/>
      <c r="C1623" s="51"/>
      <c r="D1623" s="52"/>
      <c r="E1623" s="53"/>
    </row>
    <row r="1624" spans="1:5">
      <c r="A1624" s="49"/>
      <c r="B1624" s="50"/>
      <c r="C1624" s="51"/>
      <c r="D1624" s="52"/>
      <c r="E1624" s="53"/>
    </row>
    <row r="1625" spans="1:5">
      <c r="A1625" s="49"/>
      <c r="B1625" s="50"/>
      <c r="C1625" s="51"/>
      <c r="D1625" s="52"/>
      <c r="E1625" s="53"/>
    </row>
    <row r="1626" spans="1:5">
      <c r="A1626" s="49"/>
      <c r="B1626" s="50"/>
      <c r="C1626" s="51"/>
      <c r="D1626" s="52"/>
      <c r="E1626" s="53"/>
    </row>
    <row r="1627" spans="1:5">
      <c r="A1627" s="49"/>
      <c r="B1627" s="50"/>
      <c r="C1627" s="51"/>
      <c r="D1627" s="52"/>
      <c r="E1627" s="53"/>
    </row>
    <row r="1628" spans="1:5">
      <c r="A1628" s="49"/>
      <c r="B1628" s="50"/>
      <c r="C1628" s="51"/>
      <c r="D1628" s="52"/>
      <c r="E1628" s="53"/>
    </row>
    <row r="1629" spans="1:5">
      <c r="A1629" s="49"/>
      <c r="B1629" s="50"/>
      <c r="C1629" s="51"/>
      <c r="D1629" s="52"/>
      <c r="E1629" s="53"/>
    </row>
    <row r="1630" spans="1:5">
      <c r="A1630" s="49"/>
      <c r="B1630" s="50"/>
      <c r="C1630" s="51"/>
      <c r="D1630" s="52"/>
      <c r="E1630" s="53"/>
    </row>
    <row r="1631" spans="1:5">
      <c r="A1631" s="49"/>
      <c r="B1631" s="50"/>
      <c r="C1631" s="51"/>
      <c r="D1631" s="52"/>
      <c r="E1631" s="53"/>
    </row>
    <row r="1632" spans="1:5">
      <c r="A1632" s="49"/>
      <c r="B1632" s="50"/>
      <c r="C1632" s="51"/>
      <c r="D1632" s="52"/>
      <c r="E1632" s="53"/>
    </row>
    <row r="1633" spans="1:5">
      <c r="A1633" s="49"/>
      <c r="B1633" s="50"/>
      <c r="C1633" s="51"/>
      <c r="D1633" s="52"/>
      <c r="E1633" s="53"/>
    </row>
    <row r="1634" spans="1:5">
      <c r="A1634" s="49"/>
      <c r="B1634" s="50"/>
      <c r="C1634" s="51"/>
      <c r="D1634" s="52"/>
      <c r="E1634" s="53"/>
    </row>
    <row r="1635" spans="1:5">
      <c r="A1635" s="49"/>
      <c r="B1635" s="50"/>
      <c r="C1635" s="51"/>
      <c r="D1635" s="52"/>
      <c r="E1635" s="53"/>
    </row>
    <row r="1636" spans="1:5">
      <c r="A1636" s="49"/>
      <c r="B1636" s="50"/>
      <c r="C1636" s="51"/>
      <c r="D1636" s="52"/>
      <c r="E1636" s="53"/>
    </row>
    <row r="1637" spans="1:5">
      <c r="A1637" s="49"/>
      <c r="B1637" s="50"/>
      <c r="C1637" s="51"/>
      <c r="D1637" s="52"/>
      <c r="E1637" s="53"/>
    </row>
    <row r="1638" spans="1:5">
      <c r="A1638" s="49"/>
      <c r="B1638" s="50"/>
      <c r="C1638" s="51"/>
      <c r="D1638" s="52"/>
      <c r="E1638" s="53"/>
    </row>
    <row r="1639" spans="1:5">
      <c r="A1639" s="49"/>
      <c r="B1639" s="50"/>
      <c r="C1639" s="51"/>
      <c r="D1639" s="52"/>
      <c r="E1639" s="53"/>
    </row>
    <row r="1640" spans="1:5">
      <c r="A1640" s="49"/>
      <c r="B1640" s="50"/>
      <c r="C1640" s="51"/>
      <c r="D1640" s="52"/>
      <c r="E1640" s="53"/>
    </row>
    <row r="1641" spans="1:5">
      <c r="A1641" s="49"/>
      <c r="B1641" s="50"/>
      <c r="C1641" s="51"/>
      <c r="D1641" s="52"/>
      <c r="E1641" s="53"/>
    </row>
    <row r="1642" spans="1:5">
      <c r="A1642" s="49"/>
      <c r="B1642" s="50"/>
      <c r="C1642" s="51"/>
      <c r="D1642" s="52"/>
      <c r="E1642" s="53"/>
    </row>
    <row r="1643" spans="1:5">
      <c r="A1643" s="49"/>
      <c r="B1643" s="50"/>
      <c r="C1643" s="51"/>
      <c r="D1643" s="52"/>
      <c r="E1643" s="53"/>
    </row>
    <row r="1644" spans="1:5">
      <c r="A1644" s="49"/>
      <c r="B1644" s="50"/>
      <c r="C1644" s="51"/>
      <c r="D1644" s="52"/>
      <c r="E1644" s="53"/>
    </row>
    <row r="1645" spans="1:5">
      <c r="A1645" s="49"/>
      <c r="B1645" s="50"/>
      <c r="C1645" s="51"/>
      <c r="D1645" s="52"/>
      <c r="E1645" s="53"/>
    </row>
    <row r="1646" spans="1:5">
      <c r="A1646" s="49"/>
      <c r="B1646" s="50"/>
      <c r="C1646" s="51"/>
      <c r="D1646" s="52"/>
      <c r="E1646" s="53"/>
    </row>
    <row r="1647" spans="1:5">
      <c r="A1647" s="49"/>
      <c r="B1647" s="50"/>
      <c r="C1647" s="51"/>
      <c r="D1647" s="52"/>
      <c r="E1647" s="53"/>
    </row>
    <row r="1648" spans="1:5">
      <c r="A1648" s="49"/>
      <c r="B1648" s="50"/>
      <c r="C1648" s="51"/>
      <c r="D1648" s="52"/>
      <c r="E1648" s="53"/>
    </row>
    <row r="1649" spans="1:5">
      <c r="A1649" s="49"/>
      <c r="B1649" s="50"/>
      <c r="C1649" s="51"/>
      <c r="D1649" s="52"/>
      <c r="E1649" s="53"/>
    </row>
    <row r="1650" spans="1:5">
      <c r="A1650" s="49"/>
      <c r="B1650" s="50"/>
      <c r="C1650" s="51"/>
      <c r="D1650" s="52"/>
      <c r="E1650" s="53"/>
    </row>
    <row r="1651" spans="1:5">
      <c r="A1651" s="49"/>
      <c r="B1651" s="50"/>
      <c r="C1651" s="51"/>
      <c r="D1651" s="52"/>
      <c r="E1651" s="53"/>
    </row>
    <row r="1652" spans="1:5">
      <c r="A1652" s="49"/>
      <c r="B1652" s="50"/>
      <c r="C1652" s="51"/>
      <c r="D1652" s="52"/>
      <c r="E1652" s="53"/>
    </row>
    <row r="1653" spans="1:5">
      <c r="A1653" s="49"/>
      <c r="B1653" s="50"/>
      <c r="C1653" s="51"/>
      <c r="D1653" s="52"/>
      <c r="E1653" s="53"/>
    </row>
    <row r="1654" spans="1:5">
      <c r="A1654" s="49"/>
      <c r="B1654" s="50"/>
      <c r="C1654" s="51"/>
      <c r="D1654" s="52"/>
      <c r="E1654" s="53"/>
    </row>
    <row r="1655" spans="1:5">
      <c r="A1655" s="49"/>
      <c r="B1655" s="50"/>
      <c r="C1655" s="51"/>
      <c r="D1655" s="52"/>
      <c r="E1655" s="53"/>
    </row>
    <row r="1656" spans="1:5">
      <c r="A1656" s="49"/>
      <c r="B1656" s="50"/>
      <c r="C1656" s="51"/>
      <c r="D1656" s="52"/>
      <c r="E1656" s="53"/>
    </row>
    <row r="1657" spans="1:5">
      <c r="A1657" s="49"/>
      <c r="B1657" s="50"/>
      <c r="C1657" s="51"/>
      <c r="D1657" s="52"/>
      <c r="E1657" s="53"/>
    </row>
    <row r="1658" spans="1:5">
      <c r="A1658" s="49"/>
      <c r="B1658" s="50"/>
      <c r="C1658" s="51"/>
      <c r="D1658" s="52"/>
      <c r="E1658" s="53"/>
    </row>
    <row r="1659" spans="1:5">
      <c r="A1659" s="49"/>
      <c r="B1659" s="50"/>
      <c r="C1659" s="51"/>
      <c r="D1659" s="52"/>
      <c r="E1659" s="53"/>
    </row>
    <row r="1660" spans="1:5">
      <c r="A1660" s="49"/>
      <c r="B1660" s="50"/>
      <c r="C1660" s="51"/>
      <c r="D1660" s="52"/>
      <c r="E1660" s="53"/>
    </row>
    <row r="1661" spans="1:5">
      <c r="A1661" s="49"/>
      <c r="B1661" s="50"/>
      <c r="C1661" s="51"/>
      <c r="D1661" s="52"/>
      <c r="E1661" s="53"/>
    </row>
    <row r="1662" spans="1:5">
      <c r="A1662" s="49"/>
      <c r="B1662" s="50"/>
      <c r="C1662" s="51"/>
      <c r="D1662" s="52"/>
      <c r="E1662" s="53"/>
    </row>
    <row r="1663" spans="1:5">
      <c r="A1663" s="49"/>
      <c r="B1663" s="50"/>
      <c r="C1663" s="51"/>
      <c r="D1663" s="52"/>
      <c r="E1663" s="53"/>
    </row>
    <row r="1664" spans="1:5">
      <c r="A1664" s="49"/>
      <c r="B1664" s="50"/>
      <c r="C1664" s="51"/>
      <c r="D1664" s="52"/>
      <c r="E1664" s="53"/>
    </row>
    <row r="1665" spans="1:5">
      <c r="A1665" s="49"/>
      <c r="B1665" s="50"/>
      <c r="C1665" s="51"/>
      <c r="D1665" s="52"/>
      <c r="E1665" s="53"/>
    </row>
    <row r="1666" spans="1:5">
      <c r="A1666" s="49"/>
      <c r="B1666" s="50"/>
      <c r="C1666" s="51"/>
      <c r="D1666" s="52"/>
      <c r="E1666" s="53"/>
    </row>
    <row r="1667" spans="1:5">
      <c r="A1667" s="49"/>
      <c r="B1667" s="50"/>
      <c r="C1667" s="51"/>
      <c r="D1667" s="52"/>
      <c r="E1667" s="53"/>
    </row>
    <row r="1668" spans="1:5">
      <c r="A1668" s="49"/>
      <c r="B1668" s="50"/>
      <c r="C1668" s="51"/>
      <c r="D1668" s="52"/>
      <c r="E1668" s="53"/>
    </row>
    <row r="1669" spans="1:5">
      <c r="A1669" s="49"/>
      <c r="B1669" s="50"/>
      <c r="C1669" s="51"/>
      <c r="D1669" s="52"/>
      <c r="E1669" s="53"/>
    </row>
    <row r="1670" spans="1:5">
      <c r="A1670" s="49"/>
      <c r="B1670" s="50"/>
      <c r="C1670" s="51"/>
      <c r="D1670" s="52"/>
      <c r="E1670" s="53"/>
    </row>
    <row r="1671" spans="1:5">
      <c r="A1671" s="49"/>
      <c r="B1671" s="50"/>
      <c r="C1671" s="51"/>
      <c r="D1671" s="52"/>
      <c r="E1671" s="53"/>
    </row>
    <row r="1672" spans="1:5">
      <c r="A1672" s="49"/>
      <c r="B1672" s="50"/>
      <c r="C1672" s="51"/>
      <c r="D1672" s="52"/>
      <c r="E1672" s="53"/>
    </row>
    <row r="1673" spans="1:5">
      <c r="A1673" s="49"/>
      <c r="B1673" s="50"/>
      <c r="C1673" s="51"/>
      <c r="D1673" s="52"/>
      <c r="E1673" s="53"/>
    </row>
    <row r="1674" spans="1:5">
      <c r="A1674" s="49"/>
      <c r="B1674" s="50"/>
      <c r="C1674" s="51"/>
      <c r="D1674" s="52"/>
      <c r="E1674" s="53"/>
    </row>
    <row r="1675" spans="1:5">
      <c r="A1675" s="49"/>
      <c r="B1675" s="50"/>
      <c r="C1675" s="51"/>
      <c r="D1675" s="52"/>
      <c r="E1675" s="53"/>
    </row>
    <row r="1676" spans="1:5">
      <c r="A1676" s="49"/>
      <c r="B1676" s="50"/>
      <c r="C1676" s="51"/>
      <c r="D1676" s="52"/>
      <c r="E1676" s="53"/>
    </row>
    <row r="1677" spans="1:5">
      <c r="A1677" s="49"/>
      <c r="B1677" s="50"/>
      <c r="C1677" s="51"/>
      <c r="D1677" s="52"/>
      <c r="E1677" s="53"/>
    </row>
    <row r="1678" spans="1:5">
      <c r="A1678" s="49"/>
      <c r="B1678" s="50"/>
      <c r="C1678" s="51"/>
      <c r="D1678" s="52"/>
      <c r="E1678" s="53"/>
    </row>
    <row r="1679" spans="1:5">
      <c r="A1679" s="49"/>
      <c r="B1679" s="50"/>
      <c r="C1679" s="51"/>
      <c r="D1679" s="52"/>
      <c r="E1679" s="53"/>
    </row>
    <row r="1680" spans="1:5">
      <c r="A1680" s="49"/>
      <c r="B1680" s="50"/>
      <c r="C1680" s="51"/>
      <c r="D1680" s="52"/>
      <c r="E1680" s="53"/>
    </row>
    <row r="1681" spans="1:5">
      <c r="A1681" s="49"/>
      <c r="B1681" s="50"/>
      <c r="C1681" s="51"/>
      <c r="D1681" s="52"/>
      <c r="E1681" s="53"/>
    </row>
    <row r="1682" spans="1:5">
      <c r="A1682" s="49"/>
      <c r="B1682" s="50"/>
      <c r="C1682" s="51"/>
      <c r="D1682" s="52"/>
      <c r="E1682" s="53"/>
    </row>
    <row r="1683" spans="1:5">
      <c r="A1683" s="49"/>
      <c r="B1683" s="50"/>
      <c r="C1683" s="51"/>
      <c r="D1683" s="52"/>
      <c r="E1683" s="53"/>
    </row>
    <row r="1684" spans="1:5">
      <c r="A1684" s="49"/>
      <c r="B1684" s="50"/>
      <c r="C1684" s="51"/>
      <c r="D1684" s="52"/>
      <c r="E1684" s="53"/>
    </row>
    <row r="1685" spans="1:5">
      <c r="A1685" s="49"/>
      <c r="B1685" s="50"/>
      <c r="C1685" s="51"/>
      <c r="D1685" s="52"/>
      <c r="E1685" s="53"/>
    </row>
    <row r="1686" spans="1:5">
      <c r="A1686" s="49"/>
      <c r="B1686" s="50"/>
      <c r="C1686" s="51"/>
      <c r="D1686" s="52"/>
      <c r="E1686" s="53"/>
    </row>
    <row r="1687" spans="1:5">
      <c r="A1687" s="49"/>
      <c r="B1687" s="50"/>
      <c r="C1687" s="51"/>
      <c r="D1687" s="52"/>
      <c r="E1687" s="53"/>
    </row>
    <row r="1688" spans="1:5">
      <c r="A1688" s="49"/>
      <c r="B1688" s="50"/>
      <c r="C1688" s="51"/>
      <c r="D1688" s="52"/>
      <c r="E1688" s="53"/>
    </row>
    <row r="1689" spans="1:5">
      <c r="A1689" s="49"/>
      <c r="B1689" s="50"/>
      <c r="C1689" s="51"/>
      <c r="D1689" s="52"/>
      <c r="E1689" s="53"/>
    </row>
    <row r="1690" spans="1:5">
      <c r="A1690" s="49"/>
      <c r="B1690" s="50"/>
      <c r="C1690" s="51"/>
      <c r="D1690" s="52"/>
      <c r="E1690" s="53"/>
    </row>
    <row r="1691" spans="1:5">
      <c r="A1691" s="49"/>
      <c r="B1691" s="50"/>
      <c r="C1691" s="51"/>
      <c r="D1691" s="52"/>
      <c r="E1691" s="53"/>
    </row>
    <row r="1692" spans="1:5">
      <c r="A1692" s="49"/>
      <c r="B1692" s="50"/>
      <c r="C1692" s="51"/>
      <c r="D1692" s="52"/>
      <c r="E1692" s="53"/>
    </row>
    <row r="1693" spans="1:5">
      <c r="A1693" s="49"/>
      <c r="B1693" s="50"/>
      <c r="C1693" s="51"/>
      <c r="D1693" s="52"/>
      <c r="E1693" s="53"/>
    </row>
    <row r="1694" spans="1:5">
      <c r="A1694" s="49"/>
      <c r="B1694" s="50"/>
      <c r="C1694" s="51"/>
      <c r="D1694" s="52"/>
      <c r="E1694" s="53"/>
    </row>
    <row r="1695" spans="1:5">
      <c r="A1695" s="49"/>
      <c r="B1695" s="50"/>
      <c r="C1695" s="51"/>
      <c r="D1695" s="52"/>
      <c r="E1695" s="53"/>
    </row>
    <row r="1696" spans="1:5">
      <c r="A1696" s="49"/>
      <c r="B1696" s="50"/>
      <c r="C1696" s="51"/>
      <c r="D1696" s="52"/>
      <c r="E1696" s="53"/>
    </row>
    <row r="1697" spans="1:5">
      <c r="A1697" s="49"/>
      <c r="B1697" s="50"/>
      <c r="C1697" s="51"/>
      <c r="D1697" s="52"/>
      <c r="E1697" s="53"/>
    </row>
    <row r="1698" spans="1:5">
      <c r="A1698" s="49"/>
      <c r="B1698" s="50"/>
      <c r="C1698" s="51"/>
      <c r="D1698" s="52"/>
      <c r="E1698" s="53"/>
    </row>
    <row r="1699" spans="1:5">
      <c r="A1699" s="49"/>
      <c r="B1699" s="50"/>
      <c r="C1699" s="51"/>
      <c r="D1699" s="52"/>
      <c r="E1699" s="53"/>
    </row>
    <row r="1700" spans="1:5">
      <c r="A1700" s="49"/>
      <c r="B1700" s="50"/>
      <c r="C1700" s="51"/>
      <c r="D1700" s="52"/>
      <c r="E1700" s="53"/>
    </row>
    <row r="1701" spans="1:5">
      <c r="A1701" s="49"/>
      <c r="B1701" s="50"/>
      <c r="C1701" s="51"/>
      <c r="D1701" s="52"/>
      <c r="E1701" s="53"/>
    </row>
    <row r="1702" spans="1:5">
      <c r="A1702" s="49"/>
      <c r="B1702" s="50"/>
      <c r="C1702" s="51"/>
      <c r="D1702" s="52"/>
      <c r="E1702" s="53"/>
    </row>
    <row r="1703" spans="1:5">
      <c r="A1703" s="49"/>
      <c r="B1703" s="50"/>
      <c r="C1703" s="51"/>
      <c r="D1703" s="52"/>
      <c r="E1703" s="53"/>
    </row>
    <row r="1704" spans="1:5">
      <c r="A1704" s="49"/>
      <c r="B1704" s="50"/>
      <c r="C1704" s="51"/>
      <c r="D1704" s="52"/>
      <c r="E1704" s="53"/>
    </row>
    <row r="1705" spans="1:5">
      <c r="A1705" s="49"/>
      <c r="B1705" s="50"/>
      <c r="C1705" s="51"/>
      <c r="D1705" s="52"/>
      <c r="E1705" s="53"/>
    </row>
    <row r="1706" spans="1:5">
      <c r="A1706" s="49"/>
      <c r="B1706" s="50"/>
      <c r="C1706" s="51"/>
      <c r="D1706" s="52"/>
      <c r="E1706" s="53"/>
    </row>
    <row r="1707" spans="1:5">
      <c r="A1707" s="49"/>
      <c r="B1707" s="50"/>
      <c r="C1707" s="51"/>
      <c r="D1707" s="52"/>
      <c r="E1707" s="53"/>
    </row>
    <row r="1708" spans="1:5">
      <c r="A1708" s="49"/>
      <c r="B1708" s="50"/>
      <c r="C1708" s="51"/>
      <c r="D1708" s="52"/>
      <c r="E1708" s="53"/>
    </row>
    <row r="1709" spans="1:5">
      <c r="A1709" s="49"/>
      <c r="B1709" s="50"/>
      <c r="C1709" s="51"/>
      <c r="D1709" s="52"/>
      <c r="E1709" s="53"/>
    </row>
    <row r="1710" spans="1:5">
      <c r="A1710" s="49"/>
      <c r="B1710" s="50"/>
      <c r="C1710" s="51"/>
      <c r="D1710" s="52"/>
      <c r="E1710" s="53"/>
    </row>
    <row r="1711" spans="1:5">
      <c r="A1711" s="49"/>
      <c r="B1711" s="50"/>
      <c r="C1711" s="51"/>
      <c r="D1711" s="52"/>
      <c r="E1711" s="53"/>
    </row>
    <row r="1712" spans="1:5">
      <c r="A1712" s="49"/>
      <c r="B1712" s="50"/>
      <c r="C1712" s="51"/>
      <c r="D1712" s="52"/>
      <c r="E1712" s="53"/>
    </row>
    <row r="1713" spans="1:5">
      <c r="A1713" s="49"/>
      <c r="B1713" s="50"/>
      <c r="C1713" s="51"/>
      <c r="D1713" s="52"/>
      <c r="E1713" s="53"/>
    </row>
    <row r="1714" spans="1:5">
      <c r="A1714" s="49"/>
      <c r="B1714" s="50"/>
      <c r="C1714" s="51"/>
      <c r="D1714" s="52"/>
      <c r="E1714" s="53"/>
    </row>
    <row r="1715" spans="1:5">
      <c r="A1715" s="49"/>
      <c r="B1715" s="50"/>
      <c r="C1715" s="51"/>
      <c r="D1715" s="52"/>
      <c r="E1715" s="53"/>
    </row>
    <row r="1716" spans="1:5">
      <c r="A1716" s="49"/>
      <c r="B1716" s="50"/>
      <c r="C1716" s="51"/>
      <c r="D1716" s="52"/>
      <c r="E1716" s="53"/>
    </row>
    <row r="1717" spans="1:5">
      <c r="A1717" s="49"/>
      <c r="B1717" s="50"/>
      <c r="C1717" s="51"/>
      <c r="D1717" s="52"/>
      <c r="E1717" s="53"/>
    </row>
    <row r="1718" spans="1:5">
      <c r="A1718" s="49"/>
      <c r="B1718" s="50"/>
      <c r="C1718" s="51"/>
      <c r="D1718" s="52"/>
      <c r="E1718" s="53"/>
    </row>
    <row r="1719" spans="1:5">
      <c r="A1719" s="49"/>
      <c r="B1719" s="50"/>
      <c r="C1719" s="51"/>
      <c r="D1719" s="52"/>
      <c r="E1719" s="53"/>
    </row>
    <row r="1720" spans="1:5">
      <c r="A1720" s="49"/>
      <c r="B1720" s="50"/>
      <c r="C1720" s="51"/>
      <c r="D1720" s="52"/>
      <c r="E1720" s="53"/>
    </row>
    <row r="1721" spans="1:5">
      <c r="A1721" s="49"/>
      <c r="B1721" s="50"/>
      <c r="C1721" s="51"/>
      <c r="D1721" s="52"/>
      <c r="E1721" s="53"/>
    </row>
    <row r="1722" spans="1:5">
      <c r="A1722" s="49"/>
      <c r="B1722" s="50"/>
      <c r="C1722" s="51"/>
      <c r="D1722" s="52"/>
      <c r="E1722" s="53"/>
    </row>
    <row r="1723" spans="1:5">
      <c r="A1723" s="49"/>
      <c r="B1723" s="50"/>
      <c r="C1723" s="51"/>
      <c r="D1723" s="52"/>
      <c r="E1723" s="53"/>
    </row>
    <row r="1724" spans="1:5">
      <c r="A1724" s="49"/>
      <c r="B1724" s="50"/>
      <c r="C1724" s="51"/>
      <c r="D1724" s="52"/>
      <c r="E1724" s="53"/>
    </row>
    <row r="1725" spans="1:5">
      <c r="A1725" s="49"/>
      <c r="B1725" s="50"/>
      <c r="C1725" s="51"/>
      <c r="D1725" s="52"/>
      <c r="E1725" s="53"/>
    </row>
    <row r="1726" spans="1:5">
      <c r="A1726" s="49"/>
      <c r="B1726" s="50"/>
      <c r="C1726" s="51"/>
      <c r="D1726" s="52"/>
      <c r="E1726" s="53"/>
    </row>
    <row r="1727" spans="1:5">
      <c r="A1727" s="49"/>
      <c r="B1727" s="50"/>
      <c r="C1727" s="51"/>
      <c r="D1727" s="52"/>
      <c r="E1727" s="53"/>
    </row>
    <row r="1728" spans="1:5">
      <c r="A1728" s="49"/>
      <c r="B1728" s="50"/>
      <c r="C1728" s="51"/>
      <c r="D1728" s="52"/>
      <c r="E1728" s="53"/>
    </row>
    <row r="1729" spans="1:5">
      <c r="A1729" s="49"/>
      <c r="B1729" s="50"/>
      <c r="C1729" s="51"/>
      <c r="D1729" s="52"/>
      <c r="E1729" s="53"/>
    </row>
    <row r="1730" spans="1:5">
      <c r="A1730" s="49"/>
      <c r="B1730" s="50"/>
      <c r="C1730" s="51"/>
      <c r="D1730" s="52"/>
      <c r="E1730" s="53"/>
    </row>
    <row r="1731" spans="1:5">
      <c r="A1731" s="49"/>
      <c r="B1731" s="50"/>
      <c r="C1731" s="51"/>
      <c r="D1731" s="52"/>
      <c r="E1731" s="53"/>
    </row>
    <row r="1732" spans="1:5">
      <c r="A1732" s="49"/>
      <c r="B1732" s="50"/>
      <c r="C1732" s="51"/>
      <c r="D1732" s="52"/>
      <c r="E1732" s="53"/>
    </row>
    <row r="1733" spans="1:5">
      <c r="A1733" s="49"/>
      <c r="B1733" s="50"/>
      <c r="C1733" s="51"/>
      <c r="D1733" s="52"/>
      <c r="E1733" s="53"/>
    </row>
    <row r="1734" spans="1:5">
      <c r="A1734" s="49"/>
      <c r="B1734" s="50"/>
      <c r="C1734" s="51"/>
      <c r="D1734" s="52"/>
      <c r="E1734" s="53"/>
    </row>
    <row r="1735" spans="1:5">
      <c r="A1735" s="49"/>
      <c r="B1735" s="50"/>
      <c r="C1735" s="51"/>
      <c r="D1735" s="52"/>
      <c r="E1735" s="53"/>
    </row>
    <row r="1736" spans="1:5">
      <c r="A1736" s="49"/>
      <c r="B1736" s="50"/>
      <c r="C1736" s="51"/>
      <c r="D1736" s="52"/>
      <c r="E1736" s="53"/>
    </row>
    <row r="1737" spans="1:5">
      <c r="A1737" s="49"/>
      <c r="B1737" s="50"/>
      <c r="C1737" s="51"/>
      <c r="D1737" s="52"/>
      <c r="E1737" s="53"/>
    </row>
    <row r="1738" spans="1:5">
      <c r="A1738" s="49"/>
      <c r="B1738" s="50"/>
      <c r="C1738" s="51"/>
      <c r="D1738" s="52"/>
      <c r="E1738" s="53"/>
    </row>
    <row r="1739" spans="1:5">
      <c r="A1739" s="49"/>
      <c r="B1739" s="50"/>
      <c r="C1739" s="51"/>
      <c r="D1739" s="52"/>
      <c r="E1739" s="53"/>
    </row>
    <row r="1740" spans="1:5">
      <c r="A1740" s="49"/>
      <c r="B1740" s="50"/>
      <c r="C1740" s="51"/>
      <c r="D1740" s="52"/>
      <c r="E1740" s="53"/>
    </row>
    <row r="1741" spans="1:5">
      <c r="A1741" s="49"/>
      <c r="B1741" s="50"/>
      <c r="C1741" s="51"/>
      <c r="D1741" s="52"/>
      <c r="E1741" s="53"/>
    </row>
    <row r="1742" spans="1:5">
      <c r="A1742" s="49"/>
      <c r="B1742" s="50"/>
      <c r="C1742" s="51"/>
      <c r="D1742" s="52"/>
      <c r="E1742" s="53"/>
    </row>
    <row r="1743" spans="1:5">
      <c r="A1743" s="49"/>
      <c r="B1743" s="50"/>
      <c r="C1743" s="51"/>
      <c r="D1743" s="52"/>
      <c r="E1743" s="53"/>
    </row>
    <row r="1744" spans="1:5">
      <c r="A1744" s="49"/>
      <c r="B1744" s="50"/>
      <c r="C1744" s="51"/>
      <c r="D1744" s="52"/>
      <c r="E1744" s="53"/>
    </row>
    <row r="1745" spans="1:5">
      <c r="A1745" s="49"/>
      <c r="B1745" s="50"/>
      <c r="C1745" s="51"/>
      <c r="D1745" s="52"/>
      <c r="E1745" s="53"/>
    </row>
    <row r="1746" spans="1:5">
      <c r="A1746" s="49"/>
      <c r="B1746" s="50"/>
      <c r="C1746" s="51"/>
      <c r="D1746" s="52"/>
      <c r="E1746" s="53"/>
    </row>
    <row r="1747" spans="1:5">
      <c r="A1747" s="49"/>
      <c r="B1747" s="50"/>
      <c r="C1747" s="51"/>
      <c r="D1747" s="52"/>
      <c r="E1747" s="53"/>
    </row>
    <row r="1748" spans="1:5">
      <c r="A1748" s="49"/>
      <c r="B1748" s="50"/>
      <c r="C1748" s="51"/>
      <c r="D1748" s="52"/>
      <c r="E1748" s="53"/>
    </row>
    <row r="1749" spans="1:5">
      <c r="A1749" s="49"/>
      <c r="B1749" s="50"/>
      <c r="C1749" s="51"/>
      <c r="D1749" s="52"/>
      <c r="E1749" s="53"/>
    </row>
    <row r="1750" spans="1:5">
      <c r="A1750" s="49"/>
      <c r="B1750" s="50"/>
      <c r="C1750" s="51"/>
      <c r="D1750" s="52"/>
      <c r="E1750" s="53"/>
    </row>
    <row r="1751" spans="1:5">
      <c r="A1751" s="49"/>
      <c r="B1751" s="50"/>
      <c r="C1751" s="51"/>
      <c r="D1751" s="52"/>
      <c r="E1751" s="53"/>
    </row>
    <row r="1752" spans="1:5">
      <c r="A1752" s="49"/>
      <c r="B1752" s="50"/>
      <c r="C1752" s="51"/>
      <c r="D1752" s="52"/>
      <c r="E1752" s="53"/>
    </row>
    <row r="1753" spans="1:5">
      <c r="A1753" s="49"/>
      <c r="B1753" s="50"/>
      <c r="C1753" s="51"/>
      <c r="D1753" s="52"/>
      <c r="E1753" s="53"/>
    </row>
    <row r="1754" spans="1:5">
      <c r="A1754" s="49"/>
      <c r="B1754" s="50"/>
      <c r="C1754" s="51"/>
      <c r="D1754" s="52"/>
      <c r="E1754" s="53"/>
    </row>
    <row r="1755" spans="1:5">
      <c r="A1755" s="49"/>
      <c r="B1755" s="50"/>
      <c r="C1755" s="51"/>
      <c r="D1755" s="52"/>
      <c r="E1755" s="53"/>
    </row>
    <row r="1756" spans="1:5">
      <c r="A1756" s="49"/>
      <c r="B1756" s="50"/>
      <c r="C1756" s="51"/>
      <c r="D1756" s="52"/>
      <c r="E1756" s="53"/>
    </row>
    <row r="1757" spans="1:5">
      <c r="A1757" s="49"/>
      <c r="B1757" s="50"/>
      <c r="C1757" s="51"/>
      <c r="D1757" s="52"/>
      <c r="E1757" s="53"/>
    </row>
    <row r="1758" spans="1:5">
      <c r="A1758" s="49"/>
      <c r="B1758" s="50"/>
      <c r="C1758" s="51"/>
      <c r="D1758" s="52"/>
      <c r="E1758" s="53"/>
    </row>
    <row r="1759" spans="1:5">
      <c r="A1759" s="49"/>
      <c r="B1759" s="50"/>
      <c r="C1759" s="51"/>
      <c r="D1759" s="52"/>
      <c r="E1759" s="53"/>
    </row>
    <row r="1760" spans="1:5">
      <c r="A1760" s="49"/>
      <c r="B1760" s="50"/>
      <c r="C1760" s="51"/>
      <c r="D1760" s="52"/>
      <c r="E1760" s="53"/>
    </row>
    <row r="1761" spans="1:5">
      <c r="A1761" s="49"/>
      <c r="B1761" s="50"/>
      <c r="C1761" s="51"/>
      <c r="D1761" s="52"/>
      <c r="E1761" s="53"/>
    </row>
    <row r="1762" spans="1:5">
      <c r="A1762" s="49"/>
      <c r="B1762" s="50"/>
      <c r="C1762" s="51"/>
      <c r="D1762" s="52"/>
      <c r="E1762" s="53"/>
    </row>
    <row r="1763" spans="1:5">
      <c r="A1763" s="49"/>
      <c r="B1763" s="50"/>
      <c r="C1763" s="51"/>
      <c r="D1763" s="52"/>
      <c r="E1763" s="53"/>
    </row>
    <row r="1764" spans="1:5">
      <c r="A1764" s="49"/>
      <c r="B1764" s="50"/>
      <c r="C1764" s="51"/>
      <c r="D1764" s="52"/>
      <c r="E1764" s="53"/>
    </row>
    <row r="1765" spans="1:5">
      <c r="A1765" s="49"/>
      <c r="B1765" s="50"/>
      <c r="C1765" s="51"/>
      <c r="D1765" s="52"/>
      <c r="E1765" s="53"/>
    </row>
    <row r="1766" spans="1:5">
      <c r="A1766" s="49"/>
      <c r="B1766" s="50"/>
      <c r="C1766" s="51"/>
      <c r="D1766" s="52"/>
      <c r="E1766" s="53"/>
    </row>
    <row r="1767" spans="1:5">
      <c r="A1767" s="49"/>
      <c r="B1767" s="50"/>
      <c r="C1767" s="51"/>
      <c r="D1767" s="52"/>
      <c r="E1767" s="53"/>
    </row>
    <row r="1768" spans="1:5">
      <c r="A1768" s="49"/>
      <c r="B1768" s="50"/>
      <c r="C1768" s="51"/>
      <c r="D1768" s="52"/>
      <c r="E1768" s="53"/>
    </row>
    <row r="1769" spans="1:5">
      <c r="A1769" s="49"/>
      <c r="B1769" s="50"/>
      <c r="C1769" s="51"/>
      <c r="D1769" s="52"/>
      <c r="E1769" s="53"/>
    </row>
    <row r="1770" spans="1:5">
      <c r="A1770" s="49"/>
      <c r="B1770" s="50"/>
      <c r="C1770" s="51"/>
      <c r="D1770" s="52"/>
      <c r="E1770" s="53"/>
    </row>
    <row r="1771" spans="1:5">
      <c r="A1771" s="49"/>
      <c r="B1771" s="50"/>
      <c r="C1771" s="51"/>
      <c r="D1771" s="52"/>
      <c r="E1771" s="53"/>
    </row>
    <row r="1772" spans="1:5">
      <c r="A1772" s="49"/>
      <c r="B1772" s="50"/>
      <c r="C1772" s="51"/>
      <c r="D1772" s="52"/>
      <c r="E1772" s="53"/>
    </row>
    <row r="1773" spans="1:5">
      <c r="A1773" s="49"/>
      <c r="B1773" s="50"/>
      <c r="C1773" s="51"/>
      <c r="D1773" s="52"/>
      <c r="E1773" s="53"/>
    </row>
    <row r="1774" spans="1:5">
      <c r="A1774" s="49"/>
      <c r="B1774" s="50"/>
      <c r="C1774" s="51"/>
      <c r="D1774" s="52"/>
      <c r="E1774" s="53"/>
    </row>
    <row r="1775" spans="1:5">
      <c r="A1775" s="49"/>
      <c r="B1775" s="50"/>
      <c r="C1775" s="51"/>
      <c r="D1775" s="52"/>
      <c r="E1775" s="53"/>
    </row>
    <row r="1776" spans="1:5">
      <c r="A1776" s="49"/>
      <c r="B1776" s="50"/>
      <c r="C1776" s="51"/>
      <c r="D1776" s="52"/>
      <c r="E1776" s="53"/>
    </row>
    <row r="1777" spans="1:5">
      <c r="A1777" s="49"/>
      <c r="B1777" s="50"/>
      <c r="C1777" s="51"/>
      <c r="D1777" s="52"/>
      <c r="E1777" s="53"/>
    </row>
    <row r="1778" spans="1:5">
      <c r="A1778" s="49"/>
      <c r="B1778" s="50"/>
      <c r="C1778" s="51"/>
      <c r="D1778" s="52"/>
      <c r="E1778" s="53"/>
    </row>
    <row r="1779" spans="1:5">
      <c r="A1779" s="49"/>
      <c r="B1779" s="50"/>
      <c r="C1779" s="51"/>
      <c r="D1779" s="52"/>
      <c r="E1779" s="53"/>
    </row>
    <row r="1780" spans="1:5">
      <c r="A1780" s="49"/>
      <c r="B1780" s="50"/>
      <c r="C1780" s="51"/>
      <c r="D1780" s="52"/>
      <c r="E1780" s="53"/>
    </row>
    <row r="1781" spans="1:5">
      <c r="A1781" s="49"/>
      <c r="B1781" s="50"/>
      <c r="C1781" s="51"/>
      <c r="D1781" s="52"/>
      <c r="E1781" s="53"/>
    </row>
    <row r="1782" spans="1:5">
      <c r="A1782" s="49"/>
      <c r="B1782" s="50"/>
      <c r="C1782" s="51"/>
      <c r="D1782" s="52"/>
      <c r="E1782" s="53"/>
    </row>
    <row r="1783" spans="1:5">
      <c r="A1783" s="49"/>
      <c r="B1783" s="50"/>
      <c r="C1783" s="51"/>
      <c r="D1783" s="52"/>
      <c r="E1783" s="53"/>
    </row>
    <row r="1784" spans="1:5">
      <c r="A1784" s="49"/>
      <c r="B1784" s="50"/>
      <c r="C1784" s="51"/>
      <c r="D1784" s="52"/>
      <c r="E1784" s="53"/>
    </row>
    <row r="1785" spans="1:5">
      <c r="A1785" s="49"/>
      <c r="B1785" s="50"/>
      <c r="C1785" s="51"/>
      <c r="D1785" s="52"/>
      <c r="E1785" s="53"/>
    </row>
    <row r="1786" spans="1:5">
      <c r="A1786" s="49"/>
      <c r="B1786" s="50"/>
      <c r="C1786" s="51"/>
      <c r="D1786" s="52"/>
      <c r="E1786" s="53"/>
    </row>
    <row r="1787" spans="1:5">
      <c r="A1787" s="49"/>
      <c r="B1787" s="50"/>
      <c r="C1787" s="51"/>
      <c r="D1787" s="52"/>
      <c r="E1787" s="53"/>
    </row>
    <row r="1788" spans="1:5">
      <c r="A1788" s="49"/>
      <c r="B1788" s="50"/>
      <c r="C1788" s="51"/>
      <c r="D1788" s="52"/>
      <c r="E1788" s="53"/>
    </row>
    <row r="1789" spans="1:5">
      <c r="A1789" s="49"/>
      <c r="B1789" s="50"/>
      <c r="C1789" s="51"/>
      <c r="D1789" s="52"/>
      <c r="E1789" s="53"/>
    </row>
    <row r="1790" spans="1:5">
      <c r="A1790" s="49"/>
      <c r="B1790" s="50"/>
      <c r="C1790" s="51"/>
      <c r="D1790" s="52"/>
      <c r="E1790" s="53"/>
    </row>
    <row r="1791" spans="1:5">
      <c r="A1791" s="49"/>
      <c r="B1791" s="50"/>
      <c r="C1791" s="51"/>
      <c r="D1791" s="52"/>
      <c r="E1791" s="53"/>
    </row>
    <row r="1792" spans="1:5">
      <c r="A1792" s="49"/>
      <c r="B1792" s="50"/>
      <c r="C1792" s="51"/>
      <c r="D1792" s="52"/>
      <c r="E1792" s="53"/>
    </row>
    <row r="1793" spans="1:5">
      <c r="A1793" s="49"/>
      <c r="B1793" s="50"/>
      <c r="C1793" s="51"/>
      <c r="D1793" s="52"/>
      <c r="E1793" s="53"/>
    </row>
    <row r="1794" spans="1:5">
      <c r="A1794" s="49"/>
      <c r="B1794" s="50"/>
      <c r="C1794" s="51"/>
      <c r="D1794" s="52"/>
      <c r="E1794" s="53"/>
    </row>
    <row r="1795" spans="1:5">
      <c r="A1795" s="49"/>
      <c r="B1795" s="50"/>
      <c r="C1795" s="51"/>
      <c r="D1795" s="52"/>
      <c r="E1795" s="53"/>
    </row>
    <row r="1796" spans="1:5">
      <c r="A1796" s="49"/>
      <c r="B1796" s="50"/>
      <c r="C1796" s="51"/>
      <c r="D1796" s="52"/>
      <c r="E1796" s="53"/>
    </row>
    <row r="1797" spans="1:5">
      <c r="A1797" s="49"/>
      <c r="B1797" s="50"/>
      <c r="C1797" s="51"/>
      <c r="D1797" s="52"/>
      <c r="E1797" s="53"/>
    </row>
    <row r="1798" spans="1:5">
      <c r="A1798" s="49"/>
      <c r="B1798" s="50"/>
      <c r="C1798" s="51"/>
      <c r="D1798" s="52"/>
      <c r="E1798" s="53"/>
    </row>
    <row r="1799" spans="1:5">
      <c r="A1799" s="49"/>
      <c r="B1799" s="50"/>
      <c r="C1799" s="51"/>
      <c r="D1799" s="52"/>
      <c r="E1799" s="53"/>
    </row>
    <row r="1800" spans="1:5">
      <c r="A1800" s="49"/>
      <c r="B1800" s="50"/>
      <c r="C1800" s="51"/>
      <c r="D1800" s="52"/>
      <c r="E1800" s="53"/>
    </row>
    <row r="1801" spans="1:5">
      <c r="A1801" s="49"/>
      <c r="B1801" s="50"/>
      <c r="C1801" s="51"/>
      <c r="D1801" s="52"/>
      <c r="E1801" s="53"/>
    </row>
    <row r="1802" spans="1:5">
      <c r="A1802" s="49"/>
      <c r="B1802" s="50"/>
      <c r="C1802" s="51"/>
      <c r="D1802" s="52"/>
      <c r="E1802" s="53"/>
    </row>
    <row r="1803" spans="1:5">
      <c r="A1803" s="49"/>
      <c r="B1803" s="50"/>
      <c r="C1803" s="51"/>
      <c r="D1803" s="52"/>
      <c r="E1803" s="53"/>
    </row>
    <row r="1804" spans="1:5">
      <c r="A1804" s="49"/>
      <c r="B1804" s="50"/>
      <c r="C1804" s="51"/>
      <c r="D1804" s="52"/>
      <c r="E1804" s="53"/>
    </row>
    <row r="1805" spans="1:5">
      <c r="A1805" s="49"/>
      <c r="B1805" s="50"/>
      <c r="C1805" s="51"/>
      <c r="D1805" s="52"/>
      <c r="E1805" s="53"/>
    </row>
    <row r="1806" spans="1:5">
      <c r="A1806" s="49"/>
      <c r="B1806" s="50"/>
      <c r="C1806" s="51"/>
      <c r="D1806" s="52"/>
      <c r="E1806" s="53"/>
    </row>
    <row r="1807" spans="1:5">
      <c r="A1807" s="49"/>
      <c r="B1807" s="50"/>
      <c r="C1807" s="51"/>
      <c r="D1807" s="52"/>
      <c r="E1807" s="53"/>
    </row>
    <row r="1808" spans="1:5">
      <c r="A1808" s="49"/>
      <c r="B1808" s="50"/>
      <c r="C1808" s="51"/>
      <c r="D1808" s="52"/>
      <c r="E1808" s="53"/>
    </row>
    <row r="1809" spans="1:5">
      <c r="A1809" s="49"/>
      <c r="B1809" s="50"/>
      <c r="C1809" s="51"/>
      <c r="D1809" s="52"/>
      <c r="E1809" s="53"/>
    </row>
    <row r="1810" spans="1:5">
      <c r="A1810" s="49"/>
      <c r="B1810" s="50"/>
      <c r="C1810" s="51"/>
      <c r="D1810" s="52"/>
      <c r="E1810" s="53"/>
    </row>
    <row r="1811" spans="1:5">
      <c r="A1811" s="49"/>
      <c r="B1811" s="50"/>
      <c r="C1811" s="51"/>
      <c r="D1811" s="52"/>
      <c r="E1811" s="53"/>
    </row>
    <row r="1812" spans="1:5">
      <c r="A1812" s="49"/>
      <c r="B1812" s="50"/>
      <c r="C1812" s="51"/>
      <c r="D1812" s="52"/>
      <c r="E1812" s="53"/>
    </row>
    <row r="1813" spans="1:5">
      <c r="A1813" s="49"/>
      <c r="B1813" s="50"/>
      <c r="C1813" s="51"/>
      <c r="D1813" s="52"/>
      <c r="E1813" s="53"/>
    </row>
    <row r="1814" spans="1:5">
      <c r="A1814" s="49"/>
      <c r="B1814" s="50"/>
      <c r="C1814" s="51"/>
      <c r="D1814" s="52"/>
      <c r="E1814" s="53"/>
    </row>
    <row r="1815" spans="1:5">
      <c r="A1815" s="49"/>
      <c r="B1815" s="50"/>
      <c r="C1815" s="51"/>
      <c r="D1815" s="52"/>
      <c r="E1815" s="53"/>
    </row>
    <row r="1816" spans="1:5">
      <c r="A1816" s="49"/>
      <c r="B1816" s="50"/>
      <c r="C1816" s="51"/>
      <c r="D1816" s="52"/>
      <c r="E1816" s="53"/>
    </row>
    <row r="1817" spans="1:5">
      <c r="A1817" s="49"/>
      <c r="B1817" s="50"/>
      <c r="C1817" s="51"/>
      <c r="D1817" s="52"/>
      <c r="E1817" s="53"/>
    </row>
    <row r="1818" spans="1:5">
      <c r="A1818" s="49"/>
      <c r="B1818" s="50"/>
      <c r="C1818" s="51"/>
      <c r="D1818" s="52"/>
      <c r="E1818" s="53"/>
    </row>
    <row r="1819" spans="1:5">
      <c r="A1819" s="49"/>
      <c r="B1819" s="50"/>
      <c r="C1819" s="51"/>
      <c r="D1819" s="52"/>
      <c r="E1819" s="53"/>
    </row>
    <row r="1820" spans="1:5">
      <c r="A1820" s="49"/>
      <c r="B1820" s="50"/>
      <c r="C1820" s="51"/>
      <c r="D1820" s="52"/>
      <c r="E1820" s="53"/>
    </row>
    <row r="1821" spans="1:5">
      <c r="A1821" s="49"/>
      <c r="B1821" s="50"/>
      <c r="C1821" s="51"/>
      <c r="D1821" s="52"/>
      <c r="E1821" s="53"/>
    </row>
    <row r="1822" spans="1:5">
      <c r="A1822" s="49"/>
      <c r="B1822" s="50"/>
      <c r="C1822" s="51"/>
      <c r="D1822" s="52"/>
      <c r="E1822" s="53"/>
    </row>
    <row r="1823" spans="1:5">
      <c r="A1823" s="49"/>
      <c r="B1823" s="50"/>
      <c r="C1823" s="51"/>
      <c r="D1823" s="52"/>
      <c r="E1823" s="53"/>
    </row>
    <row r="1824" spans="1:5">
      <c r="A1824" s="49"/>
      <c r="B1824" s="50"/>
      <c r="C1824" s="51"/>
      <c r="D1824" s="52"/>
      <c r="E1824" s="53"/>
    </row>
    <row r="1825" spans="1:5">
      <c r="A1825" s="49"/>
      <c r="B1825" s="50"/>
      <c r="C1825" s="51"/>
      <c r="D1825" s="52"/>
      <c r="E1825" s="53"/>
    </row>
    <row r="1826" spans="1:5">
      <c r="A1826" s="49"/>
      <c r="B1826" s="50"/>
      <c r="C1826" s="51"/>
      <c r="D1826" s="52"/>
      <c r="E1826" s="53"/>
    </row>
    <row r="1827" spans="1:5">
      <c r="A1827" s="49"/>
      <c r="B1827" s="50"/>
      <c r="C1827" s="51"/>
      <c r="D1827" s="52"/>
      <c r="E1827" s="53"/>
    </row>
    <row r="1828" spans="1:5">
      <c r="A1828" s="49"/>
      <c r="B1828" s="50"/>
      <c r="C1828" s="51"/>
      <c r="D1828" s="52"/>
      <c r="E1828" s="53"/>
    </row>
    <row r="1829" spans="1:5">
      <c r="A1829" s="49"/>
      <c r="B1829" s="50"/>
      <c r="C1829" s="51"/>
      <c r="D1829" s="52"/>
      <c r="E1829" s="53"/>
    </row>
    <row r="1830" spans="1:5">
      <c r="A1830" s="49"/>
      <c r="B1830" s="50"/>
      <c r="C1830" s="51"/>
      <c r="D1830" s="52"/>
      <c r="E1830" s="53"/>
    </row>
    <row r="1831" spans="1:5">
      <c r="A1831" s="49"/>
      <c r="B1831" s="50"/>
      <c r="C1831" s="51"/>
      <c r="D1831" s="52"/>
      <c r="E1831" s="53"/>
    </row>
    <row r="1832" spans="1:5">
      <c r="A1832" s="49"/>
      <c r="B1832" s="50"/>
      <c r="C1832" s="51"/>
      <c r="D1832" s="52"/>
      <c r="E1832" s="53"/>
    </row>
    <row r="1833" spans="1:5">
      <c r="A1833" s="49"/>
      <c r="B1833" s="50"/>
      <c r="C1833" s="51"/>
      <c r="D1833" s="52"/>
      <c r="E1833" s="53"/>
    </row>
    <row r="1834" spans="1:5">
      <c r="A1834" s="49"/>
      <c r="B1834" s="50"/>
      <c r="C1834" s="51"/>
      <c r="D1834" s="52"/>
      <c r="E1834" s="53"/>
    </row>
    <row r="1835" spans="1:5">
      <c r="A1835" s="49"/>
      <c r="B1835" s="50"/>
      <c r="C1835" s="51"/>
      <c r="D1835" s="52"/>
      <c r="E1835" s="53"/>
    </row>
    <row r="1836" spans="1:5">
      <c r="A1836" s="49"/>
      <c r="B1836" s="50"/>
      <c r="C1836" s="51"/>
      <c r="D1836" s="52"/>
      <c r="E1836" s="53"/>
    </row>
    <row r="1837" spans="1:5">
      <c r="A1837" s="49"/>
      <c r="B1837" s="50"/>
      <c r="C1837" s="51"/>
      <c r="D1837" s="52"/>
      <c r="E1837" s="53"/>
    </row>
    <row r="1838" spans="1:5">
      <c r="A1838" s="49"/>
      <c r="B1838" s="50"/>
      <c r="C1838" s="51"/>
      <c r="D1838" s="52"/>
      <c r="E1838" s="53"/>
    </row>
    <row r="1839" spans="1:5">
      <c r="A1839" s="49"/>
      <c r="B1839" s="50"/>
      <c r="C1839" s="51"/>
      <c r="D1839" s="52"/>
      <c r="E1839" s="53"/>
    </row>
    <row r="1840" spans="1:5">
      <c r="A1840" s="49"/>
      <c r="B1840" s="50"/>
      <c r="C1840" s="51"/>
      <c r="D1840" s="52"/>
      <c r="E1840" s="53"/>
    </row>
    <row r="1841" spans="1:5">
      <c r="A1841" s="49"/>
      <c r="B1841" s="50"/>
      <c r="C1841" s="51"/>
      <c r="D1841" s="52"/>
      <c r="E1841" s="53"/>
    </row>
    <row r="1842" spans="1:5">
      <c r="A1842" s="49"/>
      <c r="B1842" s="50"/>
      <c r="C1842" s="51"/>
      <c r="D1842" s="52"/>
      <c r="E1842" s="53"/>
    </row>
    <row r="1843" spans="1:5">
      <c r="A1843" s="49"/>
      <c r="B1843" s="50"/>
      <c r="C1843" s="51"/>
      <c r="D1843" s="52"/>
      <c r="E1843" s="53"/>
    </row>
    <row r="1844" spans="1:5">
      <c r="A1844" s="49"/>
      <c r="B1844" s="50"/>
      <c r="C1844" s="51"/>
      <c r="D1844" s="52"/>
      <c r="E1844" s="53"/>
    </row>
    <row r="1845" spans="1:5">
      <c r="A1845" s="49"/>
      <c r="B1845" s="50"/>
      <c r="C1845" s="51"/>
      <c r="D1845" s="52"/>
      <c r="E1845" s="53"/>
    </row>
    <row r="1846" spans="1:5">
      <c r="A1846" s="49"/>
      <c r="B1846" s="50"/>
      <c r="C1846" s="51"/>
      <c r="D1846" s="52"/>
      <c r="E1846" s="53"/>
    </row>
    <row r="1847" spans="1:5">
      <c r="A1847" s="49"/>
      <c r="B1847" s="50"/>
      <c r="C1847" s="51"/>
      <c r="D1847" s="52"/>
      <c r="E1847" s="53"/>
    </row>
    <row r="1848" spans="1:5">
      <c r="A1848" s="49"/>
      <c r="B1848" s="50"/>
      <c r="C1848" s="51"/>
      <c r="D1848" s="52"/>
      <c r="E1848" s="53"/>
    </row>
    <row r="1849" spans="1:5">
      <c r="A1849" s="49"/>
      <c r="B1849" s="50"/>
      <c r="C1849" s="51"/>
      <c r="D1849" s="52"/>
      <c r="E1849" s="53"/>
    </row>
    <row r="1850" spans="1:5">
      <c r="A1850" s="49"/>
      <c r="B1850" s="50"/>
      <c r="C1850" s="51"/>
      <c r="D1850" s="52"/>
      <c r="E1850" s="53"/>
    </row>
    <row r="1851" spans="1:5">
      <c r="A1851" s="49"/>
      <c r="B1851" s="50"/>
      <c r="C1851" s="51"/>
      <c r="D1851" s="52"/>
      <c r="E1851" s="53"/>
    </row>
    <row r="1852" spans="1:5">
      <c r="A1852" s="49"/>
      <c r="B1852" s="50"/>
      <c r="C1852" s="51"/>
      <c r="D1852" s="52"/>
      <c r="E1852" s="53"/>
    </row>
    <row r="1853" spans="1:5">
      <c r="A1853" s="49"/>
      <c r="B1853" s="50"/>
      <c r="C1853" s="51"/>
      <c r="D1853" s="52"/>
      <c r="E1853" s="53"/>
    </row>
    <row r="1854" spans="1:5">
      <c r="A1854" s="49"/>
      <c r="B1854" s="50"/>
      <c r="C1854" s="51"/>
      <c r="D1854" s="52"/>
      <c r="E1854" s="53"/>
    </row>
    <row r="1855" spans="1:5">
      <c r="A1855" s="49"/>
      <c r="B1855" s="50"/>
      <c r="C1855" s="51"/>
      <c r="D1855" s="52"/>
      <c r="E1855" s="53"/>
    </row>
    <row r="1856" spans="1:5">
      <c r="A1856" s="49"/>
      <c r="B1856" s="50"/>
      <c r="C1856" s="51"/>
      <c r="D1856" s="52"/>
      <c r="E1856" s="53"/>
    </row>
    <row r="1857" spans="1:5">
      <c r="A1857" s="49"/>
      <c r="B1857" s="50"/>
      <c r="C1857" s="51"/>
      <c r="D1857" s="52"/>
      <c r="E1857" s="53"/>
    </row>
    <row r="1858" spans="1:5">
      <c r="A1858" s="49"/>
      <c r="B1858" s="50"/>
      <c r="C1858" s="51"/>
      <c r="D1858" s="52"/>
      <c r="E1858" s="53"/>
    </row>
    <row r="1859" spans="1:5">
      <c r="A1859" s="49"/>
      <c r="B1859" s="50"/>
      <c r="C1859" s="51"/>
      <c r="D1859" s="52"/>
      <c r="E1859" s="53"/>
    </row>
    <row r="1860" spans="1:5">
      <c r="A1860" s="49"/>
      <c r="B1860" s="50"/>
      <c r="C1860" s="51"/>
      <c r="D1860" s="52"/>
      <c r="E1860" s="53"/>
    </row>
    <row r="1861" spans="1:5">
      <c r="A1861" s="49"/>
      <c r="B1861" s="50"/>
      <c r="C1861" s="51"/>
      <c r="D1861" s="52"/>
      <c r="E1861" s="53"/>
    </row>
    <row r="1862" spans="1:5">
      <c r="A1862" s="49"/>
      <c r="B1862" s="50"/>
      <c r="C1862" s="51"/>
      <c r="D1862" s="52"/>
      <c r="E1862" s="53"/>
    </row>
    <row r="1863" spans="1:5">
      <c r="A1863" s="49"/>
      <c r="B1863" s="50"/>
      <c r="C1863" s="51"/>
      <c r="D1863" s="52"/>
      <c r="E1863" s="53"/>
    </row>
    <row r="1864" spans="1:5">
      <c r="A1864" s="49"/>
      <c r="B1864" s="50"/>
      <c r="C1864" s="51"/>
      <c r="D1864" s="52"/>
      <c r="E1864" s="53"/>
    </row>
    <row r="1865" spans="1:5">
      <c r="A1865" s="49"/>
      <c r="B1865" s="50"/>
      <c r="C1865" s="51"/>
      <c r="D1865" s="52"/>
      <c r="E1865" s="53"/>
    </row>
    <row r="1866" spans="1:5">
      <c r="A1866" s="49"/>
      <c r="B1866" s="50"/>
      <c r="C1866" s="51"/>
      <c r="D1866" s="52"/>
      <c r="E1866" s="53"/>
    </row>
    <row r="1867" spans="1:5">
      <c r="A1867" s="49"/>
      <c r="B1867" s="50"/>
      <c r="C1867" s="51"/>
      <c r="D1867" s="52"/>
      <c r="E1867" s="53"/>
    </row>
    <row r="1868" spans="1:5">
      <c r="A1868" s="49"/>
      <c r="B1868" s="50"/>
      <c r="C1868" s="51"/>
      <c r="D1868" s="52"/>
      <c r="E1868" s="53"/>
    </row>
    <row r="1869" spans="1:5">
      <c r="A1869" s="49"/>
      <c r="B1869" s="50"/>
      <c r="C1869" s="51"/>
      <c r="D1869" s="52"/>
      <c r="E1869" s="53"/>
    </row>
    <row r="1870" spans="1:5">
      <c r="A1870" s="49"/>
      <c r="B1870" s="50"/>
      <c r="C1870" s="51"/>
      <c r="D1870" s="52"/>
      <c r="E1870" s="53"/>
    </row>
    <row r="1871" spans="1:5">
      <c r="A1871" s="49"/>
      <c r="B1871" s="50"/>
      <c r="C1871" s="51"/>
      <c r="D1871" s="52"/>
      <c r="E1871" s="53"/>
    </row>
    <row r="1872" spans="1:5">
      <c r="A1872" s="49"/>
      <c r="B1872" s="50"/>
      <c r="C1872" s="51"/>
      <c r="D1872" s="52"/>
      <c r="E1872" s="53"/>
    </row>
    <row r="1873" spans="1:5">
      <c r="A1873" s="49"/>
      <c r="B1873" s="50"/>
      <c r="C1873" s="51"/>
      <c r="D1873" s="52"/>
      <c r="E1873" s="53"/>
    </row>
    <row r="1874" spans="1:5">
      <c r="A1874" s="49"/>
      <c r="B1874" s="50"/>
      <c r="C1874" s="51"/>
      <c r="D1874" s="52"/>
      <c r="E1874" s="53"/>
    </row>
    <row r="1875" spans="1:5">
      <c r="A1875" s="49"/>
      <c r="B1875" s="50"/>
      <c r="C1875" s="51"/>
      <c r="D1875" s="52"/>
      <c r="E1875" s="53"/>
    </row>
    <row r="1876" spans="1:5">
      <c r="A1876" s="49"/>
      <c r="B1876" s="50"/>
      <c r="C1876" s="51"/>
      <c r="D1876" s="52"/>
      <c r="E1876" s="53"/>
    </row>
    <row r="1877" spans="1:5">
      <c r="A1877" s="49"/>
      <c r="B1877" s="50"/>
      <c r="C1877" s="51"/>
      <c r="D1877" s="52"/>
      <c r="E1877" s="53"/>
    </row>
    <row r="1878" spans="1:5">
      <c r="A1878" s="49"/>
      <c r="B1878" s="50"/>
      <c r="C1878" s="51"/>
      <c r="D1878" s="52"/>
      <c r="E1878" s="53"/>
    </row>
    <row r="1879" spans="1:5">
      <c r="A1879" s="49"/>
      <c r="B1879" s="50"/>
      <c r="C1879" s="51"/>
      <c r="D1879" s="52"/>
      <c r="E1879" s="53"/>
    </row>
    <row r="1880" spans="1:5">
      <c r="A1880" s="49"/>
      <c r="B1880" s="50"/>
      <c r="C1880" s="51"/>
      <c r="D1880" s="52"/>
      <c r="E1880" s="53"/>
    </row>
    <row r="1881" spans="1:5">
      <c r="A1881" s="49"/>
      <c r="B1881" s="50"/>
      <c r="C1881" s="51"/>
      <c r="D1881" s="52"/>
      <c r="E1881" s="53"/>
    </row>
    <row r="1882" spans="1:5">
      <c r="A1882" s="49"/>
      <c r="B1882" s="50"/>
      <c r="C1882" s="51"/>
      <c r="D1882" s="52"/>
      <c r="E1882" s="53"/>
    </row>
    <row r="1883" spans="1:5">
      <c r="A1883" s="49"/>
      <c r="B1883" s="50"/>
      <c r="C1883" s="51"/>
      <c r="D1883" s="52"/>
      <c r="E1883" s="53"/>
    </row>
    <row r="1884" spans="1:5">
      <c r="A1884" s="49"/>
      <c r="B1884" s="50"/>
      <c r="C1884" s="51"/>
      <c r="D1884" s="52"/>
      <c r="E1884" s="53"/>
    </row>
    <row r="1885" spans="1:5">
      <c r="A1885" s="49"/>
      <c r="B1885" s="50"/>
      <c r="C1885" s="51"/>
      <c r="D1885" s="52"/>
      <c r="E1885" s="53"/>
    </row>
    <row r="1886" spans="1:5">
      <c r="A1886" s="49"/>
      <c r="B1886" s="50"/>
      <c r="C1886" s="51"/>
      <c r="D1886" s="52"/>
      <c r="E1886" s="53"/>
    </row>
    <row r="1887" spans="1:5">
      <c r="A1887" s="49"/>
      <c r="B1887" s="50"/>
      <c r="C1887" s="51"/>
      <c r="D1887" s="52"/>
      <c r="E1887" s="53"/>
    </row>
    <row r="1888" spans="1:5">
      <c r="A1888" s="49"/>
      <c r="B1888" s="50"/>
      <c r="C1888" s="51"/>
      <c r="D1888" s="52"/>
      <c r="E1888" s="53"/>
    </row>
    <row r="1889" spans="1:5">
      <c r="A1889" s="49"/>
      <c r="B1889" s="50"/>
      <c r="C1889" s="51"/>
      <c r="D1889" s="52"/>
      <c r="E1889" s="53"/>
    </row>
    <row r="1890" spans="1:5">
      <c r="A1890" s="49"/>
      <c r="B1890" s="50"/>
      <c r="C1890" s="51"/>
      <c r="D1890" s="52"/>
      <c r="E1890" s="53"/>
    </row>
    <row r="1891" spans="1:5">
      <c r="A1891" s="49"/>
      <c r="B1891" s="50"/>
      <c r="C1891" s="51"/>
      <c r="D1891" s="52"/>
      <c r="E1891" s="53"/>
    </row>
    <row r="1892" spans="1:5">
      <c r="A1892" s="49"/>
      <c r="B1892" s="50"/>
      <c r="C1892" s="51"/>
      <c r="D1892" s="52"/>
      <c r="E1892" s="53"/>
    </row>
    <row r="1893" spans="1:5">
      <c r="A1893" s="49"/>
      <c r="B1893" s="50"/>
      <c r="C1893" s="51"/>
      <c r="D1893" s="52"/>
      <c r="E1893" s="53"/>
    </row>
    <row r="1894" spans="1:5">
      <c r="A1894" s="49"/>
      <c r="B1894" s="50"/>
      <c r="C1894" s="51"/>
      <c r="D1894" s="52"/>
      <c r="E1894" s="53"/>
    </row>
    <row r="1895" spans="1:5">
      <c r="A1895" s="49"/>
      <c r="B1895" s="50"/>
      <c r="C1895" s="51"/>
      <c r="D1895" s="52"/>
      <c r="E1895" s="53"/>
    </row>
    <row r="1896" spans="1:5">
      <c r="A1896" s="49"/>
      <c r="B1896" s="50"/>
      <c r="C1896" s="51"/>
      <c r="D1896" s="52"/>
      <c r="E1896" s="53"/>
    </row>
    <row r="1897" spans="1:5">
      <c r="A1897" s="49"/>
      <c r="B1897" s="50"/>
      <c r="C1897" s="51"/>
      <c r="D1897" s="52"/>
      <c r="E1897" s="53"/>
    </row>
    <row r="1898" spans="1:5">
      <c r="A1898" s="49"/>
      <c r="B1898" s="50"/>
      <c r="C1898" s="51"/>
      <c r="D1898" s="52"/>
      <c r="E1898" s="53"/>
    </row>
    <row r="1899" spans="1:5">
      <c r="A1899" s="49"/>
      <c r="B1899" s="50"/>
      <c r="C1899" s="51"/>
      <c r="D1899" s="52"/>
      <c r="E1899" s="53"/>
    </row>
    <row r="1900" spans="1:5">
      <c r="A1900" s="49"/>
      <c r="B1900" s="50"/>
      <c r="C1900" s="51"/>
      <c r="D1900" s="52"/>
      <c r="E1900" s="53"/>
    </row>
    <row r="1901" spans="1:5">
      <c r="A1901" s="49"/>
      <c r="B1901" s="50"/>
      <c r="C1901" s="51"/>
      <c r="D1901" s="52"/>
      <c r="E1901" s="53"/>
    </row>
    <row r="1902" spans="1:5">
      <c r="A1902" s="49"/>
      <c r="B1902" s="50"/>
      <c r="C1902" s="51"/>
      <c r="D1902" s="52"/>
      <c r="E1902" s="53"/>
    </row>
    <row r="1903" spans="1:5">
      <c r="A1903" s="49"/>
      <c r="B1903" s="50"/>
      <c r="C1903" s="51"/>
      <c r="D1903" s="52"/>
      <c r="E1903" s="53"/>
    </row>
    <row r="1904" spans="1:5">
      <c r="A1904" s="49"/>
      <c r="B1904" s="50"/>
      <c r="C1904" s="51"/>
      <c r="D1904" s="52"/>
      <c r="E1904" s="53"/>
    </row>
    <row r="1905" spans="1:5">
      <c r="A1905" s="49"/>
      <c r="B1905" s="50"/>
      <c r="C1905" s="51"/>
      <c r="D1905" s="52"/>
      <c r="E1905" s="53"/>
    </row>
    <row r="1906" spans="1:5">
      <c r="A1906" s="49"/>
      <c r="B1906" s="50"/>
      <c r="C1906" s="51"/>
      <c r="D1906" s="52"/>
      <c r="E1906" s="53"/>
    </row>
    <row r="1907" spans="1:5">
      <c r="A1907" s="49"/>
      <c r="B1907" s="50"/>
      <c r="C1907" s="51"/>
      <c r="D1907" s="52"/>
      <c r="E1907" s="53"/>
    </row>
    <row r="1908" spans="1:5">
      <c r="A1908" s="49"/>
      <c r="B1908" s="50"/>
      <c r="C1908" s="51"/>
      <c r="D1908" s="52"/>
      <c r="E1908" s="53"/>
    </row>
    <row r="1909" spans="1:5">
      <c r="A1909" s="49"/>
      <c r="B1909" s="50"/>
      <c r="C1909" s="51"/>
      <c r="D1909" s="52"/>
      <c r="E1909" s="53"/>
    </row>
    <row r="1910" spans="1:5">
      <c r="A1910" s="49"/>
      <c r="B1910" s="50"/>
      <c r="C1910" s="51"/>
      <c r="D1910" s="52"/>
      <c r="E1910" s="53"/>
    </row>
    <row r="1911" spans="1:5">
      <c r="A1911" s="49"/>
      <c r="B1911" s="50"/>
      <c r="C1911" s="51"/>
      <c r="D1911" s="52"/>
      <c r="E1911" s="53"/>
    </row>
    <row r="1912" spans="1:5">
      <c r="A1912" s="49"/>
      <c r="B1912" s="50"/>
      <c r="C1912" s="51"/>
      <c r="D1912" s="52"/>
      <c r="E1912" s="53"/>
    </row>
    <row r="1913" spans="1:5">
      <c r="A1913" s="49"/>
      <c r="B1913" s="50"/>
      <c r="C1913" s="51"/>
      <c r="D1913" s="52"/>
      <c r="E1913" s="53"/>
    </row>
    <row r="1914" spans="1:5">
      <c r="A1914" s="49"/>
      <c r="B1914" s="50"/>
      <c r="C1914" s="51"/>
      <c r="D1914" s="52"/>
      <c r="E1914" s="53"/>
    </row>
    <row r="1915" spans="1:5">
      <c r="A1915" s="49"/>
      <c r="B1915" s="50"/>
      <c r="C1915" s="51"/>
      <c r="D1915" s="52"/>
      <c r="E1915" s="53"/>
    </row>
    <row r="1916" spans="1:5">
      <c r="A1916" s="49"/>
      <c r="B1916" s="50"/>
      <c r="C1916" s="51"/>
      <c r="D1916" s="52"/>
      <c r="E1916" s="53"/>
    </row>
    <row r="1917" spans="1:5">
      <c r="A1917" s="49"/>
      <c r="B1917" s="50"/>
      <c r="C1917" s="51"/>
      <c r="D1917" s="52"/>
      <c r="E1917" s="53"/>
    </row>
    <row r="1918" spans="1:5">
      <c r="A1918" s="49"/>
      <c r="B1918" s="50"/>
      <c r="C1918" s="51"/>
      <c r="D1918" s="52"/>
      <c r="E1918" s="53"/>
    </row>
    <row r="1919" spans="1:5">
      <c r="A1919" s="49"/>
      <c r="B1919" s="50"/>
      <c r="C1919" s="51"/>
      <c r="D1919" s="52"/>
      <c r="E1919" s="53"/>
    </row>
    <row r="1920" spans="1:5">
      <c r="A1920" s="49"/>
      <c r="B1920" s="50"/>
      <c r="C1920" s="51"/>
      <c r="D1920" s="52"/>
      <c r="E1920" s="53"/>
    </row>
    <row r="1921" spans="1:5">
      <c r="A1921" s="49"/>
      <c r="B1921" s="50"/>
      <c r="C1921" s="51"/>
      <c r="D1921" s="52"/>
      <c r="E1921" s="53"/>
    </row>
    <row r="1922" spans="1:5">
      <c r="A1922" s="49"/>
      <c r="B1922" s="50"/>
      <c r="C1922" s="51"/>
      <c r="D1922" s="52"/>
      <c r="E1922" s="53"/>
    </row>
    <row r="1923" spans="1:5">
      <c r="A1923" s="49"/>
      <c r="B1923" s="50"/>
      <c r="C1923" s="51"/>
      <c r="D1923" s="52"/>
      <c r="E1923" s="53"/>
    </row>
    <row r="1924" spans="1:5">
      <c r="A1924" s="49"/>
      <c r="B1924" s="50"/>
      <c r="C1924" s="51"/>
      <c r="D1924" s="52"/>
      <c r="E1924" s="53"/>
    </row>
    <row r="1925" spans="1:5">
      <c r="A1925" s="49"/>
      <c r="B1925" s="50"/>
      <c r="C1925" s="51"/>
      <c r="D1925" s="52"/>
      <c r="E1925" s="53"/>
    </row>
    <row r="1926" spans="1:5">
      <c r="A1926" s="49"/>
      <c r="B1926" s="50"/>
      <c r="C1926" s="51"/>
      <c r="D1926" s="52"/>
      <c r="E1926" s="53"/>
    </row>
    <row r="1927" spans="1:5">
      <c r="A1927" s="49"/>
      <c r="B1927" s="50"/>
      <c r="C1927" s="51"/>
      <c r="D1927" s="52"/>
      <c r="E1927" s="53"/>
    </row>
    <row r="1928" spans="1:5">
      <c r="A1928" s="49"/>
      <c r="B1928" s="50"/>
      <c r="C1928" s="51"/>
      <c r="D1928" s="52"/>
      <c r="E1928" s="53"/>
    </row>
    <row r="1929" spans="1:5">
      <c r="A1929" s="49"/>
      <c r="B1929" s="50"/>
      <c r="C1929" s="51"/>
      <c r="D1929" s="52"/>
      <c r="E1929" s="53"/>
    </row>
    <row r="1930" spans="1:5">
      <c r="A1930" s="49"/>
      <c r="B1930" s="50"/>
      <c r="C1930" s="51"/>
      <c r="D1930" s="52"/>
      <c r="E1930" s="53"/>
    </row>
    <row r="1931" spans="1:5">
      <c r="A1931" s="49"/>
      <c r="B1931" s="50"/>
      <c r="C1931" s="51"/>
      <c r="D1931" s="52"/>
      <c r="E1931" s="53"/>
    </row>
    <row r="1932" spans="1:5">
      <c r="A1932" s="49"/>
      <c r="B1932" s="50"/>
      <c r="C1932" s="51"/>
      <c r="D1932" s="52"/>
      <c r="E1932" s="53"/>
    </row>
    <row r="1933" spans="1:5">
      <c r="A1933" s="49"/>
      <c r="B1933" s="50"/>
      <c r="C1933" s="51"/>
      <c r="D1933" s="52"/>
      <c r="E1933" s="53"/>
    </row>
    <row r="1934" spans="1:5">
      <c r="A1934" s="49"/>
      <c r="B1934" s="50"/>
      <c r="C1934" s="51"/>
      <c r="D1934" s="52"/>
      <c r="E1934" s="53"/>
    </row>
    <row r="1935" spans="1:5">
      <c r="A1935" s="49"/>
      <c r="B1935" s="50"/>
      <c r="C1935" s="51"/>
      <c r="D1935" s="52"/>
      <c r="E1935" s="53"/>
    </row>
    <row r="1936" spans="1:5">
      <c r="A1936" s="49"/>
      <c r="B1936" s="50"/>
      <c r="C1936" s="51"/>
      <c r="D1936" s="52"/>
      <c r="E1936" s="53"/>
    </row>
    <row r="1937" spans="1:5">
      <c r="A1937" s="49"/>
      <c r="B1937" s="50"/>
      <c r="C1937" s="51"/>
      <c r="D1937" s="52"/>
      <c r="E1937" s="53"/>
    </row>
    <row r="1938" spans="1:5">
      <c r="A1938" s="49"/>
      <c r="B1938" s="50"/>
      <c r="C1938" s="51"/>
      <c r="D1938" s="52"/>
      <c r="E1938" s="53"/>
    </row>
    <row r="1939" spans="1:5">
      <c r="A1939" s="49"/>
      <c r="B1939" s="50"/>
      <c r="C1939" s="51"/>
      <c r="D1939" s="52"/>
      <c r="E1939" s="53"/>
    </row>
    <row r="1940" spans="1:5">
      <c r="A1940" s="49"/>
      <c r="B1940" s="50"/>
      <c r="C1940" s="51"/>
      <c r="D1940" s="52"/>
      <c r="E1940" s="53"/>
    </row>
    <row r="1941" spans="1:5">
      <c r="A1941" s="49"/>
      <c r="B1941" s="50"/>
      <c r="C1941" s="51"/>
      <c r="D1941" s="52"/>
      <c r="E1941" s="53"/>
    </row>
    <row r="1942" spans="1:5">
      <c r="A1942" s="49"/>
      <c r="B1942" s="50"/>
      <c r="C1942" s="51"/>
      <c r="D1942" s="52"/>
      <c r="E1942" s="53"/>
    </row>
    <row r="1943" spans="1:5">
      <c r="A1943" s="49"/>
      <c r="B1943" s="50"/>
      <c r="C1943" s="51"/>
      <c r="D1943" s="52"/>
      <c r="E1943" s="53"/>
    </row>
    <row r="1944" spans="1:5">
      <c r="A1944" s="49"/>
      <c r="B1944" s="50"/>
      <c r="C1944" s="51"/>
      <c r="D1944" s="52"/>
      <c r="E1944" s="53"/>
    </row>
    <row r="1945" spans="1:5">
      <c r="A1945" s="49"/>
      <c r="B1945" s="50"/>
      <c r="C1945" s="51"/>
      <c r="D1945" s="52"/>
      <c r="E1945" s="53"/>
    </row>
    <row r="1946" spans="1:5">
      <c r="A1946" s="49"/>
      <c r="B1946" s="50"/>
      <c r="C1946" s="51"/>
      <c r="D1946" s="52"/>
      <c r="E1946" s="53"/>
    </row>
    <row r="1947" spans="1:5">
      <c r="A1947" s="49"/>
      <c r="B1947" s="50"/>
      <c r="C1947" s="51"/>
      <c r="D1947" s="52"/>
      <c r="E1947" s="53"/>
    </row>
    <row r="1948" spans="1:5">
      <c r="A1948" s="49"/>
      <c r="B1948" s="50"/>
      <c r="C1948" s="51"/>
      <c r="D1948" s="52"/>
      <c r="E1948" s="53"/>
    </row>
    <row r="1949" spans="1:5">
      <c r="A1949" s="49"/>
      <c r="B1949" s="50"/>
      <c r="C1949" s="51"/>
      <c r="D1949" s="52"/>
      <c r="E1949" s="53"/>
    </row>
    <row r="1950" spans="1:5">
      <c r="A1950" s="49"/>
      <c r="B1950" s="50"/>
      <c r="C1950" s="51"/>
      <c r="D1950" s="52"/>
      <c r="E1950" s="53"/>
    </row>
    <row r="1951" spans="1:5">
      <c r="A1951" s="49"/>
      <c r="B1951" s="50"/>
      <c r="C1951" s="51"/>
      <c r="D1951" s="52"/>
      <c r="E1951" s="53"/>
    </row>
    <row r="1952" spans="1:5">
      <c r="A1952" s="49"/>
      <c r="B1952" s="50"/>
      <c r="C1952" s="51"/>
      <c r="D1952" s="52"/>
      <c r="E1952" s="53"/>
    </row>
    <row r="1953" spans="1:5">
      <c r="A1953" s="49"/>
      <c r="B1953" s="50"/>
      <c r="C1953" s="51"/>
      <c r="D1953" s="52"/>
      <c r="E1953" s="53"/>
    </row>
    <row r="1954" spans="1:5">
      <c r="A1954" s="49"/>
      <c r="B1954" s="50"/>
      <c r="C1954" s="51"/>
      <c r="D1954" s="52"/>
      <c r="E1954" s="53"/>
    </row>
    <row r="1955" spans="1:5">
      <c r="A1955" s="49"/>
      <c r="B1955" s="50"/>
      <c r="C1955" s="51"/>
      <c r="D1955" s="52"/>
      <c r="E1955" s="53"/>
    </row>
    <row r="1956" spans="1:5">
      <c r="A1956" s="49"/>
      <c r="B1956" s="50"/>
      <c r="C1956" s="51"/>
      <c r="D1956" s="52"/>
      <c r="E1956" s="53"/>
    </row>
    <row r="1957" spans="1:5">
      <c r="A1957" s="49"/>
      <c r="B1957" s="50"/>
      <c r="C1957" s="51"/>
      <c r="D1957" s="52"/>
      <c r="E1957" s="53"/>
    </row>
    <row r="1958" spans="1:5">
      <c r="A1958" s="49"/>
      <c r="B1958" s="50"/>
      <c r="C1958" s="51"/>
      <c r="D1958" s="52"/>
      <c r="E1958" s="53"/>
    </row>
    <row r="1959" spans="1:5">
      <c r="A1959" s="49"/>
      <c r="B1959" s="50"/>
      <c r="C1959" s="51"/>
      <c r="D1959" s="52"/>
      <c r="E1959" s="53"/>
    </row>
    <row r="1960" spans="1:5">
      <c r="A1960" s="49"/>
      <c r="B1960" s="50"/>
      <c r="C1960" s="51"/>
      <c r="D1960" s="52"/>
      <c r="E1960" s="53"/>
    </row>
    <row r="1961" spans="1:5">
      <c r="A1961" s="49"/>
      <c r="B1961" s="50"/>
      <c r="C1961" s="51"/>
      <c r="D1961" s="52"/>
      <c r="E1961" s="53"/>
    </row>
    <row r="1962" spans="1:5">
      <c r="A1962" s="49"/>
      <c r="B1962" s="50"/>
      <c r="C1962" s="51"/>
      <c r="D1962" s="52"/>
      <c r="E1962" s="53"/>
    </row>
    <row r="1963" spans="1:5">
      <c r="A1963" s="49"/>
      <c r="B1963" s="50"/>
      <c r="C1963" s="51"/>
      <c r="D1963" s="52"/>
      <c r="E1963" s="53"/>
    </row>
    <row r="1964" spans="1:5">
      <c r="A1964" s="49"/>
      <c r="B1964" s="50"/>
      <c r="C1964" s="51"/>
      <c r="D1964" s="52"/>
      <c r="E1964" s="53"/>
    </row>
    <row r="1965" spans="1:5">
      <c r="A1965" s="49"/>
      <c r="B1965" s="50"/>
      <c r="C1965" s="51"/>
      <c r="D1965" s="52"/>
      <c r="E1965" s="53"/>
    </row>
    <row r="1966" spans="1:5">
      <c r="A1966" s="49"/>
      <c r="B1966" s="50"/>
      <c r="C1966" s="51"/>
      <c r="D1966" s="52"/>
      <c r="E1966" s="53"/>
    </row>
    <row r="1967" spans="1:5">
      <c r="A1967" s="49"/>
      <c r="B1967" s="50"/>
      <c r="C1967" s="51"/>
      <c r="D1967" s="52"/>
      <c r="E1967" s="53"/>
    </row>
    <row r="1968" spans="1:5">
      <c r="A1968" s="49"/>
      <c r="B1968" s="50"/>
      <c r="C1968" s="51"/>
      <c r="D1968" s="52"/>
      <c r="E1968" s="53"/>
    </row>
    <row r="1969" spans="1:5">
      <c r="A1969" s="49"/>
      <c r="B1969" s="50"/>
      <c r="C1969" s="51"/>
      <c r="D1969" s="52"/>
      <c r="E1969" s="53"/>
    </row>
    <row r="1970" spans="1:5">
      <c r="A1970" s="49"/>
      <c r="B1970" s="50"/>
      <c r="C1970" s="51"/>
      <c r="D1970" s="52"/>
      <c r="E1970" s="53"/>
    </row>
    <row r="1971" spans="1:5">
      <c r="A1971" s="49"/>
      <c r="B1971" s="50"/>
      <c r="C1971" s="51"/>
      <c r="D1971" s="52"/>
      <c r="E1971" s="53"/>
    </row>
    <row r="1972" spans="1:5">
      <c r="A1972" s="49"/>
      <c r="B1972" s="50"/>
      <c r="C1972" s="51"/>
      <c r="D1972" s="52"/>
      <c r="E1972" s="53"/>
    </row>
    <row r="1973" spans="1:5">
      <c r="A1973" s="49"/>
      <c r="B1973" s="50"/>
      <c r="C1973" s="51"/>
      <c r="D1973" s="52"/>
      <c r="E1973" s="53"/>
    </row>
    <row r="1974" spans="1:5">
      <c r="A1974" s="49"/>
      <c r="B1974" s="50"/>
      <c r="C1974" s="51"/>
      <c r="D1974" s="52"/>
      <c r="E1974" s="53"/>
    </row>
    <row r="1975" spans="1:5">
      <c r="A1975" s="49"/>
      <c r="B1975" s="50"/>
      <c r="C1975" s="51"/>
      <c r="D1975" s="52"/>
      <c r="E1975" s="53"/>
    </row>
    <row r="1976" spans="1:5">
      <c r="A1976" s="49"/>
      <c r="B1976" s="50"/>
      <c r="C1976" s="51"/>
      <c r="D1976" s="52"/>
      <c r="E1976" s="53"/>
    </row>
    <row r="1977" spans="1:5">
      <c r="A1977" s="49"/>
      <c r="B1977" s="50"/>
      <c r="C1977" s="51"/>
      <c r="D1977" s="52"/>
      <c r="E1977" s="53"/>
    </row>
    <row r="1978" spans="1:5">
      <c r="A1978" s="49"/>
      <c r="B1978" s="50"/>
      <c r="C1978" s="51"/>
      <c r="D1978" s="52"/>
      <c r="E1978" s="53"/>
    </row>
    <row r="1979" spans="1:5">
      <c r="A1979" s="49"/>
      <c r="B1979" s="50"/>
      <c r="C1979" s="51"/>
      <c r="D1979" s="52"/>
      <c r="E1979" s="53"/>
    </row>
    <row r="1980" spans="1:5">
      <c r="A1980" s="49"/>
      <c r="B1980" s="50"/>
      <c r="C1980" s="51"/>
      <c r="D1980" s="52"/>
      <c r="E1980" s="53"/>
    </row>
    <row r="1981" spans="1:5">
      <c r="A1981" s="49"/>
      <c r="B1981" s="50"/>
      <c r="C1981" s="51"/>
      <c r="D1981" s="52"/>
      <c r="E1981" s="53"/>
    </row>
    <row r="1982" spans="1:5">
      <c r="A1982" s="49"/>
      <c r="B1982" s="50"/>
      <c r="C1982" s="51"/>
      <c r="D1982" s="52"/>
      <c r="E1982" s="53"/>
    </row>
    <row r="1983" spans="1:5">
      <c r="A1983" s="49"/>
      <c r="B1983" s="50"/>
      <c r="C1983" s="51"/>
      <c r="D1983" s="52"/>
      <c r="E1983" s="53"/>
    </row>
    <row r="1984" spans="1:5">
      <c r="A1984" s="49"/>
      <c r="B1984" s="50"/>
      <c r="C1984" s="51"/>
      <c r="D1984" s="52"/>
      <c r="E1984" s="53"/>
    </row>
    <row r="1985" spans="1:5">
      <c r="A1985" s="49"/>
      <c r="B1985" s="50"/>
      <c r="C1985" s="51"/>
      <c r="D1985" s="52"/>
      <c r="E1985" s="53"/>
    </row>
    <row r="1986" spans="1:5">
      <c r="A1986" s="49"/>
      <c r="B1986" s="50"/>
      <c r="C1986" s="51"/>
      <c r="D1986" s="52"/>
      <c r="E1986" s="53"/>
    </row>
    <row r="1987" spans="1:5">
      <c r="A1987" s="49"/>
      <c r="B1987" s="50"/>
      <c r="C1987" s="51"/>
      <c r="D1987" s="52"/>
      <c r="E1987" s="53"/>
    </row>
    <row r="1988" spans="1:5">
      <c r="A1988" s="49"/>
      <c r="B1988" s="50"/>
      <c r="C1988" s="51"/>
      <c r="D1988" s="52"/>
      <c r="E1988" s="53"/>
    </row>
    <row r="1989" spans="1:5">
      <c r="A1989" s="49"/>
      <c r="B1989" s="50"/>
      <c r="C1989" s="51"/>
      <c r="D1989" s="52"/>
      <c r="E1989" s="53"/>
    </row>
    <row r="1990" spans="1:5">
      <c r="A1990" s="49"/>
      <c r="B1990" s="50"/>
      <c r="C1990" s="51"/>
      <c r="D1990" s="52"/>
      <c r="E1990" s="53"/>
    </row>
    <row r="1991" spans="1:5">
      <c r="A1991" s="49"/>
      <c r="B1991" s="50"/>
      <c r="C1991" s="51"/>
      <c r="D1991" s="52"/>
      <c r="E1991" s="53"/>
    </row>
    <row r="1992" spans="1:5">
      <c r="A1992" s="49"/>
      <c r="B1992" s="50"/>
      <c r="C1992" s="51"/>
      <c r="D1992" s="52"/>
      <c r="E1992" s="53"/>
    </row>
    <row r="1993" spans="1:5">
      <c r="A1993" s="49"/>
      <c r="B1993" s="50"/>
      <c r="C1993" s="51"/>
      <c r="D1993" s="52"/>
      <c r="E1993" s="53"/>
    </row>
    <row r="1994" spans="1:5">
      <c r="A1994" s="49"/>
      <c r="B1994" s="50"/>
      <c r="C1994" s="51"/>
      <c r="D1994" s="52"/>
      <c r="E1994" s="53"/>
    </row>
    <row r="1995" spans="1:5">
      <c r="A1995" s="49"/>
      <c r="B1995" s="50"/>
      <c r="C1995" s="51"/>
      <c r="D1995" s="52"/>
      <c r="E1995" s="53"/>
    </row>
    <row r="1996" spans="1:5">
      <c r="A1996" s="49"/>
      <c r="B1996" s="50"/>
      <c r="C1996" s="51"/>
      <c r="D1996" s="52"/>
      <c r="E1996" s="53"/>
    </row>
    <row r="1997" spans="1:5">
      <c r="A1997" s="49"/>
      <c r="B1997" s="50"/>
      <c r="C1997" s="51"/>
      <c r="D1997" s="52"/>
      <c r="E1997" s="53"/>
    </row>
    <row r="1998" spans="1:5">
      <c r="A1998" s="49"/>
      <c r="B1998" s="50"/>
      <c r="C1998" s="51"/>
      <c r="D1998" s="52"/>
      <c r="E1998" s="53"/>
    </row>
    <row r="1999" spans="1:5">
      <c r="A1999" s="49"/>
      <c r="B1999" s="50"/>
      <c r="C1999" s="51"/>
      <c r="D1999" s="52"/>
      <c r="E1999" s="53"/>
    </row>
    <row r="2000" spans="1:5">
      <c r="A2000" s="49"/>
      <c r="B2000" s="50"/>
      <c r="C2000" s="51"/>
      <c r="D2000" s="52"/>
      <c r="E2000" s="53"/>
    </row>
    <row r="2001" spans="1:5">
      <c r="A2001" s="49"/>
      <c r="B2001" s="50"/>
      <c r="C2001" s="51"/>
      <c r="D2001" s="52"/>
      <c r="E2001" s="53"/>
    </row>
    <row r="2002" spans="1:5">
      <c r="A2002" s="49"/>
      <c r="B2002" s="50"/>
      <c r="C2002" s="51"/>
      <c r="D2002" s="52"/>
      <c r="E2002" s="53"/>
    </row>
    <row r="2003" spans="1:5">
      <c r="A2003" s="49"/>
      <c r="B2003" s="50"/>
      <c r="C2003" s="51"/>
      <c r="D2003" s="52"/>
      <c r="E2003" s="53"/>
    </row>
    <row r="2004" spans="1:5">
      <c r="A2004" s="49"/>
      <c r="B2004" s="50"/>
      <c r="C2004" s="51"/>
      <c r="D2004" s="52"/>
      <c r="E2004" s="53"/>
    </row>
    <row r="2005" spans="1:5">
      <c r="A2005" s="49"/>
      <c r="B2005" s="50"/>
      <c r="C2005" s="51"/>
      <c r="D2005" s="52"/>
      <c r="E2005" s="53"/>
    </row>
    <row r="2006" spans="1:5">
      <c r="A2006" s="49"/>
      <c r="B2006" s="50"/>
      <c r="C2006" s="51"/>
      <c r="D2006" s="52"/>
      <c r="E2006" s="53"/>
    </row>
    <row r="2007" spans="1:5">
      <c r="A2007" s="49"/>
      <c r="B2007" s="50"/>
      <c r="C2007" s="51"/>
      <c r="D2007" s="52"/>
      <c r="E2007" s="53"/>
    </row>
    <row r="2008" spans="1:5">
      <c r="A2008" s="49"/>
      <c r="B2008" s="50"/>
      <c r="C2008" s="51"/>
      <c r="D2008" s="52"/>
      <c r="E2008" s="53"/>
    </row>
    <row r="2009" spans="1:5">
      <c r="A2009" s="49"/>
      <c r="B2009" s="50"/>
      <c r="C2009" s="51"/>
      <c r="D2009" s="52"/>
      <c r="E2009" s="53"/>
    </row>
    <row r="2010" spans="1:5">
      <c r="A2010" s="49"/>
      <c r="B2010" s="50"/>
      <c r="C2010" s="51"/>
      <c r="D2010" s="52"/>
      <c r="E2010" s="53"/>
    </row>
    <row r="2011" spans="1:5">
      <c r="A2011" s="49"/>
      <c r="B2011" s="50"/>
      <c r="C2011" s="51"/>
      <c r="D2011" s="52"/>
      <c r="E2011" s="53"/>
    </row>
    <row r="2012" spans="1:5">
      <c r="A2012" s="49"/>
      <c r="B2012" s="50"/>
      <c r="C2012" s="51"/>
      <c r="D2012" s="52"/>
      <c r="E2012" s="53"/>
    </row>
    <row r="2013" spans="1:5">
      <c r="A2013" s="49"/>
      <c r="B2013" s="50"/>
      <c r="C2013" s="51"/>
      <c r="D2013" s="52"/>
      <c r="E2013" s="53"/>
    </row>
    <row r="2014" spans="1:5">
      <c r="A2014" s="49"/>
      <c r="B2014" s="50"/>
      <c r="C2014" s="51"/>
      <c r="D2014" s="52"/>
      <c r="E2014" s="53"/>
    </row>
    <row r="2015" spans="1:5">
      <c r="A2015" s="49"/>
      <c r="B2015" s="50"/>
      <c r="C2015" s="51"/>
      <c r="D2015" s="52"/>
      <c r="E2015" s="53"/>
    </row>
    <row r="2016" spans="1:5">
      <c r="A2016" s="49"/>
      <c r="B2016" s="50"/>
      <c r="C2016" s="51"/>
      <c r="D2016" s="52"/>
      <c r="E2016" s="53"/>
    </row>
    <row r="2017" spans="1:5">
      <c r="A2017" s="49"/>
      <c r="B2017" s="50"/>
      <c r="C2017" s="51"/>
      <c r="D2017" s="52"/>
      <c r="E2017" s="53"/>
    </row>
    <row r="2018" spans="1:5">
      <c r="A2018" s="49"/>
      <c r="B2018" s="50"/>
      <c r="C2018" s="51"/>
      <c r="D2018" s="52"/>
      <c r="E2018" s="53"/>
    </row>
    <row r="2019" spans="1:5">
      <c r="A2019" s="49"/>
      <c r="B2019" s="50"/>
      <c r="C2019" s="51"/>
      <c r="D2019" s="52"/>
      <c r="E2019" s="53"/>
    </row>
    <row r="2020" spans="1:5">
      <c r="A2020" s="49"/>
      <c r="B2020" s="50"/>
      <c r="C2020" s="51"/>
      <c r="D2020" s="52"/>
      <c r="E2020" s="53"/>
    </row>
    <row r="2021" spans="1:5">
      <c r="A2021" s="49"/>
      <c r="B2021" s="50"/>
      <c r="C2021" s="51"/>
      <c r="D2021" s="52"/>
      <c r="E2021" s="53"/>
    </row>
    <row r="2022" spans="1:5">
      <c r="A2022" s="49"/>
      <c r="B2022" s="50"/>
      <c r="C2022" s="51"/>
      <c r="D2022" s="52"/>
      <c r="E2022" s="53"/>
    </row>
    <row r="2023" spans="1:5">
      <c r="A2023" s="49"/>
      <c r="B2023" s="50"/>
      <c r="C2023" s="51"/>
      <c r="D2023" s="52"/>
      <c r="E2023" s="53"/>
    </row>
    <row r="2024" spans="1:5">
      <c r="A2024" s="49"/>
      <c r="B2024" s="50"/>
      <c r="C2024" s="51"/>
      <c r="D2024" s="52"/>
      <c r="E2024" s="53"/>
    </row>
    <row r="2025" spans="1:5">
      <c r="A2025" s="49"/>
      <c r="B2025" s="50"/>
      <c r="C2025" s="51"/>
      <c r="D2025" s="52"/>
      <c r="E2025" s="53"/>
    </row>
    <row r="2026" spans="1:5">
      <c r="A2026" s="49"/>
      <c r="B2026" s="50"/>
      <c r="C2026" s="51"/>
      <c r="D2026" s="52"/>
      <c r="E2026" s="53"/>
    </row>
    <row r="2027" spans="1:5">
      <c r="A2027" s="49"/>
      <c r="B2027" s="50"/>
      <c r="C2027" s="51"/>
      <c r="D2027" s="52"/>
      <c r="E2027" s="53"/>
    </row>
    <row r="2028" spans="1:5">
      <c r="A2028" s="49"/>
      <c r="B2028" s="50"/>
      <c r="C2028" s="51"/>
      <c r="D2028" s="52"/>
      <c r="E2028" s="53"/>
    </row>
    <row r="2029" spans="1:5">
      <c r="A2029" s="49"/>
      <c r="B2029" s="50"/>
      <c r="C2029" s="51"/>
      <c r="D2029" s="52"/>
      <c r="E2029" s="53"/>
    </row>
    <row r="2030" spans="1:5">
      <c r="A2030" s="49"/>
      <c r="B2030" s="50"/>
      <c r="C2030" s="51"/>
      <c r="D2030" s="52"/>
      <c r="E2030" s="53"/>
    </row>
    <row r="2031" spans="1:5">
      <c r="A2031" s="49"/>
      <c r="B2031" s="50"/>
      <c r="C2031" s="51"/>
      <c r="D2031" s="52"/>
      <c r="E2031" s="53"/>
    </row>
    <row r="2032" spans="1:5">
      <c r="A2032" s="49"/>
      <c r="B2032" s="50"/>
      <c r="C2032" s="51"/>
      <c r="D2032" s="52"/>
      <c r="E2032" s="53"/>
    </row>
    <row r="2033" spans="1:5">
      <c r="A2033" s="49"/>
      <c r="B2033" s="50"/>
      <c r="C2033" s="51"/>
      <c r="D2033" s="52"/>
      <c r="E2033" s="53"/>
    </row>
    <row r="2034" spans="1:5">
      <c r="A2034" s="49"/>
      <c r="B2034" s="50"/>
      <c r="C2034" s="51"/>
      <c r="D2034" s="52"/>
      <c r="E2034" s="53"/>
    </row>
    <row r="2035" spans="1:5">
      <c r="A2035" s="49"/>
      <c r="B2035" s="50"/>
      <c r="C2035" s="51"/>
      <c r="D2035" s="52"/>
      <c r="E2035" s="53"/>
    </row>
    <row r="2036" spans="1:5">
      <c r="A2036" s="49"/>
      <c r="B2036" s="50"/>
      <c r="C2036" s="51"/>
      <c r="D2036" s="52"/>
      <c r="E2036" s="53"/>
    </row>
    <row r="2037" spans="1:5">
      <c r="A2037" s="49"/>
      <c r="B2037" s="50"/>
      <c r="C2037" s="51"/>
      <c r="D2037" s="52"/>
      <c r="E2037" s="53"/>
    </row>
    <row r="2038" spans="1:5">
      <c r="A2038" s="49"/>
      <c r="B2038" s="50"/>
      <c r="C2038" s="51"/>
      <c r="D2038" s="52"/>
      <c r="E2038" s="53"/>
    </row>
    <row r="2039" spans="1:5">
      <c r="A2039" s="49"/>
      <c r="B2039" s="50"/>
      <c r="C2039" s="51"/>
      <c r="D2039" s="52"/>
      <c r="E2039" s="53"/>
    </row>
    <row r="2040" spans="1:5">
      <c r="A2040" s="49"/>
      <c r="B2040" s="50"/>
      <c r="C2040" s="51"/>
      <c r="D2040" s="52"/>
      <c r="E2040" s="53"/>
    </row>
    <row r="2041" spans="1:5">
      <c r="A2041" s="49"/>
      <c r="B2041" s="50"/>
      <c r="C2041" s="51"/>
      <c r="D2041" s="52"/>
      <c r="E2041" s="53"/>
    </row>
    <row r="2042" spans="1:5">
      <c r="A2042" s="49"/>
      <c r="B2042" s="50"/>
      <c r="C2042" s="51"/>
      <c r="D2042" s="52"/>
      <c r="E2042" s="53"/>
    </row>
    <row r="2043" spans="1:5">
      <c r="A2043" s="49"/>
      <c r="B2043" s="50"/>
      <c r="C2043" s="51"/>
      <c r="D2043" s="52"/>
      <c r="E2043" s="53"/>
    </row>
    <row r="2044" spans="1:5">
      <c r="A2044" s="49"/>
      <c r="B2044" s="50"/>
      <c r="C2044" s="51"/>
      <c r="D2044" s="52"/>
      <c r="E2044" s="53"/>
    </row>
    <row r="2045" spans="1:5">
      <c r="A2045" s="49"/>
      <c r="B2045" s="50"/>
      <c r="C2045" s="51"/>
      <c r="D2045" s="52"/>
      <c r="E2045" s="53"/>
    </row>
    <row r="2046" spans="1:5">
      <c r="A2046" s="49"/>
      <c r="B2046" s="50"/>
      <c r="C2046" s="51"/>
      <c r="D2046" s="52"/>
      <c r="E2046" s="53"/>
    </row>
    <row r="2047" spans="1:5">
      <c r="A2047" s="49"/>
      <c r="B2047" s="50"/>
      <c r="C2047" s="51"/>
      <c r="D2047" s="52"/>
      <c r="E2047" s="53"/>
    </row>
    <row r="2048" spans="1:5">
      <c r="A2048" s="49"/>
      <c r="B2048" s="50"/>
      <c r="C2048" s="51"/>
      <c r="D2048" s="52"/>
      <c r="E2048" s="53"/>
    </row>
    <row r="2049" spans="1:5">
      <c r="A2049" s="49"/>
      <c r="B2049" s="50"/>
      <c r="C2049" s="51"/>
      <c r="D2049" s="52"/>
      <c r="E2049" s="53"/>
    </row>
    <row r="2050" spans="1:5">
      <c r="A2050" s="49"/>
      <c r="B2050" s="50"/>
      <c r="C2050" s="51"/>
      <c r="D2050" s="52"/>
      <c r="E2050" s="53"/>
    </row>
    <row r="2051" spans="1:5">
      <c r="A2051" s="49"/>
      <c r="B2051" s="50"/>
      <c r="C2051" s="51"/>
      <c r="D2051" s="52"/>
      <c r="E2051" s="53"/>
    </row>
    <row r="2052" spans="1:5">
      <c r="A2052" s="49"/>
      <c r="B2052" s="50"/>
      <c r="C2052" s="51"/>
      <c r="D2052" s="52"/>
      <c r="E2052" s="53"/>
    </row>
    <row r="2053" spans="1:5">
      <c r="A2053" s="49"/>
      <c r="B2053" s="50"/>
      <c r="C2053" s="51"/>
      <c r="D2053" s="52"/>
      <c r="E2053" s="53"/>
    </row>
    <row r="2054" spans="1:5">
      <c r="A2054" s="49"/>
      <c r="B2054" s="50"/>
      <c r="C2054" s="51"/>
      <c r="D2054" s="52"/>
      <c r="E2054" s="53"/>
    </row>
    <row r="2055" spans="1:5">
      <c r="A2055" s="49"/>
      <c r="B2055" s="50"/>
      <c r="C2055" s="51"/>
      <c r="D2055" s="52"/>
      <c r="E2055" s="53"/>
    </row>
    <row r="2056" spans="1:5">
      <c r="A2056" s="49"/>
      <c r="B2056" s="50"/>
      <c r="C2056" s="51"/>
      <c r="D2056" s="52"/>
      <c r="E2056" s="53"/>
    </row>
    <row r="2057" spans="1:5">
      <c r="A2057" s="49"/>
      <c r="B2057" s="50"/>
      <c r="C2057" s="51"/>
      <c r="D2057" s="52"/>
      <c r="E2057" s="53"/>
    </row>
    <row r="2058" spans="1:5">
      <c r="A2058" s="49"/>
      <c r="B2058" s="50"/>
      <c r="C2058" s="51"/>
      <c r="D2058" s="52"/>
      <c r="E2058" s="53"/>
    </row>
    <row r="2059" spans="1:5">
      <c r="A2059" s="49"/>
      <c r="B2059" s="50"/>
      <c r="C2059" s="51"/>
      <c r="D2059" s="52"/>
      <c r="E2059" s="53"/>
    </row>
    <row r="2060" spans="1:5">
      <c r="A2060" s="49"/>
      <c r="B2060" s="50"/>
      <c r="C2060" s="51"/>
      <c r="D2060" s="52"/>
      <c r="E2060" s="53"/>
    </row>
    <row r="2061" spans="1:5">
      <c r="A2061" s="49"/>
      <c r="B2061" s="50"/>
      <c r="C2061" s="51"/>
      <c r="D2061" s="52"/>
      <c r="E2061" s="53"/>
    </row>
    <row r="2062" spans="1:5">
      <c r="A2062" s="49"/>
      <c r="B2062" s="50"/>
      <c r="C2062" s="51"/>
      <c r="D2062" s="52"/>
      <c r="E2062" s="53"/>
    </row>
    <row r="2063" spans="1:5">
      <c r="A2063" s="49"/>
      <c r="B2063" s="50"/>
      <c r="C2063" s="51"/>
      <c r="D2063" s="52"/>
      <c r="E2063" s="53"/>
    </row>
    <row r="2064" spans="1:5">
      <c r="A2064" s="49"/>
      <c r="B2064" s="50"/>
      <c r="C2064" s="51"/>
      <c r="D2064" s="52"/>
      <c r="E2064" s="53"/>
    </row>
    <row r="2065" spans="1:5">
      <c r="A2065" s="49"/>
      <c r="B2065" s="50"/>
      <c r="C2065" s="51"/>
      <c r="D2065" s="52"/>
      <c r="E2065" s="53"/>
    </row>
    <row r="2066" spans="1:5">
      <c r="A2066" s="49"/>
      <c r="B2066" s="50"/>
      <c r="C2066" s="51"/>
      <c r="D2066" s="52"/>
      <c r="E2066" s="53"/>
    </row>
    <row r="2067" spans="1:5">
      <c r="A2067" s="49"/>
      <c r="B2067" s="50"/>
      <c r="C2067" s="51"/>
      <c r="D2067" s="52"/>
      <c r="E2067" s="53"/>
    </row>
    <row r="2068" spans="1:5">
      <c r="A2068" s="49"/>
      <c r="B2068" s="50"/>
      <c r="C2068" s="51"/>
      <c r="D2068" s="52"/>
      <c r="E2068" s="53"/>
    </row>
    <row r="2069" spans="1:5">
      <c r="A2069" s="49"/>
      <c r="B2069" s="50"/>
      <c r="C2069" s="51"/>
      <c r="D2069" s="52"/>
      <c r="E2069" s="53"/>
    </row>
    <row r="2070" spans="1:5">
      <c r="A2070" s="49"/>
      <c r="B2070" s="50"/>
      <c r="C2070" s="51"/>
      <c r="D2070" s="52"/>
      <c r="E2070" s="53"/>
    </row>
    <row r="2071" spans="1:5">
      <c r="A2071" s="49"/>
      <c r="B2071" s="50"/>
      <c r="C2071" s="51"/>
      <c r="D2071" s="52"/>
      <c r="E2071" s="53"/>
    </row>
    <row r="2072" spans="1:5">
      <c r="A2072" s="49"/>
      <c r="B2072" s="50"/>
      <c r="C2072" s="51"/>
      <c r="D2072" s="52"/>
      <c r="E2072" s="53"/>
    </row>
    <row r="2073" spans="1:5">
      <c r="A2073" s="49"/>
      <c r="B2073" s="50"/>
      <c r="C2073" s="51"/>
      <c r="D2073" s="52"/>
      <c r="E2073" s="53"/>
    </row>
    <row r="2074" spans="1:5">
      <c r="A2074" s="49"/>
      <c r="B2074" s="50"/>
      <c r="C2074" s="51"/>
      <c r="D2074" s="52"/>
      <c r="E2074" s="53"/>
    </row>
    <row r="2075" spans="1:5">
      <c r="A2075" s="49"/>
      <c r="B2075" s="50"/>
      <c r="C2075" s="51"/>
      <c r="D2075" s="52"/>
      <c r="E2075" s="53"/>
    </row>
    <row r="2076" spans="1:5">
      <c r="A2076" s="49"/>
      <c r="B2076" s="50"/>
      <c r="C2076" s="51"/>
      <c r="D2076" s="52"/>
      <c r="E2076" s="53"/>
    </row>
    <row r="2077" spans="1:5">
      <c r="A2077" s="49"/>
      <c r="B2077" s="50"/>
      <c r="C2077" s="51"/>
      <c r="D2077" s="52"/>
      <c r="E2077" s="53"/>
    </row>
    <row r="2078" spans="1:5">
      <c r="A2078" s="49"/>
      <c r="B2078" s="50"/>
      <c r="C2078" s="51"/>
      <c r="D2078" s="52"/>
      <c r="E2078" s="53"/>
    </row>
    <row r="2079" spans="1:5">
      <c r="A2079" s="49"/>
      <c r="B2079" s="50"/>
      <c r="C2079" s="51"/>
      <c r="D2079" s="52"/>
      <c r="E2079" s="53"/>
    </row>
    <row r="2080" spans="1:5">
      <c r="A2080" s="49"/>
      <c r="B2080" s="50"/>
      <c r="C2080" s="51"/>
      <c r="D2080" s="52"/>
      <c r="E2080" s="53"/>
    </row>
    <row r="2081" spans="1:5">
      <c r="A2081" s="49"/>
      <c r="B2081" s="50"/>
      <c r="C2081" s="51"/>
      <c r="D2081" s="52"/>
      <c r="E2081" s="53"/>
    </row>
    <row r="2082" spans="1:5">
      <c r="A2082" s="49"/>
      <c r="B2082" s="50"/>
      <c r="C2082" s="51"/>
      <c r="D2082" s="52"/>
      <c r="E2082" s="53"/>
    </row>
    <row r="2083" spans="1:5">
      <c r="A2083" s="49"/>
      <c r="B2083" s="50"/>
      <c r="C2083" s="51"/>
      <c r="D2083" s="52"/>
      <c r="E2083" s="53"/>
    </row>
    <row r="2084" spans="1:5">
      <c r="A2084" s="49"/>
      <c r="B2084" s="50"/>
      <c r="C2084" s="51"/>
      <c r="D2084" s="52"/>
      <c r="E2084" s="53"/>
    </row>
    <row r="2085" spans="1:5">
      <c r="A2085" s="49"/>
      <c r="B2085" s="50"/>
      <c r="C2085" s="51"/>
      <c r="D2085" s="52"/>
      <c r="E2085" s="53"/>
    </row>
    <row r="2086" spans="1:5">
      <c r="A2086" s="49"/>
      <c r="B2086" s="50"/>
      <c r="C2086" s="51"/>
      <c r="D2086" s="52"/>
      <c r="E2086" s="53"/>
    </row>
    <row r="2087" spans="1:5">
      <c r="A2087" s="49"/>
      <c r="B2087" s="50"/>
      <c r="C2087" s="51"/>
      <c r="D2087" s="52"/>
      <c r="E2087" s="53"/>
    </row>
    <row r="2088" spans="1:5">
      <c r="A2088" s="49"/>
      <c r="B2088" s="50"/>
      <c r="C2088" s="51"/>
      <c r="D2088" s="52"/>
      <c r="E2088" s="53"/>
    </row>
    <row r="2089" spans="1:5">
      <c r="A2089" s="49"/>
      <c r="B2089" s="50"/>
      <c r="C2089" s="51"/>
      <c r="D2089" s="52"/>
      <c r="E2089" s="53"/>
    </row>
    <row r="2090" spans="1:5">
      <c r="A2090" s="49"/>
      <c r="B2090" s="50"/>
      <c r="C2090" s="51"/>
      <c r="D2090" s="52"/>
      <c r="E2090" s="53"/>
    </row>
    <row r="2091" spans="1:5">
      <c r="A2091" s="49"/>
      <c r="B2091" s="50"/>
      <c r="C2091" s="51"/>
      <c r="D2091" s="52"/>
      <c r="E2091" s="53"/>
    </row>
    <row r="2092" spans="1:5">
      <c r="A2092" s="49"/>
      <c r="B2092" s="50"/>
      <c r="C2092" s="51"/>
      <c r="D2092" s="52"/>
      <c r="E2092" s="53"/>
    </row>
    <row r="2093" spans="1:5">
      <c r="A2093" s="49"/>
      <c r="B2093" s="50"/>
      <c r="C2093" s="51"/>
      <c r="D2093" s="52"/>
      <c r="E2093" s="53"/>
    </row>
    <row r="2094" spans="1:5">
      <c r="A2094" s="49"/>
      <c r="B2094" s="50"/>
      <c r="C2094" s="51"/>
      <c r="D2094" s="52"/>
      <c r="E2094" s="53"/>
    </row>
    <row r="2095" spans="1:5">
      <c r="A2095" s="49"/>
      <c r="B2095" s="50"/>
      <c r="C2095" s="51"/>
      <c r="D2095" s="52"/>
      <c r="E2095" s="53"/>
    </row>
    <row r="2096" spans="1:5">
      <c r="A2096" s="49"/>
      <c r="B2096" s="50"/>
      <c r="C2096" s="51"/>
      <c r="D2096" s="52"/>
      <c r="E2096" s="53"/>
    </row>
    <row r="2097" spans="1:5">
      <c r="A2097" s="49"/>
      <c r="B2097" s="50"/>
      <c r="C2097" s="51"/>
      <c r="D2097" s="52"/>
      <c r="E2097" s="53"/>
    </row>
    <row r="2098" spans="1:5">
      <c r="A2098" s="49"/>
      <c r="B2098" s="50"/>
      <c r="C2098" s="51"/>
      <c r="D2098" s="52"/>
      <c r="E2098" s="53"/>
    </row>
    <row r="2099" spans="1:5">
      <c r="A2099" s="49"/>
      <c r="B2099" s="50"/>
      <c r="C2099" s="51"/>
      <c r="D2099" s="52"/>
      <c r="E2099" s="53"/>
    </row>
    <row r="2100" spans="1:5">
      <c r="A2100" s="49"/>
      <c r="B2100" s="50"/>
      <c r="C2100" s="51"/>
      <c r="D2100" s="52"/>
      <c r="E2100" s="53"/>
    </row>
    <row r="2101" spans="1:5">
      <c r="A2101" s="49"/>
      <c r="B2101" s="50"/>
      <c r="C2101" s="51"/>
      <c r="D2101" s="52"/>
      <c r="E2101" s="53"/>
    </row>
    <row r="2102" spans="1:5">
      <c r="A2102" s="49"/>
      <c r="B2102" s="50"/>
      <c r="C2102" s="51"/>
      <c r="D2102" s="52"/>
      <c r="E2102" s="53"/>
    </row>
    <row r="2103" spans="1:5">
      <c r="A2103" s="49"/>
      <c r="B2103" s="50"/>
      <c r="C2103" s="51"/>
      <c r="D2103" s="52"/>
      <c r="E2103" s="53"/>
    </row>
    <row r="2104" spans="1:5">
      <c r="A2104" s="49"/>
      <c r="B2104" s="50"/>
      <c r="C2104" s="51"/>
      <c r="D2104" s="52"/>
      <c r="E2104" s="53"/>
    </row>
    <row r="2105" spans="1:5">
      <c r="A2105" s="49"/>
      <c r="B2105" s="50"/>
      <c r="C2105" s="51"/>
      <c r="D2105" s="52"/>
      <c r="E2105" s="53"/>
    </row>
    <row r="2106" spans="1:5">
      <c r="A2106" s="49"/>
      <c r="B2106" s="50"/>
      <c r="C2106" s="51"/>
      <c r="D2106" s="52"/>
      <c r="E2106" s="53"/>
    </row>
    <row r="2107" spans="1:5">
      <c r="A2107" s="49"/>
      <c r="B2107" s="50"/>
      <c r="C2107" s="51"/>
      <c r="D2107" s="52"/>
      <c r="E2107" s="53"/>
    </row>
    <row r="2108" spans="1:5">
      <c r="A2108" s="49"/>
      <c r="B2108" s="50"/>
      <c r="C2108" s="51"/>
      <c r="D2108" s="52"/>
      <c r="E2108" s="53"/>
    </row>
    <row r="2109" spans="1:5">
      <c r="A2109" s="49"/>
      <c r="B2109" s="50"/>
      <c r="C2109" s="51"/>
      <c r="D2109" s="52"/>
      <c r="E2109" s="53"/>
    </row>
    <row r="2110" spans="1:5">
      <c r="A2110" s="49"/>
      <c r="B2110" s="50"/>
      <c r="C2110" s="51"/>
      <c r="D2110" s="52"/>
      <c r="E2110" s="53"/>
    </row>
    <row r="2111" spans="1:5">
      <c r="A2111" s="49"/>
      <c r="B2111" s="50"/>
      <c r="C2111" s="51"/>
      <c r="D2111" s="52"/>
      <c r="E2111" s="53"/>
    </row>
    <row r="2112" spans="1:5">
      <c r="A2112" s="49"/>
      <c r="B2112" s="50"/>
      <c r="C2112" s="51"/>
      <c r="D2112" s="52"/>
      <c r="E2112" s="53"/>
    </row>
    <row r="2113" spans="1:5">
      <c r="A2113" s="49"/>
      <c r="B2113" s="50"/>
      <c r="C2113" s="51"/>
      <c r="D2113" s="52"/>
      <c r="E2113" s="53"/>
    </row>
    <row r="2114" spans="1:5">
      <c r="A2114" s="49"/>
      <c r="B2114" s="50"/>
      <c r="C2114" s="51"/>
      <c r="D2114" s="52"/>
      <c r="E2114" s="53"/>
    </row>
    <row r="2115" spans="1:5">
      <c r="A2115" s="49"/>
      <c r="B2115" s="50"/>
      <c r="C2115" s="51"/>
      <c r="D2115" s="52"/>
      <c r="E2115" s="53"/>
    </row>
    <row r="2116" spans="1:5">
      <c r="A2116" s="49"/>
      <c r="B2116" s="50"/>
      <c r="C2116" s="51"/>
      <c r="D2116" s="52"/>
      <c r="E2116" s="53"/>
    </row>
    <row r="2117" spans="1:5">
      <c r="A2117" s="49"/>
      <c r="B2117" s="50"/>
      <c r="C2117" s="51"/>
      <c r="D2117" s="52"/>
      <c r="E2117" s="53"/>
    </row>
    <row r="2118" spans="1:5">
      <c r="A2118" s="49"/>
      <c r="B2118" s="50"/>
      <c r="C2118" s="51"/>
      <c r="D2118" s="52"/>
      <c r="E2118" s="53"/>
    </row>
    <row r="2119" spans="1:5">
      <c r="A2119" s="49"/>
      <c r="B2119" s="50"/>
      <c r="C2119" s="51"/>
      <c r="D2119" s="52"/>
      <c r="E2119" s="53"/>
    </row>
    <row r="2120" spans="1:5">
      <c r="A2120" s="49"/>
      <c r="B2120" s="50"/>
      <c r="C2120" s="51"/>
      <c r="D2120" s="52"/>
      <c r="E2120" s="53"/>
    </row>
    <row r="2121" spans="1:5">
      <c r="A2121" s="49"/>
      <c r="B2121" s="50"/>
      <c r="C2121" s="51"/>
      <c r="D2121" s="52"/>
      <c r="E2121" s="53"/>
    </row>
    <row r="2122" spans="1:5">
      <c r="A2122" s="49"/>
      <c r="B2122" s="50"/>
      <c r="C2122" s="51"/>
      <c r="D2122" s="52"/>
      <c r="E2122" s="53"/>
    </row>
    <row r="2123" spans="1:5">
      <c r="A2123" s="49"/>
      <c r="B2123" s="50"/>
      <c r="C2123" s="51"/>
      <c r="D2123" s="52"/>
      <c r="E2123" s="53"/>
    </row>
    <row r="2124" spans="1:5">
      <c r="A2124" s="49"/>
      <c r="B2124" s="50"/>
      <c r="C2124" s="51"/>
      <c r="D2124" s="52"/>
      <c r="E2124" s="53"/>
    </row>
    <row r="2125" spans="1:5">
      <c r="A2125" s="49"/>
      <c r="B2125" s="50"/>
      <c r="C2125" s="51"/>
      <c r="D2125" s="52"/>
      <c r="E2125" s="53"/>
    </row>
    <row r="2126" spans="1:5">
      <c r="A2126" s="49"/>
      <c r="B2126" s="50"/>
      <c r="C2126" s="51"/>
      <c r="D2126" s="52"/>
      <c r="E2126" s="53"/>
    </row>
    <row r="2127" spans="1:5">
      <c r="A2127" s="49"/>
      <c r="B2127" s="50"/>
      <c r="C2127" s="51"/>
      <c r="D2127" s="52"/>
      <c r="E2127" s="53"/>
    </row>
    <row r="2128" spans="1:5">
      <c r="A2128" s="49"/>
      <c r="B2128" s="50"/>
      <c r="C2128" s="51"/>
      <c r="D2128" s="52"/>
      <c r="E2128" s="53"/>
    </row>
    <row r="2129" spans="1:5">
      <c r="A2129" s="49"/>
      <c r="B2129" s="50"/>
      <c r="C2129" s="51"/>
      <c r="D2129" s="52"/>
      <c r="E2129" s="53"/>
    </row>
    <row r="2130" spans="1:5">
      <c r="A2130" s="49"/>
      <c r="B2130" s="50"/>
      <c r="C2130" s="51"/>
      <c r="D2130" s="52"/>
      <c r="E2130" s="53"/>
    </row>
    <row r="2131" spans="1:5">
      <c r="A2131" s="49"/>
      <c r="B2131" s="50"/>
      <c r="C2131" s="51"/>
      <c r="D2131" s="52"/>
      <c r="E2131" s="53"/>
    </row>
    <row r="2132" spans="1:5">
      <c r="A2132" s="49"/>
      <c r="B2132" s="50"/>
      <c r="C2132" s="51"/>
      <c r="D2132" s="52"/>
      <c r="E2132" s="53"/>
    </row>
    <row r="2133" spans="1:5">
      <c r="A2133" s="49"/>
      <c r="B2133" s="50"/>
      <c r="C2133" s="51"/>
      <c r="D2133" s="52"/>
      <c r="E2133" s="53"/>
    </row>
    <row r="2134" spans="1:5">
      <c r="A2134" s="49"/>
      <c r="B2134" s="50"/>
      <c r="C2134" s="51"/>
      <c r="D2134" s="52"/>
      <c r="E2134" s="53"/>
    </row>
    <row r="2135" spans="1:5">
      <c r="A2135" s="49"/>
      <c r="B2135" s="50"/>
      <c r="C2135" s="51"/>
      <c r="D2135" s="52"/>
      <c r="E2135" s="53"/>
    </row>
    <row r="2136" spans="1:5">
      <c r="A2136" s="49"/>
      <c r="B2136" s="50"/>
      <c r="C2136" s="51"/>
      <c r="D2136" s="52"/>
      <c r="E2136" s="53"/>
    </row>
    <row r="2137" spans="1:5">
      <c r="A2137" s="49"/>
      <c r="B2137" s="50"/>
      <c r="C2137" s="51"/>
      <c r="D2137" s="52"/>
      <c r="E2137" s="53"/>
    </row>
    <row r="2138" spans="1:5">
      <c r="A2138" s="49"/>
      <c r="B2138" s="50"/>
      <c r="C2138" s="51"/>
      <c r="D2138" s="52"/>
      <c r="E2138" s="53"/>
    </row>
    <row r="2139" spans="1:5">
      <c r="A2139" s="49"/>
      <c r="B2139" s="50"/>
      <c r="C2139" s="51"/>
      <c r="D2139" s="52"/>
      <c r="E2139" s="53"/>
    </row>
    <row r="2140" spans="1:5">
      <c r="A2140" s="49"/>
      <c r="B2140" s="50"/>
      <c r="C2140" s="51"/>
      <c r="D2140" s="52"/>
      <c r="E2140" s="53"/>
    </row>
    <row r="2141" spans="1:5">
      <c r="A2141" s="49"/>
      <c r="B2141" s="50"/>
      <c r="C2141" s="51"/>
      <c r="D2141" s="52"/>
      <c r="E2141" s="53"/>
    </row>
    <row r="2142" spans="1:5">
      <c r="A2142" s="49"/>
      <c r="B2142" s="50"/>
      <c r="C2142" s="51"/>
      <c r="D2142" s="52"/>
      <c r="E2142" s="53"/>
    </row>
    <row r="2143" spans="1:5">
      <c r="A2143" s="49"/>
      <c r="B2143" s="50"/>
      <c r="C2143" s="51"/>
      <c r="D2143" s="52"/>
      <c r="E2143" s="53"/>
    </row>
    <row r="2144" spans="1:5">
      <c r="A2144" s="49"/>
      <c r="B2144" s="50"/>
      <c r="C2144" s="51"/>
      <c r="D2144" s="52"/>
      <c r="E2144" s="53"/>
    </row>
    <row r="2145" spans="1:5">
      <c r="A2145" s="49"/>
      <c r="B2145" s="50"/>
      <c r="C2145" s="51"/>
      <c r="D2145" s="52"/>
      <c r="E2145" s="53"/>
    </row>
    <row r="2146" spans="1:5">
      <c r="A2146" s="49"/>
      <c r="B2146" s="50"/>
      <c r="C2146" s="51"/>
      <c r="D2146" s="52"/>
      <c r="E2146" s="53"/>
    </row>
    <row r="2147" spans="1:5">
      <c r="A2147" s="49"/>
      <c r="B2147" s="50"/>
      <c r="C2147" s="51"/>
      <c r="D2147" s="52"/>
      <c r="E2147" s="53"/>
    </row>
    <row r="2148" spans="1:5">
      <c r="A2148" s="49"/>
      <c r="B2148" s="50"/>
      <c r="C2148" s="51"/>
      <c r="D2148" s="52"/>
      <c r="E2148" s="53"/>
    </row>
    <row r="2149" spans="1:5">
      <c r="A2149" s="49"/>
      <c r="B2149" s="50"/>
      <c r="C2149" s="51"/>
      <c r="D2149" s="52"/>
      <c r="E2149" s="53"/>
    </row>
    <row r="2150" spans="1:5">
      <c r="A2150" s="49"/>
      <c r="B2150" s="50"/>
      <c r="C2150" s="51"/>
      <c r="D2150" s="52"/>
      <c r="E2150" s="53"/>
    </row>
    <row r="2151" spans="1:5">
      <c r="A2151" s="49"/>
      <c r="B2151" s="50"/>
      <c r="C2151" s="51"/>
      <c r="D2151" s="52"/>
      <c r="E2151" s="53"/>
    </row>
    <row r="2152" spans="1:5">
      <c r="A2152" s="49"/>
      <c r="B2152" s="50"/>
      <c r="C2152" s="51"/>
      <c r="D2152" s="52"/>
      <c r="E2152" s="53"/>
    </row>
    <row r="2153" spans="1:5">
      <c r="A2153" s="49"/>
      <c r="B2153" s="50"/>
      <c r="C2153" s="51"/>
      <c r="D2153" s="52"/>
      <c r="E2153" s="53"/>
    </row>
    <row r="2154" spans="1:5">
      <c r="A2154" s="49"/>
      <c r="B2154" s="50"/>
      <c r="C2154" s="51"/>
      <c r="D2154" s="52"/>
      <c r="E2154" s="53"/>
    </row>
    <row r="2155" spans="1:5">
      <c r="A2155" s="49"/>
      <c r="B2155" s="50"/>
      <c r="C2155" s="51"/>
      <c r="D2155" s="52"/>
      <c r="E2155" s="53"/>
    </row>
    <row r="2156" spans="1:5">
      <c r="A2156" s="49"/>
      <c r="B2156" s="50"/>
      <c r="C2156" s="51"/>
      <c r="D2156" s="52"/>
      <c r="E2156" s="53"/>
    </row>
    <row r="2157" spans="1:5">
      <c r="A2157" s="49"/>
      <c r="B2157" s="50"/>
      <c r="C2157" s="51"/>
      <c r="D2157" s="52"/>
      <c r="E2157" s="53"/>
    </row>
    <row r="2158" spans="1:5">
      <c r="A2158" s="49"/>
      <c r="B2158" s="50"/>
      <c r="C2158" s="51"/>
      <c r="D2158" s="52"/>
      <c r="E2158" s="53"/>
    </row>
    <row r="2159" spans="1:5">
      <c r="A2159" s="49"/>
      <c r="B2159" s="50"/>
      <c r="C2159" s="51"/>
      <c r="D2159" s="52"/>
      <c r="E2159" s="53"/>
    </row>
    <row r="2160" spans="1:5">
      <c r="A2160" s="49"/>
      <c r="B2160" s="50"/>
      <c r="C2160" s="51"/>
      <c r="D2160" s="52"/>
      <c r="E2160" s="53"/>
    </row>
    <row r="2161" spans="1:5">
      <c r="A2161" s="49"/>
      <c r="B2161" s="50"/>
      <c r="C2161" s="51"/>
      <c r="D2161" s="52"/>
      <c r="E2161" s="53"/>
    </row>
    <row r="2162" spans="1:5">
      <c r="A2162" s="49"/>
      <c r="B2162" s="50"/>
      <c r="C2162" s="51"/>
      <c r="D2162" s="52"/>
      <c r="E2162" s="53"/>
    </row>
    <row r="2163" spans="1:5">
      <c r="A2163" s="49"/>
      <c r="B2163" s="50"/>
      <c r="C2163" s="51"/>
      <c r="D2163" s="52"/>
      <c r="E2163" s="53"/>
    </row>
    <row r="2164" spans="1:5">
      <c r="A2164" s="49"/>
      <c r="B2164" s="50"/>
      <c r="C2164" s="51"/>
      <c r="D2164" s="52"/>
      <c r="E2164" s="53"/>
    </row>
    <row r="2165" spans="1:5">
      <c r="A2165" s="49"/>
      <c r="B2165" s="50"/>
      <c r="C2165" s="51"/>
      <c r="D2165" s="52"/>
      <c r="E2165" s="53"/>
    </row>
    <row r="2166" spans="1:5">
      <c r="A2166" s="49"/>
      <c r="B2166" s="50"/>
      <c r="C2166" s="51"/>
      <c r="D2166" s="52"/>
      <c r="E2166" s="53"/>
    </row>
    <row r="2167" spans="1:5">
      <c r="A2167" s="49"/>
      <c r="B2167" s="50"/>
      <c r="C2167" s="51"/>
      <c r="D2167" s="52"/>
      <c r="E2167" s="53"/>
    </row>
    <row r="2168" spans="1:5">
      <c r="A2168" s="49"/>
      <c r="B2168" s="50"/>
      <c r="C2168" s="51"/>
      <c r="D2168" s="52"/>
      <c r="E2168" s="53"/>
    </row>
    <row r="2169" spans="1:5">
      <c r="A2169" s="49"/>
      <c r="B2169" s="50"/>
      <c r="C2169" s="51"/>
      <c r="D2169" s="52"/>
      <c r="E2169" s="53"/>
    </row>
    <row r="2170" spans="1:5">
      <c r="A2170" s="49"/>
      <c r="B2170" s="50"/>
      <c r="C2170" s="51"/>
      <c r="D2170" s="52"/>
      <c r="E2170" s="53"/>
    </row>
    <row r="2171" spans="1:5">
      <c r="A2171" s="49"/>
      <c r="B2171" s="50"/>
      <c r="C2171" s="51"/>
      <c r="D2171" s="52"/>
      <c r="E2171" s="53"/>
    </row>
    <row r="2172" spans="1:5">
      <c r="A2172" s="49"/>
      <c r="B2172" s="50"/>
      <c r="C2172" s="51"/>
      <c r="D2172" s="52"/>
      <c r="E2172" s="53"/>
    </row>
    <row r="2173" spans="1:5">
      <c r="A2173" s="49"/>
      <c r="B2173" s="50"/>
      <c r="C2173" s="51"/>
      <c r="D2173" s="52"/>
      <c r="E2173" s="53"/>
    </row>
    <row r="2174" spans="1:5">
      <c r="A2174" s="49"/>
      <c r="B2174" s="50"/>
      <c r="C2174" s="51"/>
      <c r="D2174" s="52"/>
      <c r="E2174" s="53"/>
    </row>
    <row r="2175" spans="1:5">
      <c r="A2175" s="49"/>
      <c r="B2175" s="50"/>
      <c r="C2175" s="51"/>
      <c r="D2175" s="52"/>
      <c r="E2175" s="53"/>
    </row>
    <row r="2176" spans="1:5">
      <c r="A2176" s="49"/>
      <c r="B2176" s="50"/>
      <c r="C2176" s="51"/>
      <c r="D2176" s="52"/>
      <c r="E2176" s="53"/>
    </row>
    <row r="2177" spans="1:5">
      <c r="A2177" s="49"/>
      <c r="B2177" s="50"/>
      <c r="C2177" s="51"/>
      <c r="D2177" s="52"/>
      <c r="E2177" s="53"/>
    </row>
    <row r="2178" spans="1:5">
      <c r="A2178" s="49"/>
      <c r="B2178" s="50"/>
      <c r="C2178" s="51"/>
      <c r="D2178" s="52"/>
      <c r="E2178" s="53"/>
    </row>
    <row r="2179" spans="1:5">
      <c r="A2179" s="49"/>
      <c r="B2179" s="50"/>
      <c r="C2179" s="51"/>
      <c r="D2179" s="52"/>
      <c r="E2179" s="53"/>
    </row>
    <row r="2180" spans="1:5">
      <c r="A2180" s="49"/>
      <c r="B2180" s="50"/>
      <c r="C2180" s="51"/>
      <c r="D2180" s="52"/>
      <c r="E2180" s="53"/>
    </row>
    <row r="2181" spans="1:5">
      <c r="A2181" s="49"/>
      <c r="B2181" s="50"/>
      <c r="C2181" s="51"/>
      <c r="D2181" s="52"/>
      <c r="E2181" s="53"/>
    </row>
    <row r="2182" spans="1:5">
      <c r="A2182" s="49"/>
      <c r="B2182" s="50"/>
      <c r="C2182" s="51"/>
      <c r="D2182" s="52"/>
      <c r="E2182" s="53"/>
    </row>
    <row r="2183" spans="1:5">
      <c r="A2183" s="49"/>
      <c r="B2183" s="50"/>
      <c r="C2183" s="51"/>
      <c r="D2183" s="52"/>
      <c r="E2183" s="53"/>
    </row>
    <row r="2184" spans="1:5">
      <c r="A2184" s="49"/>
      <c r="B2184" s="50"/>
      <c r="C2184" s="51"/>
      <c r="D2184" s="52"/>
      <c r="E2184" s="53"/>
    </row>
    <row r="2185" spans="1:5">
      <c r="A2185" s="49"/>
      <c r="B2185" s="50"/>
      <c r="C2185" s="51"/>
      <c r="D2185" s="52"/>
      <c r="E2185" s="53"/>
    </row>
    <row r="2186" spans="1:5">
      <c r="A2186" s="49"/>
      <c r="B2186" s="50"/>
      <c r="C2186" s="51"/>
      <c r="D2186" s="52"/>
      <c r="E2186" s="53"/>
    </row>
    <row r="2187" spans="1:5">
      <c r="A2187" s="49"/>
      <c r="B2187" s="50"/>
      <c r="C2187" s="51"/>
      <c r="D2187" s="52"/>
      <c r="E2187" s="53"/>
    </row>
    <row r="2188" spans="1:5">
      <c r="A2188" s="49"/>
      <c r="B2188" s="50"/>
      <c r="C2188" s="51"/>
      <c r="D2188" s="52"/>
      <c r="E2188" s="53"/>
    </row>
    <row r="2189" spans="1:5">
      <c r="A2189" s="49"/>
      <c r="B2189" s="50"/>
      <c r="C2189" s="51"/>
      <c r="D2189" s="52"/>
      <c r="E2189" s="53"/>
    </row>
    <row r="2190" spans="1:5">
      <c r="A2190" s="49"/>
      <c r="B2190" s="50"/>
      <c r="C2190" s="51"/>
      <c r="D2190" s="52"/>
      <c r="E2190" s="53"/>
    </row>
    <row r="2191" spans="1:5">
      <c r="A2191" s="49"/>
      <c r="B2191" s="50"/>
      <c r="C2191" s="51"/>
      <c r="D2191" s="52"/>
      <c r="E2191" s="53"/>
    </row>
    <row r="2192" spans="1:5">
      <c r="A2192" s="49"/>
      <c r="B2192" s="50"/>
      <c r="C2192" s="51"/>
      <c r="D2192" s="52"/>
      <c r="E2192" s="53"/>
    </row>
    <row r="2193" spans="1:5">
      <c r="A2193" s="49"/>
      <c r="B2193" s="50"/>
      <c r="C2193" s="51"/>
      <c r="D2193" s="52"/>
      <c r="E2193" s="53"/>
    </row>
    <row r="2194" spans="1:5">
      <c r="A2194" s="49"/>
      <c r="B2194" s="50"/>
      <c r="C2194" s="51"/>
      <c r="D2194" s="52"/>
      <c r="E2194" s="53"/>
    </row>
    <row r="2195" spans="1:5">
      <c r="A2195" s="49"/>
      <c r="B2195" s="50"/>
      <c r="C2195" s="51"/>
      <c r="D2195" s="52"/>
      <c r="E2195" s="53"/>
    </row>
    <row r="2196" spans="1:5">
      <c r="A2196" s="49"/>
      <c r="B2196" s="50"/>
      <c r="C2196" s="51"/>
      <c r="D2196" s="52"/>
      <c r="E2196" s="53"/>
    </row>
    <row r="2197" spans="1:5">
      <c r="A2197" s="49"/>
      <c r="B2197" s="50"/>
      <c r="C2197" s="51"/>
      <c r="D2197" s="52"/>
      <c r="E2197" s="53"/>
    </row>
    <row r="2198" spans="1:5">
      <c r="A2198" s="49"/>
      <c r="B2198" s="50"/>
      <c r="C2198" s="51"/>
      <c r="D2198" s="52"/>
      <c r="E2198" s="53"/>
    </row>
    <row r="2199" spans="1:5">
      <c r="A2199" s="49"/>
      <c r="B2199" s="50"/>
      <c r="C2199" s="51"/>
      <c r="D2199" s="52"/>
      <c r="E2199" s="53"/>
    </row>
    <row r="2200" spans="1:5">
      <c r="A2200" s="49"/>
      <c r="B2200" s="50"/>
      <c r="C2200" s="51"/>
      <c r="D2200" s="52"/>
      <c r="E2200" s="53"/>
    </row>
    <row r="2201" spans="1:5">
      <c r="A2201" s="49"/>
      <c r="B2201" s="50"/>
      <c r="C2201" s="51"/>
      <c r="D2201" s="52"/>
      <c r="E2201" s="53"/>
    </row>
    <row r="2202" spans="1:5">
      <c r="A2202" s="49"/>
      <c r="B2202" s="50"/>
      <c r="C2202" s="51"/>
      <c r="D2202" s="52"/>
      <c r="E2202" s="53"/>
    </row>
    <row r="2203" spans="1:5">
      <c r="A2203" s="49"/>
      <c r="B2203" s="50"/>
      <c r="C2203" s="51"/>
      <c r="D2203" s="52"/>
      <c r="E2203" s="53"/>
    </row>
    <row r="2204" spans="1:5">
      <c r="A2204" s="49"/>
      <c r="B2204" s="50"/>
      <c r="C2204" s="51"/>
      <c r="D2204" s="52"/>
      <c r="E2204" s="53"/>
    </row>
    <row r="2205" spans="1:5">
      <c r="A2205" s="49"/>
      <c r="B2205" s="50"/>
      <c r="C2205" s="51"/>
      <c r="D2205" s="52"/>
      <c r="E2205" s="53"/>
    </row>
    <row r="2206" spans="1:5">
      <c r="A2206" s="49"/>
      <c r="B2206" s="50"/>
      <c r="C2206" s="51"/>
      <c r="D2206" s="52"/>
      <c r="E2206" s="53"/>
    </row>
    <row r="2207" spans="1:5">
      <c r="A2207" s="49"/>
      <c r="B2207" s="50"/>
      <c r="C2207" s="51"/>
      <c r="D2207" s="52"/>
      <c r="E2207" s="53"/>
    </row>
    <row r="2208" spans="1:5">
      <c r="A2208" s="49"/>
      <c r="B2208" s="50"/>
      <c r="C2208" s="51"/>
      <c r="D2208" s="52"/>
      <c r="E2208" s="53"/>
    </row>
    <row r="2209" spans="1:5">
      <c r="A2209" s="49"/>
      <c r="B2209" s="50"/>
      <c r="C2209" s="51"/>
      <c r="D2209" s="52"/>
      <c r="E2209" s="53"/>
    </row>
    <row r="2210" spans="1:5">
      <c r="A2210" s="49"/>
      <c r="B2210" s="50"/>
      <c r="C2210" s="51"/>
      <c r="D2210" s="52"/>
      <c r="E2210" s="53"/>
    </row>
    <row r="2211" spans="1:5">
      <c r="A2211" s="49"/>
      <c r="B2211" s="50"/>
      <c r="C2211" s="51"/>
      <c r="D2211" s="52"/>
      <c r="E2211" s="53"/>
    </row>
    <row r="2212" spans="1:5">
      <c r="A2212" s="49"/>
      <c r="B2212" s="50"/>
      <c r="C2212" s="51"/>
      <c r="D2212" s="52"/>
      <c r="E2212" s="53"/>
    </row>
    <row r="2213" spans="1:5">
      <c r="A2213" s="49"/>
      <c r="B2213" s="50"/>
      <c r="C2213" s="51"/>
      <c r="D2213" s="52"/>
      <c r="E2213" s="53"/>
    </row>
    <row r="2214" spans="1:5">
      <c r="A2214" s="49"/>
      <c r="B2214" s="50"/>
      <c r="C2214" s="51"/>
      <c r="D2214" s="52"/>
      <c r="E2214" s="53"/>
    </row>
    <row r="2215" spans="1:5">
      <c r="A2215" s="49"/>
      <c r="B2215" s="50"/>
      <c r="C2215" s="51"/>
      <c r="D2215" s="52"/>
      <c r="E2215" s="53"/>
    </row>
    <row r="2216" spans="1:5">
      <c r="A2216" s="49"/>
      <c r="B2216" s="50"/>
      <c r="C2216" s="51"/>
      <c r="D2216" s="52"/>
      <c r="E2216" s="53"/>
    </row>
    <row r="2217" spans="1:5">
      <c r="A2217" s="49"/>
      <c r="B2217" s="50"/>
      <c r="C2217" s="51"/>
      <c r="D2217" s="52"/>
      <c r="E2217" s="53"/>
    </row>
    <row r="2218" spans="1:5">
      <c r="A2218" s="49"/>
      <c r="B2218" s="50"/>
      <c r="C2218" s="51"/>
      <c r="D2218" s="52"/>
      <c r="E2218" s="53"/>
    </row>
    <row r="2219" spans="1:5">
      <c r="A2219" s="49"/>
      <c r="B2219" s="50"/>
      <c r="C2219" s="51"/>
      <c r="D2219" s="52"/>
      <c r="E2219" s="53"/>
    </row>
    <row r="2220" spans="1:5">
      <c r="A2220" s="49"/>
      <c r="B2220" s="50"/>
      <c r="C2220" s="51"/>
      <c r="D2220" s="52"/>
      <c r="E2220" s="53"/>
    </row>
    <row r="2221" spans="1:5">
      <c r="A2221" s="49"/>
      <c r="B2221" s="50"/>
      <c r="C2221" s="51"/>
      <c r="D2221" s="52"/>
      <c r="E2221" s="53"/>
    </row>
    <row r="2222" spans="1:5">
      <c r="A2222" s="49"/>
      <c r="B2222" s="50"/>
      <c r="C2222" s="51"/>
      <c r="D2222" s="52"/>
      <c r="E2222" s="53"/>
    </row>
    <row r="2223" spans="1:5">
      <c r="A2223" s="49"/>
      <c r="B2223" s="50"/>
      <c r="C2223" s="51"/>
      <c r="D2223" s="52"/>
      <c r="E2223" s="53"/>
    </row>
    <row r="2224" spans="1:5">
      <c r="A2224" s="49"/>
      <c r="B2224" s="50"/>
      <c r="C2224" s="51"/>
      <c r="D2224" s="52"/>
      <c r="E2224" s="53"/>
    </row>
    <row r="2225" spans="1:5">
      <c r="A2225" s="49"/>
      <c r="B2225" s="50"/>
      <c r="C2225" s="51"/>
      <c r="D2225" s="52"/>
      <c r="E2225" s="53"/>
    </row>
    <row r="2226" spans="1:5">
      <c r="A2226" s="49"/>
      <c r="B2226" s="50"/>
      <c r="C2226" s="51"/>
      <c r="D2226" s="52"/>
      <c r="E2226" s="53"/>
    </row>
    <row r="2227" spans="1:5">
      <c r="A2227" s="49"/>
      <c r="B2227" s="50"/>
      <c r="C2227" s="51"/>
      <c r="D2227" s="52"/>
      <c r="E2227" s="53"/>
    </row>
    <row r="2228" spans="1:5">
      <c r="A2228" s="49"/>
      <c r="B2228" s="50"/>
      <c r="C2228" s="51"/>
      <c r="D2228" s="52"/>
      <c r="E2228" s="53"/>
    </row>
    <row r="2229" spans="1:5">
      <c r="A2229" s="49"/>
      <c r="B2229" s="50"/>
      <c r="C2229" s="51"/>
      <c r="D2229" s="52"/>
      <c r="E2229" s="53"/>
    </row>
    <row r="2230" spans="1:5">
      <c r="A2230" s="49"/>
      <c r="B2230" s="50"/>
      <c r="C2230" s="51"/>
      <c r="D2230" s="52"/>
      <c r="E2230" s="53"/>
    </row>
    <row r="2231" spans="1:5">
      <c r="A2231" s="49"/>
      <c r="B2231" s="50"/>
      <c r="C2231" s="51"/>
      <c r="D2231" s="52"/>
      <c r="E2231" s="53"/>
    </row>
    <row r="2232" spans="1:5">
      <c r="A2232" s="49"/>
      <c r="B2232" s="50"/>
      <c r="C2232" s="51"/>
      <c r="D2232" s="52"/>
      <c r="E2232" s="53"/>
    </row>
    <row r="2233" spans="1:5">
      <c r="A2233" s="49"/>
      <c r="B2233" s="50"/>
      <c r="C2233" s="51"/>
      <c r="D2233" s="52"/>
      <c r="E2233" s="53"/>
    </row>
    <row r="2234" spans="1:5">
      <c r="A2234" s="49"/>
      <c r="B2234" s="50"/>
      <c r="C2234" s="51"/>
      <c r="D2234" s="52"/>
      <c r="E2234" s="53"/>
    </row>
    <row r="2235" spans="1:5">
      <c r="A2235" s="49"/>
      <c r="B2235" s="50"/>
      <c r="C2235" s="51"/>
      <c r="D2235" s="52"/>
      <c r="E2235" s="53"/>
    </row>
    <row r="2236" spans="1:5">
      <c r="A2236" s="49"/>
      <c r="B2236" s="50"/>
      <c r="C2236" s="51"/>
      <c r="D2236" s="52"/>
      <c r="E2236" s="53"/>
    </row>
    <row r="2237" spans="1:5">
      <c r="A2237" s="49"/>
      <c r="B2237" s="50"/>
      <c r="C2237" s="51"/>
      <c r="D2237" s="52"/>
      <c r="E2237" s="53"/>
    </row>
    <row r="2238" spans="1:5">
      <c r="A2238" s="49"/>
      <c r="B2238" s="50"/>
      <c r="C2238" s="51"/>
      <c r="D2238" s="52"/>
      <c r="E2238" s="53"/>
    </row>
    <row r="2239" spans="1:5">
      <c r="A2239" s="49"/>
      <c r="B2239" s="50"/>
      <c r="C2239" s="51"/>
      <c r="D2239" s="52"/>
      <c r="E2239" s="53"/>
    </row>
    <row r="2240" spans="1:5">
      <c r="A2240" s="49"/>
      <c r="B2240" s="50"/>
      <c r="C2240" s="51"/>
      <c r="D2240" s="52"/>
      <c r="E2240" s="53"/>
    </row>
    <row r="2241" spans="1:5">
      <c r="A2241" s="49"/>
      <c r="B2241" s="50"/>
      <c r="C2241" s="51"/>
      <c r="D2241" s="52"/>
      <c r="E2241" s="53"/>
    </row>
    <row r="2242" spans="1:5">
      <c r="A2242" s="49"/>
      <c r="B2242" s="50"/>
      <c r="C2242" s="51"/>
      <c r="D2242" s="52"/>
      <c r="E2242" s="53"/>
    </row>
    <row r="2243" spans="1:5">
      <c r="A2243" s="49"/>
      <c r="B2243" s="50"/>
      <c r="C2243" s="51"/>
      <c r="D2243" s="52"/>
      <c r="E2243" s="53"/>
    </row>
    <row r="2244" spans="1:5">
      <c r="A2244" s="49"/>
      <c r="B2244" s="50"/>
      <c r="C2244" s="51"/>
      <c r="D2244" s="52"/>
      <c r="E2244" s="53"/>
    </row>
    <row r="2245" spans="1:5">
      <c r="A2245" s="49"/>
      <c r="B2245" s="50"/>
      <c r="C2245" s="51"/>
      <c r="D2245" s="52"/>
      <c r="E2245" s="53"/>
    </row>
    <row r="2246" spans="1:5">
      <c r="A2246" s="49"/>
      <c r="B2246" s="50"/>
      <c r="C2246" s="51"/>
      <c r="D2246" s="52"/>
      <c r="E2246" s="53"/>
    </row>
    <row r="2247" spans="1:5">
      <c r="A2247" s="49"/>
      <c r="B2247" s="50"/>
      <c r="C2247" s="51"/>
      <c r="D2247" s="52"/>
      <c r="E2247" s="53"/>
    </row>
    <row r="2248" spans="1:5">
      <c r="A2248" s="49"/>
      <c r="B2248" s="50"/>
      <c r="C2248" s="51"/>
      <c r="D2248" s="52"/>
      <c r="E2248" s="53"/>
    </row>
    <row r="2249" spans="1:5">
      <c r="A2249" s="49"/>
      <c r="B2249" s="50"/>
      <c r="C2249" s="51"/>
      <c r="D2249" s="52"/>
      <c r="E2249" s="53"/>
    </row>
    <row r="2250" spans="1:5">
      <c r="A2250" s="49"/>
      <c r="B2250" s="50"/>
      <c r="C2250" s="51"/>
      <c r="D2250" s="52"/>
      <c r="E2250" s="53"/>
    </row>
    <row r="2251" spans="1:5">
      <c r="A2251" s="49"/>
      <c r="B2251" s="50"/>
      <c r="C2251" s="51"/>
      <c r="D2251" s="52"/>
      <c r="E2251" s="53"/>
    </row>
    <row r="2252" spans="1:5">
      <c r="A2252" s="49"/>
      <c r="B2252" s="50"/>
      <c r="C2252" s="51"/>
      <c r="D2252" s="52"/>
      <c r="E2252" s="53"/>
    </row>
    <row r="2253" spans="1:5">
      <c r="A2253" s="49"/>
      <c r="B2253" s="50"/>
      <c r="C2253" s="51"/>
      <c r="D2253" s="52"/>
      <c r="E2253" s="53"/>
    </row>
    <row r="2254" spans="1:5">
      <c r="A2254" s="49"/>
      <c r="B2254" s="50"/>
      <c r="C2254" s="51"/>
      <c r="D2254" s="52"/>
      <c r="E2254" s="53"/>
    </row>
    <row r="2255" spans="1:5">
      <c r="A2255" s="49"/>
      <c r="B2255" s="50"/>
      <c r="C2255" s="51"/>
      <c r="D2255" s="52"/>
      <c r="E2255" s="53"/>
    </row>
    <row r="2256" spans="1:5">
      <c r="A2256" s="49"/>
      <c r="B2256" s="50"/>
      <c r="C2256" s="51"/>
      <c r="D2256" s="52"/>
      <c r="E2256" s="53"/>
    </row>
    <row r="2257" spans="1:5">
      <c r="A2257" s="49"/>
      <c r="B2257" s="50"/>
      <c r="C2257" s="51"/>
      <c r="D2257" s="52"/>
      <c r="E2257" s="53"/>
    </row>
    <row r="2258" spans="1:5">
      <c r="A2258" s="49"/>
      <c r="B2258" s="50"/>
      <c r="C2258" s="51"/>
      <c r="D2258" s="52"/>
      <c r="E2258" s="53"/>
    </row>
    <row r="2259" spans="1:5">
      <c r="A2259" s="49"/>
      <c r="B2259" s="50"/>
      <c r="C2259" s="51"/>
      <c r="D2259" s="52"/>
      <c r="E2259" s="53"/>
    </row>
    <row r="2260" spans="1:5">
      <c r="A2260" s="49"/>
      <c r="B2260" s="50"/>
      <c r="C2260" s="51"/>
      <c r="D2260" s="52"/>
      <c r="E2260" s="53"/>
    </row>
    <row r="2261" spans="1:5">
      <c r="A2261" s="49"/>
      <c r="B2261" s="50"/>
      <c r="C2261" s="51"/>
      <c r="D2261" s="52"/>
      <c r="E2261" s="53"/>
    </row>
    <row r="2262" spans="1:5">
      <c r="A2262" s="49"/>
      <c r="B2262" s="50"/>
      <c r="C2262" s="51"/>
      <c r="D2262" s="52"/>
      <c r="E2262" s="53"/>
    </row>
    <row r="2263" spans="1:5">
      <c r="A2263" s="49"/>
      <c r="B2263" s="50"/>
      <c r="C2263" s="51"/>
      <c r="D2263" s="52"/>
      <c r="E2263" s="53"/>
    </row>
    <row r="2264" spans="1:5">
      <c r="A2264" s="49"/>
      <c r="B2264" s="50"/>
      <c r="C2264" s="51"/>
      <c r="D2264" s="52"/>
      <c r="E2264" s="53"/>
    </row>
    <row r="2265" spans="1:5">
      <c r="A2265" s="49"/>
      <c r="B2265" s="50"/>
      <c r="C2265" s="51"/>
      <c r="D2265" s="52"/>
      <c r="E2265" s="53"/>
    </row>
    <row r="2266" spans="1:5">
      <c r="A2266" s="49"/>
      <c r="B2266" s="50"/>
      <c r="C2266" s="51"/>
      <c r="D2266" s="52"/>
      <c r="E2266" s="53"/>
    </row>
    <row r="2267" spans="1:5">
      <c r="A2267" s="49"/>
      <c r="B2267" s="50"/>
      <c r="C2267" s="51"/>
      <c r="D2267" s="52"/>
      <c r="E2267" s="53"/>
    </row>
    <row r="2268" spans="1:5">
      <c r="A2268" s="49"/>
      <c r="B2268" s="50"/>
      <c r="C2268" s="51"/>
      <c r="D2268" s="52"/>
      <c r="E2268" s="53"/>
    </row>
    <row r="2269" spans="1:5">
      <c r="A2269" s="49"/>
      <c r="B2269" s="50"/>
      <c r="C2269" s="51"/>
      <c r="D2269" s="52"/>
      <c r="E2269" s="53"/>
    </row>
    <row r="2270" spans="1:5">
      <c r="A2270" s="49"/>
      <c r="B2270" s="50"/>
      <c r="C2270" s="51"/>
      <c r="D2270" s="52"/>
      <c r="E2270" s="53"/>
    </row>
    <row r="2271" spans="1:5">
      <c r="A2271" s="49"/>
      <c r="B2271" s="50"/>
      <c r="C2271" s="51"/>
      <c r="D2271" s="52"/>
      <c r="E2271" s="53"/>
    </row>
    <row r="2272" spans="1:5">
      <c r="A2272" s="49"/>
      <c r="B2272" s="50"/>
      <c r="C2272" s="51"/>
      <c r="D2272" s="52"/>
      <c r="E2272" s="53"/>
    </row>
    <row r="2273" spans="1:5">
      <c r="A2273" s="49"/>
      <c r="B2273" s="50"/>
      <c r="C2273" s="51"/>
      <c r="D2273" s="52"/>
      <c r="E2273" s="53"/>
    </row>
    <row r="2274" spans="1:5">
      <c r="A2274" s="49"/>
      <c r="B2274" s="50"/>
      <c r="C2274" s="51"/>
      <c r="D2274" s="52"/>
      <c r="E2274" s="53"/>
    </row>
    <row r="2275" spans="1:5">
      <c r="A2275" s="49"/>
      <c r="B2275" s="50"/>
      <c r="C2275" s="51"/>
      <c r="D2275" s="52"/>
      <c r="E2275" s="53"/>
    </row>
    <row r="2276" spans="1:5">
      <c r="A2276" s="49"/>
      <c r="B2276" s="50"/>
      <c r="C2276" s="51"/>
      <c r="D2276" s="52"/>
      <c r="E2276" s="53"/>
    </row>
    <row r="2277" spans="1:5">
      <c r="A2277" s="49"/>
      <c r="B2277" s="50"/>
      <c r="C2277" s="51"/>
      <c r="D2277" s="52"/>
      <c r="E2277" s="53"/>
    </row>
    <row r="2278" spans="1:5">
      <c r="A2278" s="49"/>
      <c r="B2278" s="50"/>
      <c r="C2278" s="51"/>
      <c r="D2278" s="52"/>
      <c r="E2278" s="53"/>
    </row>
    <row r="2279" spans="1:5">
      <c r="A2279" s="49"/>
      <c r="B2279" s="50"/>
      <c r="C2279" s="51"/>
      <c r="D2279" s="52"/>
      <c r="E2279" s="53"/>
    </row>
    <row r="2280" spans="1:5">
      <c r="A2280" s="49"/>
      <c r="B2280" s="50"/>
      <c r="C2280" s="51"/>
      <c r="D2280" s="52"/>
      <c r="E2280" s="53"/>
    </row>
    <row r="2281" spans="1:5">
      <c r="A2281" s="49"/>
      <c r="B2281" s="50"/>
      <c r="C2281" s="51"/>
      <c r="D2281" s="52"/>
      <c r="E2281" s="53"/>
    </row>
    <row r="2282" spans="1:5">
      <c r="A2282" s="49"/>
      <c r="B2282" s="50"/>
      <c r="C2282" s="51"/>
      <c r="D2282" s="52"/>
      <c r="E2282" s="53"/>
    </row>
    <row r="2283" spans="1:5">
      <c r="A2283" s="49"/>
      <c r="B2283" s="50"/>
      <c r="C2283" s="51"/>
      <c r="D2283" s="52"/>
      <c r="E2283" s="53"/>
    </row>
    <row r="2284" spans="1:5">
      <c r="A2284" s="49"/>
      <c r="B2284" s="50"/>
      <c r="C2284" s="51"/>
      <c r="D2284" s="52"/>
      <c r="E2284" s="53"/>
    </row>
    <row r="2285" spans="1:5">
      <c r="A2285" s="49"/>
      <c r="B2285" s="50"/>
      <c r="C2285" s="51"/>
      <c r="D2285" s="52"/>
      <c r="E2285" s="53"/>
    </row>
    <row r="2286" spans="1:5">
      <c r="A2286" s="49"/>
      <c r="B2286" s="50"/>
      <c r="C2286" s="51"/>
      <c r="D2286" s="52"/>
      <c r="E2286" s="53"/>
    </row>
    <row r="2287" spans="1:5">
      <c r="A2287" s="49"/>
      <c r="B2287" s="50"/>
      <c r="C2287" s="51"/>
      <c r="D2287" s="52"/>
      <c r="E2287" s="53"/>
    </row>
    <row r="2288" spans="1:5">
      <c r="A2288" s="49"/>
      <c r="B2288" s="50"/>
      <c r="C2288" s="51"/>
      <c r="D2288" s="52"/>
      <c r="E2288" s="53"/>
    </row>
    <row r="2289" spans="1:5">
      <c r="A2289" s="49"/>
      <c r="B2289" s="50"/>
      <c r="C2289" s="51"/>
      <c r="D2289" s="52"/>
      <c r="E2289" s="53"/>
    </row>
    <row r="2290" spans="1:5">
      <c r="A2290" s="49"/>
      <c r="B2290" s="50"/>
      <c r="C2290" s="51"/>
      <c r="D2290" s="52"/>
      <c r="E2290" s="53"/>
    </row>
    <row r="2291" spans="1:5">
      <c r="A2291" s="49"/>
      <c r="B2291" s="50"/>
      <c r="C2291" s="51"/>
      <c r="D2291" s="52"/>
      <c r="E2291" s="53"/>
    </row>
    <row r="2292" spans="1:5">
      <c r="A2292" s="49"/>
      <c r="B2292" s="50"/>
      <c r="C2292" s="51"/>
      <c r="D2292" s="52"/>
      <c r="E2292" s="53"/>
    </row>
    <row r="2293" spans="1:5">
      <c r="A2293" s="49"/>
      <c r="B2293" s="50"/>
      <c r="C2293" s="51"/>
      <c r="D2293" s="52"/>
      <c r="E2293" s="53"/>
    </row>
    <row r="2294" spans="1:5">
      <c r="A2294" s="49"/>
      <c r="B2294" s="50"/>
      <c r="C2294" s="51"/>
      <c r="D2294" s="52"/>
      <c r="E2294" s="53"/>
    </row>
    <row r="2295" spans="1:5">
      <c r="A2295" s="49"/>
      <c r="B2295" s="50"/>
      <c r="C2295" s="51"/>
      <c r="D2295" s="52"/>
      <c r="E2295" s="53"/>
    </row>
    <row r="2296" spans="1:5">
      <c r="A2296" s="49"/>
      <c r="B2296" s="50"/>
      <c r="C2296" s="51"/>
      <c r="D2296" s="52"/>
      <c r="E2296" s="53"/>
    </row>
    <row r="2297" spans="1:5">
      <c r="A2297" s="49"/>
      <c r="B2297" s="50"/>
      <c r="C2297" s="51"/>
      <c r="D2297" s="52"/>
      <c r="E2297" s="53"/>
    </row>
    <row r="2298" spans="1:5">
      <c r="A2298" s="49"/>
      <c r="B2298" s="50"/>
      <c r="C2298" s="51"/>
      <c r="D2298" s="52"/>
      <c r="E2298" s="53"/>
    </row>
    <row r="2299" spans="1:5">
      <c r="A2299" s="49"/>
      <c r="B2299" s="50"/>
      <c r="C2299" s="51"/>
      <c r="D2299" s="52"/>
      <c r="E2299" s="53"/>
    </row>
    <row r="2300" spans="1:5">
      <c r="A2300" s="49"/>
      <c r="B2300" s="50"/>
      <c r="C2300" s="51"/>
      <c r="D2300" s="52"/>
      <c r="E2300" s="53"/>
    </row>
    <row r="2301" spans="1:5">
      <c r="A2301" s="49"/>
      <c r="B2301" s="50"/>
      <c r="C2301" s="51"/>
      <c r="D2301" s="52"/>
      <c r="E2301" s="53"/>
    </row>
    <row r="2302" spans="1:5">
      <c r="A2302" s="49"/>
      <c r="B2302" s="50"/>
      <c r="C2302" s="51"/>
      <c r="D2302" s="52"/>
      <c r="E2302" s="53"/>
    </row>
    <row r="2303" spans="1:5">
      <c r="A2303" s="49"/>
      <c r="B2303" s="50"/>
      <c r="C2303" s="51"/>
      <c r="D2303" s="52"/>
      <c r="E2303" s="53"/>
    </row>
    <row r="2304" spans="1:5">
      <c r="A2304" s="49"/>
      <c r="B2304" s="50"/>
      <c r="C2304" s="51"/>
      <c r="D2304" s="52"/>
      <c r="E2304" s="53"/>
    </row>
    <row r="2305" spans="1:5">
      <c r="A2305" s="49"/>
      <c r="B2305" s="50"/>
      <c r="C2305" s="51"/>
      <c r="D2305" s="52"/>
      <c r="E2305" s="53"/>
    </row>
    <row r="2306" spans="1:5">
      <c r="A2306" s="49"/>
      <c r="B2306" s="50"/>
      <c r="C2306" s="51"/>
      <c r="D2306" s="52"/>
      <c r="E2306" s="53"/>
    </row>
    <row r="2307" spans="1:5">
      <c r="A2307" s="49"/>
      <c r="B2307" s="50"/>
      <c r="C2307" s="51"/>
      <c r="D2307" s="52"/>
      <c r="E2307" s="53"/>
    </row>
    <row r="2308" spans="1:5">
      <c r="A2308" s="49"/>
      <c r="B2308" s="50"/>
      <c r="C2308" s="51"/>
      <c r="D2308" s="52"/>
      <c r="E2308" s="53"/>
    </row>
    <row r="2309" spans="1:5">
      <c r="A2309" s="49"/>
      <c r="B2309" s="50"/>
      <c r="C2309" s="51"/>
      <c r="D2309" s="52"/>
      <c r="E2309" s="53"/>
    </row>
    <row r="2310" spans="1:5">
      <c r="A2310" s="49"/>
      <c r="B2310" s="50"/>
      <c r="C2310" s="51"/>
      <c r="D2310" s="52"/>
      <c r="E2310" s="53"/>
    </row>
    <row r="2311" spans="1:5">
      <c r="A2311" s="49"/>
      <c r="B2311" s="50"/>
      <c r="C2311" s="51"/>
      <c r="D2311" s="52"/>
      <c r="E2311" s="53"/>
    </row>
    <row r="2312" spans="1:5">
      <c r="A2312" s="49"/>
      <c r="B2312" s="50"/>
      <c r="C2312" s="51"/>
      <c r="D2312" s="52"/>
      <c r="E2312" s="53"/>
    </row>
    <row r="2313" spans="1:5">
      <c r="A2313" s="49"/>
      <c r="B2313" s="50"/>
      <c r="C2313" s="51"/>
      <c r="D2313" s="52"/>
      <c r="E2313" s="53"/>
    </row>
    <row r="2314" spans="1:5">
      <c r="A2314" s="49"/>
      <c r="B2314" s="50"/>
      <c r="C2314" s="51"/>
      <c r="D2314" s="52"/>
      <c r="E2314" s="53"/>
    </row>
    <row r="2315" spans="1:5">
      <c r="A2315" s="49"/>
      <c r="B2315" s="50"/>
      <c r="C2315" s="51"/>
      <c r="D2315" s="52"/>
      <c r="E2315" s="53"/>
    </row>
    <row r="2316" spans="1:5">
      <c r="A2316" s="49"/>
      <c r="B2316" s="50"/>
      <c r="C2316" s="51"/>
      <c r="D2316" s="52"/>
      <c r="E2316" s="53"/>
    </row>
    <row r="2317" spans="1:5">
      <c r="A2317" s="49"/>
      <c r="B2317" s="50"/>
      <c r="C2317" s="51"/>
      <c r="D2317" s="52"/>
      <c r="E2317" s="53"/>
    </row>
    <row r="2318" spans="1:5">
      <c r="A2318" s="49"/>
      <c r="B2318" s="50"/>
      <c r="C2318" s="51"/>
      <c r="D2318" s="52"/>
      <c r="E2318" s="53"/>
    </row>
    <row r="2319" spans="1:5">
      <c r="A2319" s="49"/>
      <c r="B2319" s="50"/>
      <c r="C2319" s="51"/>
      <c r="D2319" s="52"/>
      <c r="E2319" s="53"/>
    </row>
    <row r="2320" spans="1:5">
      <c r="A2320" s="49"/>
      <c r="B2320" s="50"/>
      <c r="C2320" s="51"/>
      <c r="D2320" s="52"/>
      <c r="E2320" s="53"/>
    </row>
    <row r="2321" spans="1:5">
      <c r="A2321" s="49"/>
      <c r="B2321" s="50"/>
      <c r="C2321" s="51"/>
      <c r="D2321" s="52"/>
      <c r="E2321" s="53"/>
    </row>
    <row r="2322" spans="1:5">
      <c r="A2322" s="49"/>
      <c r="B2322" s="50"/>
      <c r="C2322" s="51"/>
      <c r="D2322" s="52"/>
      <c r="E2322" s="53"/>
    </row>
    <row r="2323" spans="1:5">
      <c r="A2323" s="49"/>
      <c r="B2323" s="50"/>
      <c r="C2323" s="51"/>
      <c r="D2323" s="52"/>
      <c r="E2323" s="53"/>
    </row>
    <row r="2324" spans="1:5">
      <c r="A2324" s="49"/>
      <c r="B2324" s="50"/>
      <c r="C2324" s="51"/>
      <c r="D2324" s="52"/>
      <c r="E2324" s="53"/>
    </row>
    <row r="2325" spans="1:5">
      <c r="A2325" s="49"/>
      <c r="B2325" s="50"/>
      <c r="C2325" s="51"/>
      <c r="D2325" s="52"/>
      <c r="E2325" s="53"/>
    </row>
    <row r="2326" spans="1:5">
      <c r="A2326" s="49"/>
      <c r="B2326" s="50"/>
      <c r="C2326" s="51"/>
      <c r="D2326" s="52"/>
      <c r="E2326" s="53"/>
    </row>
    <row r="2327" spans="1:5">
      <c r="A2327" s="49"/>
      <c r="B2327" s="50"/>
      <c r="C2327" s="51"/>
      <c r="D2327" s="52"/>
      <c r="E2327" s="53"/>
    </row>
    <row r="2328" spans="1:5">
      <c r="A2328" s="49"/>
      <c r="B2328" s="50"/>
      <c r="C2328" s="51"/>
      <c r="D2328" s="52"/>
      <c r="E2328" s="53"/>
    </row>
    <row r="2329" spans="1:5">
      <c r="A2329" s="49"/>
      <c r="B2329" s="50"/>
      <c r="C2329" s="51"/>
      <c r="D2329" s="52"/>
      <c r="E2329" s="53"/>
    </row>
    <row r="2330" spans="1:5">
      <c r="A2330" s="49"/>
      <c r="B2330" s="50"/>
      <c r="C2330" s="51"/>
      <c r="D2330" s="52"/>
      <c r="E2330" s="53"/>
    </row>
    <row r="2331" spans="1:5">
      <c r="A2331" s="49"/>
      <c r="B2331" s="50"/>
      <c r="C2331" s="51"/>
      <c r="D2331" s="52"/>
      <c r="E2331" s="53"/>
    </row>
    <row r="2332" spans="1:5">
      <c r="A2332" s="49"/>
      <c r="B2332" s="50"/>
      <c r="C2332" s="51"/>
      <c r="D2332" s="52"/>
      <c r="E2332" s="53"/>
    </row>
    <row r="2333" spans="1:5">
      <c r="A2333" s="49"/>
      <c r="B2333" s="50"/>
      <c r="C2333" s="51"/>
      <c r="D2333" s="52"/>
      <c r="E2333" s="53"/>
    </row>
    <row r="2334" spans="1:5">
      <c r="A2334" s="49"/>
      <c r="B2334" s="50"/>
      <c r="C2334" s="51"/>
      <c r="D2334" s="52"/>
      <c r="E2334" s="53"/>
    </row>
    <row r="2335" spans="1:5">
      <c r="A2335" s="49"/>
      <c r="B2335" s="50"/>
      <c r="C2335" s="51"/>
      <c r="D2335" s="52"/>
      <c r="E2335" s="53"/>
    </row>
    <row r="2336" spans="1:5">
      <c r="A2336" s="49"/>
      <c r="B2336" s="50"/>
      <c r="C2336" s="51"/>
      <c r="D2336" s="52"/>
      <c r="E2336" s="53"/>
    </row>
    <row r="2337" spans="1:5">
      <c r="A2337" s="49"/>
      <c r="B2337" s="50"/>
      <c r="C2337" s="51"/>
      <c r="D2337" s="52"/>
      <c r="E2337" s="53"/>
    </row>
    <row r="2338" spans="1:5">
      <c r="A2338" s="49"/>
      <c r="B2338" s="50"/>
      <c r="C2338" s="51"/>
      <c r="D2338" s="52"/>
      <c r="E2338" s="53"/>
    </row>
    <row r="2339" spans="1:5">
      <c r="A2339" s="49"/>
      <c r="B2339" s="50"/>
      <c r="C2339" s="51"/>
      <c r="D2339" s="52"/>
      <c r="E2339" s="53"/>
    </row>
    <row r="2340" spans="1:5">
      <c r="A2340" s="49"/>
      <c r="B2340" s="50"/>
      <c r="C2340" s="51"/>
      <c r="D2340" s="52"/>
      <c r="E2340" s="53"/>
    </row>
    <row r="2341" spans="1:5">
      <c r="A2341" s="49"/>
      <c r="B2341" s="50"/>
      <c r="C2341" s="51"/>
      <c r="D2341" s="52"/>
      <c r="E2341" s="53"/>
    </row>
    <row r="2342" spans="1:5">
      <c r="A2342" s="49"/>
      <c r="B2342" s="50"/>
      <c r="C2342" s="51"/>
      <c r="D2342" s="52"/>
      <c r="E2342" s="53"/>
    </row>
    <row r="2343" spans="1:5">
      <c r="A2343" s="49"/>
      <c r="B2343" s="50"/>
      <c r="C2343" s="51"/>
      <c r="D2343" s="52"/>
      <c r="E2343" s="53"/>
    </row>
    <row r="2344" spans="1:5">
      <c r="A2344" s="49"/>
      <c r="B2344" s="50"/>
      <c r="C2344" s="51"/>
      <c r="D2344" s="52"/>
      <c r="E2344" s="53"/>
    </row>
    <row r="2345" spans="1:5">
      <c r="A2345" s="49"/>
      <c r="B2345" s="50"/>
      <c r="C2345" s="51"/>
      <c r="D2345" s="52"/>
      <c r="E2345" s="53"/>
    </row>
    <row r="2346" spans="1:5">
      <c r="A2346" s="49"/>
      <c r="B2346" s="50"/>
      <c r="C2346" s="51"/>
      <c r="D2346" s="52"/>
      <c r="E2346" s="53"/>
    </row>
    <row r="2347" spans="1:5">
      <c r="A2347" s="49"/>
      <c r="B2347" s="50"/>
      <c r="C2347" s="51"/>
      <c r="D2347" s="52"/>
      <c r="E2347" s="53"/>
    </row>
    <row r="2348" spans="1:5">
      <c r="A2348" s="49"/>
      <c r="B2348" s="50"/>
      <c r="C2348" s="51"/>
      <c r="D2348" s="52"/>
      <c r="E2348" s="53"/>
    </row>
    <row r="2349" spans="1:5">
      <c r="A2349" s="49"/>
      <c r="B2349" s="50"/>
      <c r="C2349" s="51"/>
      <c r="D2349" s="52"/>
      <c r="E2349" s="53"/>
    </row>
    <row r="2350" spans="1:5">
      <c r="A2350" s="49"/>
      <c r="B2350" s="50"/>
      <c r="C2350" s="51"/>
      <c r="D2350" s="52"/>
      <c r="E2350" s="53"/>
    </row>
    <row r="2351" spans="1:5">
      <c r="A2351" s="49"/>
      <c r="B2351" s="50"/>
      <c r="C2351" s="51"/>
      <c r="D2351" s="52"/>
      <c r="E2351" s="53"/>
    </row>
    <row r="2352" spans="1:5">
      <c r="A2352" s="49"/>
      <c r="B2352" s="50"/>
      <c r="C2352" s="51"/>
      <c r="D2352" s="52"/>
      <c r="E2352" s="53"/>
    </row>
    <row r="2353" spans="1:5">
      <c r="A2353" s="49"/>
      <c r="B2353" s="50"/>
      <c r="C2353" s="51"/>
      <c r="D2353" s="52"/>
      <c r="E2353" s="53"/>
    </row>
    <row r="2354" spans="1:5">
      <c r="A2354" s="49"/>
      <c r="B2354" s="50"/>
      <c r="C2354" s="51"/>
      <c r="D2354" s="52"/>
      <c r="E2354" s="53"/>
    </row>
    <row r="2355" spans="1:5">
      <c r="A2355" s="49"/>
      <c r="B2355" s="50"/>
      <c r="C2355" s="51"/>
      <c r="D2355" s="52"/>
      <c r="E2355" s="53"/>
    </row>
    <row r="2356" spans="1:5">
      <c r="A2356" s="49"/>
      <c r="B2356" s="50"/>
      <c r="C2356" s="51"/>
      <c r="D2356" s="52"/>
      <c r="E2356" s="53"/>
    </row>
    <row r="2357" spans="1:5">
      <c r="A2357" s="49"/>
      <c r="B2357" s="50"/>
      <c r="C2357" s="51"/>
      <c r="D2357" s="52"/>
      <c r="E2357" s="53"/>
    </row>
    <row r="2358" spans="1:5">
      <c r="A2358" s="49"/>
      <c r="B2358" s="50"/>
      <c r="C2358" s="51"/>
      <c r="D2358" s="52"/>
      <c r="E2358" s="53"/>
    </row>
    <row r="2359" spans="1:5">
      <c r="A2359" s="49"/>
      <c r="B2359" s="50"/>
      <c r="C2359" s="51"/>
      <c r="D2359" s="52"/>
      <c r="E2359" s="53"/>
    </row>
    <row r="2360" spans="1:5">
      <c r="A2360" s="49"/>
      <c r="B2360" s="50"/>
      <c r="C2360" s="51"/>
      <c r="D2360" s="52"/>
      <c r="E2360" s="53"/>
    </row>
    <row r="2361" spans="1:5">
      <c r="A2361" s="49"/>
      <c r="B2361" s="50"/>
      <c r="C2361" s="51"/>
      <c r="D2361" s="52"/>
      <c r="E2361" s="53"/>
    </row>
    <row r="2362" spans="1:5">
      <c r="A2362" s="49"/>
      <c r="B2362" s="50"/>
      <c r="C2362" s="51"/>
      <c r="D2362" s="52"/>
      <c r="E2362" s="53"/>
    </row>
    <row r="2363" spans="1:5">
      <c r="A2363" s="49"/>
      <c r="B2363" s="50"/>
      <c r="C2363" s="51"/>
      <c r="D2363" s="52"/>
      <c r="E2363" s="53"/>
    </row>
    <row r="2364" spans="1:5">
      <c r="A2364" s="49"/>
      <c r="B2364" s="50"/>
      <c r="C2364" s="51"/>
      <c r="D2364" s="52"/>
      <c r="E2364" s="53"/>
    </row>
    <row r="2365" spans="1:5">
      <c r="A2365" s="49"/>
      <c r="B2365" s="50"/>
      <c r="C2365" s="51"/>
      <c r="D2365" s="52"/>
      <c r="E2365" s="53"/>
    </row>
    <row r="2366" spans="1:5">
      <c r="A2366" s="49"/>
      <c r="B2366" s="50"/>
      <c r="C2366" s="51"/>
      <c r="D2366" s="52"/>
      <c r="E2366" s="53"/>
    </row>
    <row r="2367" spans="1:5">
      <c r="A2367" s="49"/>
      <c r="B2367" s="50"/>
      <c r="C2367" s="51"/>
      <c r="D2367" s="52"/>
      <c r="E2367" s="53"/>
    </row>
    <row r="2368" spans="1:5">
      <c r="A2368" s="49"/>
      <c r="B2368" s="50"/>
      <c r="C2368" s="51"/>
      <c r="D2368" s="52"/>
      <c r="E2368" s="53"/>
    </row>
    <row r="2369" spans="1:5">
      <c r="A2369" s="49"/>
      <c r="B2369" s="50"/>
      <c r="C2369" s="51"/>
      <c r="D2369" s="52"/>
      <c r="E2369" s="53"/>
    </row>
    <row r="2370" spans="1:5">
      <c r="A2370" s="49"/>
      <c r="B2370" s="50"/>
      <c r="C2370" s="51"/>
      <c r="D2370" s="52"/>
      <c r="E2370" s="53"/>
    </row>
    <row r="2371" spans="1:5">
      <c r="A2371" s="49"/>
      <c r="B2371" s="50"/>
      <c r="C2371" s="51"/>
      <c r="D2371" s="52"/>
      <c r="E2371" s="53"/>
    </row>
    <row r="2372" spans="1:5">
      <c r="A2372" s="49"/>
      <c r="B2372" s="50"/>
      <c r="C2372" s="51"/>
      <c r="D2372" s="52"/>
      <c r="E2372" s="53"/>
    </row>
    <row r="2373" spans="1:5">
      <c r="A2373" s="49"/>
      <c r="B2373" s="50"/>
      <c r="C2373" s="51"/>
      <c r="D2373" s="52"/>
      <c r="E2373" s="53"/>
    </row>
    <row r="2374" spans="1:5">
      <c r="A2374" s="49"/>
      <c r="B2374" s="50"/>
      <c r="C2374" s="51"/>
      <c r="D2374" s="52"/>
      <c r="E2374" s="53"/>
    </row>
    <row r="2375" spans="1:5">
      <c r="A2375" s="49"/>
      <c r="B2375" s="50"/>
      <c r="C2375" s="51"/>
      <c r="D2375" s="52"/>
      <c r="E2375" s="53"/>
    </row>
    <row r="2376" spans="1:5">
      <c r="A2376" s="49"/>
      <c r="B2376" s="50"/>
      <c r="C2376" s="51"/>
      <c r="D2376" s="52"/>
      <c r="E2376" s="53"/>
    </row>
    <row r="2377" spans="1:5">
      <c r="A2377" s="49"/>
      <c r="B2377" s="50"/>
      <c r="C2377" s="51"/>
      <c r="D2377" s="52"/>
      <c r="E2377" s="53"/>
    </row>
    <row r="2378" spans="1:5">
      <c r="A2378" s="49"/>
      <c r="B2378" s="50"/>
      <c r="C2378" s="51"/>
      <c r="D2378" s="52"/>
      <c r="E2378" s="53"/>
    </row>
    <row r="2379" spans="1:5">
      <c r="A2379" s="49"/>
      <c r="B2379" s="50"/>
      <c r="C2379" s="51"/>
      <c r="D2379" s="52"/>
      <c r="E2379" s="53"/>
    </row>
    <row r="2380" spans="1:5">
      <c r="A2380" s="49"/>
      <c r="B2380" s="50"/>
      <c r="C2380" s="51"/>
      <c r="D2380" s="52"/>
      <c r="E2380" s="53"/>
    </row>
    <row r="2381" spans="1:5">
      <c r="A2381" s="49"/>
      <c r="B2381" s="50"/>
      <c r="C2381" s="51"/>
      <c r="D2381" s="52"/>
      <c r="E2381" s="53"/>
    </row>
    <row r="2382" spans="1:5">
      <c r="A2382" s="49"/>
      <c r="B2382" s="50"/>
      <c r="C2382" s="51"/>
      <c r="D2382" s="52"/>
      <c r="E2382" s="53"/>
    </row>
    <row r="2383" spans="1:5">
      <c r="A2383" s="49"/>
      <c r="B2383" s="50"/>
      <c r="C2383" s="51"/>
      <c r="D2383" s="52"/>
      <c r="E2383" s="53"/>
    </row>
    <row r="2384" spans="1:5">
      <c r="A2384" s="49"/>
      <c r="B2384" s="50"/>
      <c r="C2384" s="51"/>
      <c r="D2384" s="52"/>
      <c r="E2384" s="53"/>
    </row>
    <row r="2385" spans="1:5">
      <c r="A2385" s="49"/>
      <c r="B2385" s="50"/>
      <c r="C2385" s="51"/>
      <c r="D2385" s="52"/>
      <c r="E2385" s="53"/>
    </row>
    <row r="2386" spans="1:5">
      <c r="A2386" s="49"/>
      <c r="B2386" s="50"/>
      <c r="C2386" s="51"/>
      <c r="D2386" s="52"/>
      <c r="E2386" s="53"/>
    </row>
    <row r="2387" spans="1:5">
      <c r="A2387" s="49"/>
      <c r="B2387" s="50"/>
      <c r="C2387" s="51"/>
      <c r="D2387" s="52"/>
      <c r="E2387" s="53"/>
    </row>
    <row r="2388" spans="1:5">
      <c r="A2388" s="49"/>
      <c r="B2388" s="50"/>
      <c r="C2388" s="51"/>
      <c r="D2388" s="52"/>
      <c r="E2388" s="53"/>
    </row>
    <row r="2389" spans="1:5">
      <c r="A2389" s="49"/>
      <c r="B2389" s="50"/>
      <c r="C2389" s="51"/>
      <c r="D2389" s="52"/>
      <c r="E2389" s="53"/>
    </row>
    <row r="2390" spans="1:5">
      <c r="A2390" s="49"/>
      <c r="B2390" s="50"/>
      <c r="C2390" s="51"/>
      <c r="D2390" s="52"/>
      <c r="E2390" s="53"/>
    </row>
    <row r="2391" spans="1:5">
      <c r="A2391" s="49"/>
      <c r="B2391" s="50"/>
      <c r="C2391" s="51"/>
      <c r="D2391" s="52"/>
      <c r="E2391" s="53"/>
    </row>
    <row r="2392" spans="1:5">
      <c r="A2392" s="49"/>
      <c r="B2392" s="50"/>
      <c r="C2392" s="51"/>
      <c r="D2392" s="52"/>
      <c r="E2392" s="53"/>
    </row>
    <row r="2393" spans="1:5">
      <c r="A2393" s="49"/>
      <c r="B2393" s="50"/>
      <c r="C2393" s="51"/>
      <c r="D2393" s="52"/>
      <c r="E2393" s="53"/>
    </row>
    <row r="2394" spans="1:5">
      <c r="A2394" s="49"/>
      <c r="B2394" s="50"/>
      <c r="C2394" s="51"/>
      <c r="D2394" s="52"/>
      <c r="E2394" s="53"/>
    </row>
    <row r="2395" spans="1:5">
      <c r="A2395" s="49"/>
      <c r="B2395" s="50"/>
      <c r="C2395" s="51"/>
      <c r="D2395" s="52"/>
      <c r="E2395" s="53"/>
    </row>
    <row r="2396" spans="1:5">
      <c r="A2396" s="49"/>
      <c r="B2396" s="50"/>
      <c r="C2396" s="51"/>
      <c r="D2396" s="52"/>
      <c r="E2396" s="53"/>
    </row>
    <row r="2397" spans="1:5">
      <c r="A2397" s="49"/>
      <c r="B2397" s="50"/>
      <c r="C2397" s="51"/>
      <c r="D2397" s="52"/>
      <c r="E2397" s="53"/>
    </row>
    <row r="2398" spans="1:5">
      <c r="A2398" s="49"/>
      <c r="B2398" s="50"/>
      <c r="C2398" s="51"/>
      <c r="D2398" s="52"/>
      <c r="E2398" s="53"/>
    </row>
    <row r="2399" spans="1:5">
      <c r="A2399" s="49"/>
      <c r="B2399" s="50"/>
      <c r="C2399" s="51"/>
      <c r="D2399" s="52"/>
      <c r="E2399" s="53"/>
    </row>
    <row r="2400" spans="1:5">
      <c r="A2400" s="49"/>
      <c r="B2400" s="50"/>
      <c r="C2400" s="51"/>
      <c r="D2400" s="52"/>
      <c r="E2400" s="53"/>
    </row>
    <row r="2401" spans="1:5">
      <c r="A2401" s="49"/>
      <c r="B2401" s="50"/>
      <c r="C2401" s="51"/>
      <c r="D2401" s="52"/>
      <c r="E2401" s="53"/>
    </row>
    <row r="2402" spans="1:5">
      <c r="A2402" s="49"/>
      <c r="B2402" s="50"/>
      <c r="C2402" s="51"/>
      <c r="D2402" s="52"/>
      <c r="E2402" s="53"/>
    </row>
    <row r="2403" spans="1:5">
      <c r="A2403" s="49"/>
      <c r="B2403" s="50"/>
      <c r="C2403" s="51"/>
      <c r="D2403" s="52"/>
      <c r="E2403" s="53"/>
    </row>
    <row r="2404" spans="1:5">
      <c r="A2404" s="49"/>
      <c r="B2404" s="50"/>
      <c r="C2404" s="51"/>
      <c r="D2404" s="52"/>
      <c r="E2404" s="53"/>
    </row>
    <row r="2405" spans="1:5">
      <c r="A2405" s="49"/>
      <c r="B2405" s="50"/>
      <c r="C2405" s="51"/>
      <c r="D2405" s="52"/>
      <c r="E2405" s="53"/>
    </row>
    <row r="2406" spans="1:5">
      <c r="A2406" s="49"/>
      <c r="B2406" s="50"/>
      <c r="C2406" s="51"/>
      <c r="D2406" s="52"/>
      <c r="E2406" s="53"/>
    </row>
    <row r="2407" spans="1:5">
      <c r="A2407" s="49"/>
      <c r="B2407" s="50"/>
      <c r="C2407" s="51"/>
      <c r="D2407" s="52"/>
      <c r="E2407" s="53"/>
    </row>
    <row r="2408" spans="1:5">
      <c r="A2408" s="49"/>
      <c r="B2408" s="50"/>
      <c r="C2408" s="51"/>
      <c r="D2408" s="52"/>
      <c r="E2408" s="53"/>
    </row>
    <row r="2409" spans="1:5">
      <c r="A2409" s="49"/>
      <c r="B2409" s="50"/>
      <c r="C2409" s="51"/>
      <c r="D2409" s="52"/>
      <c r="E2409" s="53"/>
    </row>
    <row r="2410" spans="1:5">
      <c r="A2410" s="49"/>
      <c r="B2410" s="50"/>
      <c r="C2410" s="51"/>
      <c r="D2410" s="52"/>
      <c r="E2410" s="53"/>
    </row>
    <row r="2411" spans="1:5">
      <c r="A2411" s="49"/>
      <c r="B2411" s="50"/>
      <c r="C2411" s="51"/>
      <c r="D2411" s="52"/>
      <c r="E2411" s="53"/>
    </row>
    <row r="2412" spans="1:5">
      <c r="A2412" s="49"/>
      <c r="B2412" s="50"/>
      <c r="C2412" s="51"/>
      <c r="D2412" s="52"/>
      <c r="E2412" s="53"/>
    </row>
    <row r="2413" spans="1:5">
      <c r="A2413" s="49"/>
      <c r="B2413" s="50"/>
      <c r="C2413" s="51"/>
      <c r="D2413" s="52"/>
      <c r="E2413" s="53"/>
    </row>
    <row r="2414" spans="1:5">
      <c r="A2414" s="49"/>
      <c r="B2414" s="50"/>
      <c r="C2414" s="51"/>
      <c r="D2414" s="52"/>
      <c r="E2414" s="53"/>
    </row>
    <row r="2415" spans="1:5">
      <c r="A2415" s="49"/>
      <c r="B2415" s="50"/>
      <c r="C2415" s="51"/>
      <c r="D2415" s="52"/>
      <c r="E2415" s="53"/>
    </row>
    <row r="2416" spans="1:5">
      <c r="A2416" s="49"/>
      <c r="B2416" s="50"/>
      <c r="C2416" s="51"/>
      <c r="D2416" s="52"/>
      <c r="E2416" s="53"/>
    </row>
    <row r="2417" spans="1:5">
      <c r="A2417" s="49"/>
      <c r="B2417" s="50"/>
      <c r="C2417" s="51"/>
      <c r="D2417" s="52"/>
      <c r="E2417" s="53"/>
    </row>
    <row r="2418" spans="1:5">
      <c r="A2418" s="49"/>
      <c r="B2418" s="50"/>
      <c r="C2418" s="51"/>
      <c r="D2418" s="52"/>
      <c r="E2418" s="53"/>
    </row>
    <row r="2419" spans="1:5">
      <c r="A2419" s="49"/>
      <c r="B2419" s="50"/>
      <c r="C2419" s="51"/>
      <c r="D2419" s="52"/>
      <c r="E2419" s="53"/>
    </row>
    <row r="2420" spans="1:5">
      <c r="A2420" s="49"/>
      <c r="B2420" s="50"/>
      <c r="C2420" s="51"/>
      <c r="D2420" s="52"/>
      <c r="E2420" s="53"/>
    </row>
    <row r="2421" spans="1:5">
      <c r="A2421" s="49"/>
      <c r="B2421" s="50"/>
      <c r="C2421" s="51"/>
      <c r="D2421" s="52"/>
      <c r="E2421" s="53"/>
    </row>
    <row r="2422" spans="1:5">
      <c r="A2422" s="49"/>
      <c r="B2422" s="50"/>
      <c r="C2422" s="51"/>
      <c r="D2422" s="52"/>
      <c r="E2422" s="53"/>
    </row>
    <row r="2423" spans="1:5">
      <c r="A2423" s="49"/>
      <c r="B2423" s="50"/>
      <c r="C2423" s="51"/>
      <c r="D2423" s="52"/>
      <c r="E2423" s="53"/>
    </row>
    <row r="2424" spans="1:5">
      <c r="A2424" s="49"/>
      <c r="B2424" s="50"/>
      <c r="C2424" s="51"/>
      <c r="D2424" s="52"/>
      <c r="E2424" s="53"/>
    </row>
    <row r="2425" spans="1:5">
      <c r="A2425" s="49"/>
      <c r="B2425" s="50"/>
      <c r="C2425" s="51"/>
      <c r="D2425" s="52"/>
      <c r="E2425" s="53"/>
    </row>
    <row r="2426" spans="1:5">
      <c r="A2426" s="49"/>
      <c r="B2426" s="50"/>
      <c r="C2426" s="51"/>
      <c r="D2426" s="52"/>
      <c r="E2426" s="53"/>
    </row>
    <row r="2427" spans="1:5">
      <c r="A2427" s="49"/>
      <c r="B2427" s="50"/>
      <c r="C2427" s="51"/>
      <c r="D2427" s="52"/>
      <c r="E2427" s="53"/>
    </row>
    <row r="2428" spans="1:5">
      <c r="A2428" s="49"/>
      <c r="B2428" s="50"/>
      <c r="C2428" s="51"/>
      <c r="D2428" s="52"/>
      <c r="E2428" s="53"/>
    </row>
    <row r="2429" spans="1:5">
      <c r="A2429" s="49"/>
      <c r="B2429" s="50"/>
      <c r="C2429" s="51"/>
      <c r="D2429" s="52"/>
      <c r="E2429" s="53"/>
    </row>
    <row r="2430" spans="1:5">
      <c r="A2430" s="49"/>
      <c r="B2430" s="50"/>
      <c r="C2430" s="51"/>
      <c r="D2430" s="52"/>
      <c r="E2430" s="53"/>
    </row>
    <row r="2431" spans="1:5">
      <c r="A2431" s="49"/>
      <c r="B2431" s="50"/>
      <c r="C2431" s="51"/>
      <c r="D2431" s="52"/>
      <c r="E2431" s="53"/>
    </row>
    <row r="2432" spans="1:5">
      <c r="A2432" s="49"/>
      <c r="B2432" s="50"/>
      <c r="C2432" s="51"/>
      <c r="D2432" s="52"/>
      <c r="E2432" s="53"/>
    </row>
    <row r="2433" spans="1:5">
      <c r="A2433" s="49"/>
      <c r="B2433" s="50"/>
      <c r="C2433" s="51"/>
      <c r="D2433" s="52"/>
      <c r="E2433" s="53"/>
    </row>
    <row r="2434" spans="1:5">
      <c r="A2434" s="49"/>
      <c r="B2434" s="50"/>
      <c r="C2434" s="51"/>
      <c r="D2434" s="52"/>
      <c r="E2434" s="53"/>
    </row>
    <row r="2435" spans="1:5">
      <c r="A2435" s="49"/>
      <c r="B2435" s="50"/>
      <c r="C2435" s="51"/>
      <c r="D2435" s="52"/>
      <c r="E2435" s="53"/>
    </row>
    <row r="2436" spans="1:5">
      <c r="A2436" s="49"/>
      <c r="B2436" s="50"/>
      <c r="C2436" s="51"/>
      <c r="D2436" s="52"/>
      <c r="E2436" s="53"/>
    </row>
    <row r="2437" spans="1:5">
      <c r="A2437" s="49"/>
      <c r="B2437" s="50"/>
      <c r="C2437" s="51"/>
      <c r="D2437" s="52"/>
      <c r="E2437" s="53"/>
    </row>
    <row r="2438" spans="1:5">
      <c r="A2438" s="49"/>
      <c r="B2438" s="50"/>
      <c r="C2438" s="51"/>
      <c r="D2438" s="52"/>
      <c r="E2438" s="53"/>
    </row>
    <row r="2439" spans="1:5">
      <c r="A2439" s="49"/>
      <c r="B2439" s="50"/>
      <c r="C2439" s="51"/>
      <c r="D2439" s="52"/>
      <c r="E2439" s="53"/>
    </row>
    <row r="2440" spans="1:5">
      <c r="A2440" s="49"/>
      <c r="B2440" s="50"/>
      <c r="C2440" s="51"/>
      <c r="D2440" s="52"/>
      <c r="E2440" s="53"/>
    </row>
    <row r="2441" spans="1:5">
      <c r="A2441" s="49"/>
      <c r="B2441" s="50"/>
      <c r="C2441" s="51"/>
      <c r="D2441" s="52"/>
      <c r="E2441" s="53"/>
    </row>
    <row r="2442" spans="1:5">
      <c r="A2442" s="49"/>
      <c r="B2442" s="50"/>
      <c r="C2442" s="51"/>
      <c r="D2442" s="52"/>
      <c r="E2442" s="53"/>
    </row>
    <row r="2443" spans="1:5">
      <c r="A2443" s="49"/>
      <c r="B2443" s="50"/>
      <c r="C2443" s="51"/>
      <c r="D2443" s="52"/>
      <c r="E2443" s="53"/>
    </row>
    <row r="2444" spans="1:5">
      <c r="A2444" s="49"/>
      <c r="B2444" s="50"/>
      <c r="C2444" s="51"/>
      <c r="D2444" s="52"/>
      <c r="E2444" s="53"/>
    </row>
    <row r="2445" spans="1:5">
      <c r="A2445" s="49"/>
      <c r="B2445" s="50"/>
      <c r="C2445" s="51"/>
      <c r="D2445" s="52"/>
      <c r="E2445" s="53"/>
    </row>
    <row r="2446" spans="1:5">
      <c r="A2446" s="49"/>
      <c r="B2446" s="50"/>
      <c r="C2446" s="51"/>
      <c r="D2446" s="52"/>
      <c r="E2446" s="53"/>
    </row>
    <row r="2447" spans="1:5">
      <c r="A2447" s="49"/>
      <c r="B2447" s="50"/>
      <c r="C2447" s="51"/>
      <c r="D2447" s="52"/>
      <c r="E2447" s="53"/>
    </row>
    <row r="2448" spans="1:5">
      <c r="A2448" s="49"/>
      <c r="B2448" s="50"/>
      <c r="C2448" s="51"/>
      <c r="D2448" s="52"/>
      <c r="E2448" s="53"/>
    </row>
    <row r="2449" spans="1:5">
      <c r="A2449" s="49"/>
      <c r="B2449" s="50"/>
      <c r="C2449" s="51"/>
      <c r="D2449" s="52"/>
      <c r="E2449" s="53"/>
    </row>
    <row r="2450" spans="1:5">
      <c r="A2450" s="49"/>
      <c r="B2450" s="50"/>
      <c r="C2450" s="51"/>
      <c r="D2450" s="52"/>
      <c r="E2450" s="53"/>
    </row>
    <row r="2451" spans="1:5">
      <c r="A2451" s="49"/>
      <c r="B2451" s="50"/>
      <c r="C2451" s="51"/>
      <c r="D2451" s="52"/>
      <c r="E2451" s="53"/>
    </row>
    <row r="2452" spans="1:5">
      <c r="A2452" s="49"/>
      <c r="B2452" s="50"/>
      <c r="C2452" s="51"/>
      <c r="D2452" s="52"/>
      <c r="E2452" s="53"/>
    </row>
    <row r="2453" spans="1:5">
      <c r="A2453" s="49"/>
      <c r="B2453" s="50"/>
      <c r="C2453" s="51"/>
      <c r="D2453" s="52"/>
      <c r="E2453" s="53"/>
    </row>
    <row r="2454" spans="1:5">
      <c r="A2454" s="49"/>
      <c r="B2454" s="50"/>
      <c r="C2454" s="51"/>
      <c r="D2454" s="52"/>
      <c r="E2454" s="53"/>
    </row>
    <row r="2455" spans="1:5">
      <c r="A2455" s="49"/>
      <c r="B2455" s="50"/>
      <c r="C2455" s="51"/>
      <c r="D2455" s="52"/>
      <c r="E2455" s="53"/>
    </row>
    <row r="2456" spans="1:5">
      <c r="A2456" s="49"/>
      <c r="B2456" s="50"/>
      <c r="C2456" s="51"/>
      <c r="D2456" s="52"/>
      <c r="E2456" s="53"/>
    </row>
    <row r="2457" spans="1:5">
      <c r="A2457" s="49"/>
      <c r="B2457" s="50"/>
      <c r="C2457" s="51"/>
      <c r="D2457" s="52"/>
      <c r="E2457" s="53"/>
    </row>
    <row r="2458" spans="1:5">
      <c r="A2458" s="49"/>
      <c r="B2458" s="50"/>
      <c r="C2458" s="51"/>
      <c r="D2458" s="52"/>
      <c r="E2458" s="53"/>
    </row>
    <row r="2459" spans="1:5">
      <c r="A2459" s="49"/>
      <c r="B2459" s="50"/>
      <c r="C2459" s="51"/>
      <c r="D2459" s="52"/>
      <c r="E2459" s="53"/>
    </row>
    <row r="2460" spans="1:5">
      <c r="A2460" s="49"/>
      <c r="B2460" s="50"/>
      <c r="C2460" s="51"/>
      <c r="D2460" s="52"/>
      <c r="E2460" s="53"/>
    </row>
    <row r="2461" spans="1:5">
      <c r="A2461" s="49"/>
      <c r="B2461" s="50"/>
      <c r="C2461" s="51"/>
      <c r="D2461" s="52"/>
      <c r="E2461" s="53"/>
    </row>
    <row r="2462" spans="1:5">
      <c r="A2462" s="49"/>
      <c r="B2462" s="50"/>
      <c r="C2462" s="51"/>
      <c r="D2462" s="52"/>
      <c r="E2462" s="53"/>
    </row>
    <row r="2463" spans="1:5">
      <c r="A2463" s="49"/>
      <c r="B2463" s="50"/>
      <c r="C2463" s="51"/>
      <c r="D2463" s="52"/>
      <c r="E2463" s="53"/>
    </row>
    <row r="2464" spans="1:5">
      <c r="A2464" s="49"/>
      <c r="B2464" s="50"/>
      <c r="C2464" s="51"/>
      <c r="D2464" s="52"/>
      <c r="E2464" s="53"/>
    </row>
    <row r="2465" spans="1:5">
      <c r="A2465" s="49"/>
      <c r="B2465" s="50"/>
      <c r="C2465" s="51"/>
      <c r="D2465" s="52"/>
      <c r="E2465" s="53"/>
    </row>
    <row r="2466" spans="1:5">
      <c r="A2466" s="49"/>
      <c r="B2466" s="50"/>
      <c r="C2466" s="51"/>
      <c r="D2466" s="52"/>
      <c r="E2466" s="53"/>
    </row>
    <row r="2467" spans="1:5">
      <c r="A2467" s="49"/>
      <c r="B2467" s="50"/>
      <c r="C2467" s="51"/>
      <c r="D2467" s="52"/>
      <c r="E2467" s="53"/>
    </row>
    <row r="2468" spans="1:5">
      <c r="A2468" s="49"/>
      <c r="B2468" s="50"/>
      <c r="C2468" s="51"/>
      <c r="D2468" s="52"/>
      <c r="E2468" s="53"/>
    </row>
    <row r="2469" spans="1:5">
      <c r="A2469" s="49"/>
      <c r="B2469" s="50"/>
      <c r="C2469" s="51"/>
      <c r="D2469" s="52"/>
      <c r="E2469" s="53"/>
    </row>
    <row r="2470" spans="1:5">
      <c r="A2470" s="49"/>
      <c r="B2470" s="50"/>
      <c r="C2470" s="51"/>
      <c r="D2470" s="52"/>
      <c r="E2470" s="53"/>
    </row>
    <row r="2471" spans="1:5">
      <c r="A2471" s="49"/>
      <c r="B2471" s="50"/>
      <c r="C2471" s="51"/>
      <c r="D2471" s="52"/>
      <c r="E2471" s="53"/>
    </row>
    <row r="2472" spans="1:5">
      <c r="A2472" s="49"/>
      <c r="B2472" s="50"/>
      <c r="C2472" s="51"/>
      <c r="D2472" s="52"/>
      <c r="E2472" s="53"/>
    </row>
    <row r="2473" spans="1:5">
      <c r="A2473" s="49"/>
      <c r="B2473" s="50"/>
      <c r="C2473" s="51"/>
      <c r="D2473" s="52"/>
      <c r="E2473" s="53"/>
    </row>
    <row r="2474" spans="1:5">
      <c r="A2474" s="49"/>
      <c r="B2474" s="50"/>
      <c r="C2474" s="51"/>
      <c r="D2474" s="52"/>
      <c r="E2474" s="53"/>
    </row>
    <row r="2475" spans="1:5">
      <c r="A2475" s="49"/>
      <c r="B2475" s="50"/>
      <c r="C2475" s="51"/>
      <c r="D2475" s="52"/>
      <c r="E2475" s="53"/>
    </row>
    <row r="2476" spans="1:5">
      <c r="A2476" s="49"/>
      <c r="B2476" s="50"/>
      <c r="C2476" s="51"/>
      <c r="D2476" s="52"/>
      <c r="E2476" s="53"/>
    </row>
    <row r="2477" spans="1:5">
      <c r="A2477" s="49"/>
      <c r="B2477" s="50"/>
      <c r="C2477" s="51"/>
      <c r="D2477" s="52"/>
      <c r="E2477" s="53"/>
    </row>
    <row r="2478" spans="1:5">
      <c r="A2478" s="49"/>
      <c r="B2478" s="50"/>
      <c r="C2478" s="51"/>
      <c r="D2478" s="52"/>
      <c r="E2478" s="53"/>
    </row>
    <row r="2479" spans="1:5">
      <c r="A2479" s="49"/>
      <c r="B2479" s="50"/>
      <c r="C2479" s="51"/>
      <c r="D2479" s="52"/>
      <c r="E2479" s="53"/>
    </row>
    <row r="2480" spans="1:5">
      <c r="A2480" s="49"/>
      <c r="B2480" s="50"/>
      <c r="C2480" s="51"/>
      <c r="D2480" s="52"/>
      <c r="E2480" s="53"/>
    </row>
    <row r="2481" spans="1:5">
      <c r="A2481" s="49"/>
      <c r="B2481" s="50"/>
      <c r="C2481" s="51"/>
      <c r="D2481" s="52"/>
      <c r="E2481" s="53"/>
    </row>
    <row r="2482" spans="1:5">
      <c r="A2482" s="49"/>
      <c r="B2482" s="50"/>
      <c r="C2482" s="51"/>
      <c r="D2482" s="52"/>
      <c r="E2482" s="53"/>
    </row>
    <row r="2483" spans="1:5">
      <c r="A2483" s="49"/>
      <c r="B2483" s="50"/>
      <c r="C2483" s="51"/>
      <c r="D2483" s="52"/>
      <c r="E2483" s="53"/>
    </row>
    <row r="2484" spans="1:5">
      <c r="A2484" s="49"/>
      <c r="B2484" s="50"/>
      <c r="C2484" s="51"/>
      <c r="D2484" s="52"/>
      <c r="E2484" s="53"/>
    </row>
    <row r="2485" spans="1:5">
      <c r="A2485" s="49"/>
      <c r="B2485" s="50"/>
      <c r="C2485" s="51"/>
      <c r="D2485" s="52"/>
      <c r="E2485" s="53"/>
    </row>
    <row r="2486" spans="1:5">
      <c r="A2486" s="49"/>
      <c r="B2486" s="50"/>
      <c r="C2486" s="51"/>
      <c r="D2486" s="52"/>
      <c r="E2486" s="53"/>
    </row>
    <row r="2487" spans="1:5">
      <c r="A2487" s="49"/>
      <c r="B2487" s="50"/>
      <c r="C2487" s="51"/>
      <c r="D2487" s="52"/>
      <c r="E2487" s="53"/>
    </row>
    <row r="2488" spans="1:5">
      <c r="A2488" s="49"/>
      <c r="B2488" s="50"/>
      <c r="C2488" s="51"/>
      <c r="D2488" s="52"/>
      <c r="E2488" s="53"/>
    </row>
    <row r="2489" spans="1:5">
      <c r="A2489" s="49"/>
      <c r="B2489" s="50"/>
      <c r="C2489" s="51"/>
      <c r="D2489" s="52"/>
      <c r="E2489" s="53"/>
    </row>
    <row r="2490" spans="1:5">
      <c r="A2490" s="49"/>
      <c r="B2490" s="50"/>
      <c r="C2490" s="51"/>
      <c r="D2490" s="52"/>
      <c r="E2490" s="53"/>
    </row>
    <row r="2491" spans="1:5">
      <c r="A2491" s="49"/>
      <c r="B2491" s="50"/>
      <c r="C2491" s="51"/>
      <c r="D2491" s="52"/>
      <c r="E2491" s="53"/>
    </row>
    <row r="2492" spans="1:5">
      <c r="A2492" s="49"/>
      <c r="B2492" s="50"/>
      <c r="C2492" s="51"/>
      <c r="D2492" s="52"/>
      <c r="E2492" s="53"/>
    </row>
    <row r="2493" spans="1:5">
      <c r="A2493" s="49"/>
      <c r="B2493" s="50"/>
      <c r="C2493" s="51"/>
      <c r="D2493" s="52"/>
      <c r="E2493" s="53"/>
    </row>
    <row r="2494" spans="1:5">
      <c r="A2494" s="49"/>
      <c r="B2494" s="50"/>
      <c r="C2494" s="51"/>
      <c r="D2494" s="52"/>
      <c r="E2494" s="53"/>
    </row>
    <row r="2495" spans="1:5">
      <c r="A2495" s="49"/>
      <c r="B2495" s="50"/>
      <c r="C2495" s="51"/>
      <c r="D2495" s="52"/>
      <c r="E2495" s="53"/>
    </row>
    <row r="2496" spans="1:5">
      <c r="A2496" s="49"/>
      <c r="B2496" s="50"/>
      <c r="C2496" s="51"/>
      <c r="D2496" s="52"/>
      <c r="E2496" s="53"/>
    </row>
    <row r="2497" spans="1:5">
      <c r="A2497" s="49"/>
      <c r="B2497" s="50"/>
      <c r="C2497" s="51"/>
      <c r="D2497" s="52"/>
      <c r="E2497" s="53"/>
    </row>
    <row r="2498" spans="1:5">
      <c r="A2498" s="49"/>
      <c r="B2498" s="50"/>
      <c r="C2498" s="51"/>
      <c r="D2498" s="52"/>
      <c r="E2498" s="53"/>
    </row>
    <row r="2499" spans="1:5">
      <c r="A2499" s="49"/>
      <c r="B2499" s="50"/>
      <c r="C2499" s="51"/>
      <c r="D2499" s="52"/>
      <c r="E2499" s="53"/>
    </row>
    <row r="2500" spans="1:5">
      <c r="A2500" s="49"/>
      <c r="B2500" s="50"/>
      <c r="C2500" s="51"/>
      <c r="D2500" s="52"/>
      <c r="E2500" s="53"/>
    </row>
    <row r="2501" spans="1:5">
      <c r="A2501" s="49"/>
      <c r="B2501" s="50"/>
      <c r="C2501" s="51"/>
      <c r="D2501" s="52"/>
      <c r="E2501" s="53"/>
    </row>
    <row r="2502" spans="1:5">
      <c r="A2502" s="49"/>
      <c r="B2502" s="50"/>
      <c r="C2502" s="51"/>
      <c r="D2502" s="52"/>
      <c r="E2502" s="53"/>
    </row>
    <row r="2503" spans="1:5">
      <c r="A2503" s="49"/>
      <c r="B2503" s="50"/>
      <c r="C2503" s="51"/>
      <c r="D2503" s="52"/>
      <c r="E2503" s="53"/>
    </row>
    <row r="2504" spans="1:5">
      <c r="A2504" s="49"/>
      <c r="B2504" s="50"/>
      <c r="C2504" s="51"/>
      <c r="D2504" s="52"/>
      <c r="E2504" s="53"/>
    </row>
    <row r="2505" spans="1:5">
      <c r="A2505" s="49"/>
      <c r="B2505" s="50"/>
      <c r="C2505" s="51"/>
      <c r="D2505" s="52"/>
      <c r="E2505" s="53"/>
    </row>
    <row r="2506" spans="1:5">
      <c r="A2506" s="49"/>
      <c r="B2506" s="50"/>
      <c r="C2506" s="51"/>
      <c r="D2506" s="52"/>
      <c r="E2506" s="53"/>
    </row>
    <row r="2507" spans="1:5">
      <c r="A2507" s="49"/>
      <c r="B2507" s="50"/>
      <c r="C2507" s="51"/>
      <c r="D2507" s="52"/>
      <c r="E2507" s="53"/>
    </row>
    <row r="2508" spans="1:5">
      <c r="A2508" s="49"/>
      <c r="B2508" s="50"/>
      <c r="C2508" s="51"/>
      <c r="D2508" s="52"/>
      <c r="E2508" s="53"/>
    </row>
    <row r="2509" spans="1:5">
      <c r="A2509" s="49"/>
      <c r="B2509" s="50"/>
      <c r="C2509" s="51"/>
      <c r="D2509" s="52"/>
      <c r="E2509" s="53"/>
    </row>
    <row r="2510" spans="1:5">
      <c r="A2510" s="49"/>
      <c r="B2510" s="50"/>
      <c r="C2510" s="51"/>
      <c r="D2510" s="52"/>
      <c r="E2510" s="53"/>
    </row>
    <row r="2511" spans="1:5">
      <c r="A2511" s="49"/>
      <c r="B2511" s="50"/>
      <c r="C2511" s="51"/>
      <c r="D2511" s="52"/>
      <c r="E2511" s="53"/>
    </row>
    <row r="2512" spans="1:5">
      <c r="A2512" s="49"/>
      <c r="B2512" s="50"/>
      <c r="C2512" s="51"/>
      <c r="D2512" s="52"/>
      <c r="E2512" s="53"/>
    </row>
    <row r="2513" spans="1:5">
      <c r="A2513" s="49"/>
      <c r="B2513" s="50"/>
      <c r="C2513" s="51"/>
      <c r="D2513" s="52"/>
      <c r="E2513" s="53"/>
    </row>
    <row r="2514" spans="1:5">
      <c r="A2514" s="49"/>
      <c r="B2514" s="50"/>
      <c r="C2514" s="51"/>
      <c r="D2514" s="52"/>
      <c r="E2514" s="53"/>
    </row>
    <row r="2515" spans="1:5">
      <c r="A2515" s="49"/>
      <c r="B2515" s="50"/>
      <c r="C2515" s="51"/>
      <c r="D2515" s="52"/>
      <c r="E2515" s="53"/>
    </row>
    <row r="2516" spans="1:5">
      <c r="A2516" s="49"/>
      <c r="B2516" s="50"/>
      <c r="C2516" s="51"/>
      <c r="D2516" s="52"/>
      <c r="E2516" s="53"/>
    </row>
    <row r="2517" spans="1:5">
      <c r="A2517" s="49"/>
      <c r="B2517" s="50"/>
      <c r="C2517" s="51"/>
      <c r="D2517" s="52"/>
      <c r="E2517" s="53"/>
    </row>
    <row r="2518" spans="1:5">
      <c r="A2518" s="49"/>
      <c r="B2518" s="50"/>
      <c r="C2518" s="51"/>
      <c r="D2518" s="52"/>
      <c r="E2518" s="53"/>
    </row>
    <row r="2519" spans="1:5">
      <c r="A2519" s="49"/>
      <c r="B2519" s="50"/>
      <c r="C2519" s="51"/>
      <c r="D2519" s="52"/>
      <c r="E2519" s="53"/>
    </row>
    <row r="2520" spans="1:5">
      <c r="A2520" s="49"/>
      <c r="B2520" s="50"/>
      <c r="C2520" s="51"/>
      <c r="D2520" s="52"/>
      <c r="E2520" s="53"/>
    </row>
    <row r="2521" spans="1:5">
      <c r="A2521" s="49"/>
      <c r="B2521" s="50"/>
      <c r="C2521" s="51"/>
      <c r="D2521" s="52"/>
      <c r="E2521" s="53"/>
    </row>
    <row r="2522" spans="1:5">
      <c r="A2522" s="49"/>
      <c r="B2522" s="50"/>
      <c r="C2522" s="51"/>
      <c r="D2522" s="52"/>
      <c r="E2522" s="53"/>
    </row>
    <row r="2523" spans="1:5">
      <c r="A2523" s="49"/>
      <c r="B2523" s="50"/>
      <c r="C2523" s="51"/>
      <c r="D2523" s="52"/>
      <c r="E2523" s="53"/>
    </row>
    <row r="2524" spans="1:5">
      <c r="A2524" s="49"/>
      <c r="B2524" s="50"/>
      <c r="C2524" s="51"/>
      <c r="D2524" s="52"/>
      <c r="E2524" s="53"/>
    </row>
    <row r="2525" spans="1:5">
      <c r="A2525" s="49"/>
      <c r="B2525" s="50"/>
      <c r="C2525" s="51"/>
      <c r="D2525" s="52"/>
      <c r="E2525" s="53"/>
    </row>
    <row r="2526" spans="1:5">
      <c r="A2526" s="49"/>
      <c r="B2526" s="50"/>
      <c r="C2526" s="51"/>
      <c r="D2526" s="52"/>
      <c r="E2526" s="53"/>
    </row>
    <row r="2527" spans="1:5">
      <c r="A2527" s="49"/>
      <c r="B2527" s="50"/>
      <c r="C2527" s="51"/>
      <c r="D2527" s="52"/>
      <c r="E2527" s="53"/>
    </row>
    <row r="2528" spans="1:5">
      <c r="A2528" s="49"/>
      <c r="B2528" s="50"/>
      <c r="C2528" s="51"/>
      <c r="D2528" s="52"/>
      <c r="E2528" s="53"/>
    </row>
    <row r="2529" spans="1:5">
      <c r="A2529" s="49"/>
      <c r="B2529" s="50"/>
      <c r="C2529" s="51"/>
      <c r="D2529" s="52"/>
      <c r="E2529" s="53"/>
    </row>
    <row r="2530" spans="1:5">
      <c r="A2530" s="49"/>
      <c r="B2530" s="50"/>
      <c r="C2530" s="51"/>
      <c r="D2530" s="52"/>
      <c r="E2530" s="53"/>
    </row>
    <row r="2531" spans="1:5">
      <c r="A2531" s="49"/>
      <c r="B2531" s="50"/>
      <c r="C2531" s="51"/>
      <c r="D2531" s="52"/>
      <c r="E2531" s="53"/>
    </row>
    <row r="2532" spans="1:5">
      <c r="A2532" s="49"/>
      <c r="B2532" s="50"/>
      <c r="C2532" s="51"/>
      <c r="D2532" s="52"/>
      <c r="E2532" s="53"/>
    </row>
    <row r="2533" spans="1:5">
      <c r="A2533" s="49"/>
      <c r="B2533" s="50"/>
      <c r="C2533" s="51"/>
      <c r="D2533" s="52"/>
      <c r="E2533" s="53"/>
    </row>
    <row r="2534" spans="1:5">
      <c r="A2534" s="49"/>
      <c r="B2534" s="50"/>
      <c r="C2534" s="51"/>
      <c r="D2534" s="52"/>
      <c r="E2534" s="53"/>
    </row>
    <row r="2535" spans="1:5">
      <c r="A2535" s="49"/>
      <c r="B2535" s="50"/>
      <c r="C2535" s="51"/>
      <c r="D2535" s="52"/>
      <c r="E2535" s="53"/>
    </row>
    <row r="2536" spans="1:5">
      <c r="A2536" s="49"/>
      <c r="B2536" s="50"/>
      <c r="C2536" s="51"/>
      <c r="D2536" s="52"/>
      <c r="E2536" s="53"/>
    </row>
    <row r="2537" spans="1:5">
      <c r="A2537" s="49"/>
      <c r="B2537" s="50"/>
      <c r="C2537" s="51"/>
      <c r="D2537" s="52"/>
      <c r="E2537" s="53"/>
    </row>
    <row r="2538" spans="1:5">
      <c r="A2538" s="49"/>
      <c r="B2538" s="50"/>
      <c r="C2538" s="51"/>
      <c r="D2538" s="52"/>
      <c r="E2538" s="53"/>
    </row>
    <row r="2539" spans="1:5">
      <c r="A2539" s="49"/>
      <c r="B2539" s="50"/>
      <c r="C2539" s="51"/>
      <c r="D2539" s="52"/>
      <c r="E2539" s="53"/>
    </row>
    <row r="2540" spans="1:5">
      <c r="A2540" s="49"/>
      <c r="B2540" s="50"/>
      <c r="C2540" s="51"/>
      <c r="D2540" s="52"/>
      <c r="E2540" s="53"/>
    </row>
    <row r="2541" spans="1:5">
      <c r="A2541" s="49"/>
      <c r="B2541" s="50"/>
      <c r="C2541" s="51"/>
      <c r="D2541" s="52"/>
      <c r="E2541" s="53"/>
    </row>
    <row r="2542" spans="1:5">
      <c r="A2542" s="49"/>
      <c r="B2542" s="50"/>
      <c r="C2542" s="51"/>
      <c r="D2542" s="52"/>
      <c r="E2542" s="53"/>
    </row>
    <row r="2543" spans="1:5">
      <c r="A2543" s="49"/>
      <c r="B2543" s="50"/>
      <c r="C2543" s="51"/>
      <c r="D2543" s="52"/>
      <c r="E2543" s="53"/>
    </row>
    <row r="2544" spans="1:5">
      <c r="A2544" s="49"/>
      <c r="B2544" s="50"/>
      <c r="C2544" s="51"/>
      <c r="D2544" s="52"/>
      <c r="E2544" s="53"/>
    </row>
    <row r="2545" spans="1:5">
      <c r="A2545" s="49"/>
      <c r="B2545" s="50"/>
      <c r="C2545" s="51"/>
      <c r="D2545" s="52"/>
      <c r="E2545" s="53"/>
    </row>
    <row r="2546" spans="1:5">
      <c r="A2546" s="49"/>
      <c r="B2546" s="50"/>
      <c r="C2546" s="51"/>
      <c r="D2546" s="52"/>
      <c r="E2546" s="53"/>
    </row>
    <row r="2547" spans="1:5">
      <c r="A2547" s="49"/>
      <c r="B2547" s="50"/>
      <c r="C2547" s="51"/>
      <c r="D2547" s="52"/>
      <c r="E2547" s="53"/>
    </row>
    <row r="2548" spans="1:5">
      <c r="A2548" s="49"/>
      <c r="B2548" s="50"/>
      <c r="C2548" s="51"/>
      <c r="D2548" s="52"/>
      <c r="E2548" s="53"/>
    </row>
    <row r="2549" spans="1:5">
      <c r="A2549" s="49"/>
      <c r="B2549" s="50"/>
      <c r="C2549" s="51"/>
      <c r="D2549" s="52"/>
      <c r="E2549" s="53"/>
    </row>
    <row r="2550" spans="1:5">
      <c r="A2550" s="49"/>
      <c r="B2550" s="50"/>
      <c r="C2550" s="51"/>
      <c r="D2550" s="52"/>
      <c r="E2550" s="53"/>
    </row>
    <row r="2551" spans="1:5">
      <c r="A2551" s="49"/>
      <c r="B2551" s="50"/>
      <c r="C2551" s="51"/>
      <c r="D2551" s="52"/>
      <c r="E2551" s="53"/>
    </row>
    <row r="2552" spans="1:5">
      <c r="A2552" s="49"/>
      <c r="B2552" s="50"/>
      <c r="C2552" s="51"/>
      <c r="D2552" s="52"/>
      <c r="E2552" s="53"/>
    </row>
    <row r="2553" spans="1:5">
      <c r="A2553" s="49"/>
      <c r="B2553" s="50"/>
      <c r="C2553" s="51"/>
      <c r="D2553" s="52"/>
      <c r="E2553" s="53"/>
    </row>
    <row r="2554" spans="1:5">
      <c r="A2554" s="49"/>
      <c r="B2554" s="50"/>
      <c r="C2554" s="51"/>
      <c r="D2554" s="52"/>
      <c r="E2554" s="53"/>
    </row>
    <row r="2555" spans="1:5">
      <c r="A2555" s="49"/>
      <c r="B2555" s="50"/>
      <c r="C2555" s="51"/>
      <c r="D2555" s="52"/>
      <c r="E2555" s="53"/>
    </row>
    <row r="2556" spans="1:5">
      <c r="A2556" s="49"/>
      <c r="B2556" s="50"/>
      <c r="C2556" s="51"/>
      <c r="D2556" s="52"/>
      <c r="E2556" s="53"/>
    </row>
    <row r="2557" spans="1:5">
      <c r="A2557" s="49"/>
      <c r="B2557" s="50"/>
      <c r="C2557" s="51"/>
      <c r="D2557" s="52"/>
      <c r="E2557" s="53"/>
    </row>
    <row r="2558" spans="1:5">
      <c r="A2558" s="49"/>
      <c r="B2558" s="50"/>
      <c r="C2558" s="51"/>
      <c r="D2558" s="52"/>
      <c r="E2558" s="53"/>
    </row>
    <row r="2559" spans="1:5">
      <c r="A2559" s="49"/>
      <c r="B2559" s="50"/>
      <c r="C2559" s="51"/>
      <c r="D2559" s="52"/>
      <c r="E2559" s="53"/>
    </row>
    <row r="2560" spans="1:5">
      <c r="A2560" s="49"/>
      <c r="B2560" s="50"/>
      <c r="C2560" s="51"/>
      <c r="D2560" s="52"/>
      <c r="E2560" s="53"/>
    </row>
    <row r="2561" spans="1:5">
      <c r="A2561" s="49"/>
      <c r="B2561" s="50"/>
      <c r="C2561" s="51"/>
      <c r="D2561" s="52"/>
      <c r="E2561" s="53"/>
    </row>
    <row r="2562" spans="1:5">
      <c r="A2562" s="49"/>
      <c r="B2562" s="50"/>
      <c r="C2562" s="51"/>
      <c r="D2562" s="52"/>
      <c r="E2562" s="53"/>
    </row>
    <row r="2563" spans="1:5">
      <c r="A2563" s="49"/>
      <c r="B2563" s="50"/>
      <c r="C2563" s="51"/>
      <c r="D2563" s="52"/>
      <c r="E2563" s="53"/>
    </row>
    <row r="2564" spans="1:5">
      <c r="A2564" s="49"/>
      <c r="B2564" s="50"/>
      <c r="C2564" s="51"/>
      <c r="D2564" s="52"/>
      <c r="E2564" s="53"/>
    </row>
    <row r="2565" spans="1:5">
      <c r="A2565" s="49"/>
      <c r="B2565" s="50"/>
      <c r="C2565" s="51"/>
      <c r="D2565" s="52"/>
      <c r="E2565" s="53"/>
    </row>
    <row r="2566" spans="1:5">
      <c r="A2566" s="49"/>
      <c r="B2566" s="50"/>
      <c r="C2566" s="51"/>
      <c r="D2566" s="52"/>
      <c r="E2566" s="53"/>
    </row>
    <row r="2567" spans="1:5">
      <c r="A2567" s="49"/>
      <c r="B2567" s="50"/>
      <c r="C2567" s="51"/>
      <c r="D2567" s="52"/>
      <c r="E2567" s="53"/>
    </row>
    <row r="2568" spans="1:5">
      <c r="A2568" s="49"/>
      <c r="B2568" s="50"/>
      <c r="C2568" s="51"/>
      <c r="D2568" s="52"/>
      <c r="E2568" s="53"/>
    </row>
    <row r="2569" spans="1:5">
      <c r="A2569" s="49"/>
      <c r="B2569" s="50"/>
      <c r="C2569" s="51"/>
      <c r="D2569" s="52"/>
      <c r="E2569" s="53"/>
    </row>
    <row r="2570" spans="1:5">
      <c r="A2570" s="49"/>
      <c r="B2570" s="50"/>
      <c r="C2570" s="51"/>
      <c r="D2570" s="52"/>
      <c r="E2570" s="53"/>
    </row>
    <row r="2571" spans="1:5">
      <c r="A2571" s="49"/>
      <c r="B2571" s="50"/>
      <c r="C2571" s="51"/>
      <c r="D2571" s="52"/>
      <c r="E2571" s="53"/>
    </row>
    <row r="2572" spans="1:5">
      <c r="A2572" s="49"/>
      <c r="B2572" s="50"/>
      <c r="C2572" s="51"/>
      <c r="D2572" s="52"/>
      <c r="E2572" s="53"/>
    </row>
    <row r="2573" spans="1:5">
      <c r="A2573" s="49"/>
      <c r="B2573" s="50"/>
      <c r="C2573" s="51"/>
      <c r="D2573" s="52"/>
      <c r="E2573" s="53"/>
    </row>
    <row r="2574" spans="1:5">
      <c r="A2574" s="49"/>
      <c r="B2574" s="50"/>
      <c r="C2574" s="51"/>
      <c r="D2574" s="52"/>
      <c r="E2574" s="53"/>
    </row>
    <row r="2575" spans="1:5">
      <c r="A2575" s="49"/>
      <c r="B2575" s="50"/>
      <c r="C2575" s="51"/>
      <c r="D2575" s="52"/>
      <c r="E2575" s="53"/>
    </row>
    <row r="2576" spans="1:5">
      <c r="A2576" s="49"/>
      <c r="B2576" s="50"/>
      <c r="C2576" s="51"/>
      <c r="D2576" s="52"/>
      <c r="E2576" s="53"/>
    </row>
    <row r="2577" spans="1:5">
      <c r="A2577" s="49"/>
      <c r="B2577" s="50"/>
      <c r="C2577" s="51"/>
      <c r="D2577" s="52"/>
      <c r="E2577" s="53"/>
    </row>
    <row r="2578" spans="1:5">
      <c r="A2578" s="49"/>
      <c r="B2578" s="50"/>
      <c r="C2578" s="51"/>
      <c r="D2578" s="52"/>
      <c r="E2578" s="53"/>
    </row>
    <row r="2579" spans="1:5">
      <c r="A2579" s="49"/>
      <c r="B2579" s="50"/>
      <c r="C2579" s="51"/>
      <c r="D2579" s="52"/>
      <c r="E2579" s="53"/>
    </row>
    <row r="2580" spans="1:5">
      <c r="A2580" s="49"/>
      <c r="B2580" s="50"/>
      <c r="C2580" s="51"/>
      <c r="D2580" s="52"/>
      <c r="E2580" s="53"/>
    </row>
    <row r="2581" spans="1:5">
      <c r="A2581" s="49"/>
      <c r="B2581" s="50"/>
      <c r="C2581" s="51"/>
      <c r="D2581" s="52"/>
      <c r="E2581" s="53"/>
    </row>
    <row r="2582" spans="1:5">
      <c r="A2582" s="49"/>
      <c r="B2582" s="50"/>
      <c r="C2582" s="51"/>
      <c r="D2582" s="52"/>
      <c r="E2582" s="53"/>
    </row>
    <row r="2583" spans="1:5">
      <c r="A2583" s="49"/>
      <c r="B2583" s="50"/>
      <c r="C2583" s="51"/>
      <c r="D2583" s="52"/>
      <c r="E2583" s="53"/>
    </row>
    <row r="2584" spans="1:5">
      <c r="A2584" s="49"/>
      <c r="B2584" s="50"/>
      <c r="C2584" s="51"/>
      <c r="D2584" s="52"/>
      <c r="E2584" s="53"/>
    </row>
    <row r="2585" spans="1:5">
      <c r="A2585" s="49"/>
      <c r="B2585" s="50"/>
      <c r="C2585" s="51"/>
      <c r="D2585" s="52"/>
      <c r="E2585" s="53"/>
    </row>
    <row r="2586" spans="1:5">
      <c r="A2586" s="49"/>
      <c r="B2586" s="50"/>
      <c r="C2586" s="51"/>
      <c r="D2586" s="52"/>
      <c r="E2586" s="53"/>
    </row>
    <row r="2587" spans="1:5">
      <c r="A2587" s="49"/>
      <c r="B2587" s="50"/>
      <c r="C2587" s="51"/>
      <c r="D2587" s="52"/>
      <c r="E2587" s="53"/>
    </row>
    <row r="2588" spans="1:5">
      <c r="A2588" s="49"/>
      <c r="B2588" s="50"/>
      <c r="C2588" s="51"/>
      <c r="D2588" s="52"/>
      <c r="E2588" s="53"/>
    </row>
    <row r="2589" spans="1:5">
      <c r="A2589" s="49"/>
      <c r="B2589" s="50"/>
      <c r="C2589" s="51"/>
      <c r="D2589" s="52"/>
      <c r="E2589" s="53"/>
    </row>
    <row r="2590" spans="1:5">
      <c r="A2590" s="49"/>
      <c r="B2590" s="50"/>
      <c r="C2590" s="51"/>
      <c r="D2590" s="52"/>
      <c r="E2590" s="53"/>
    </row>
    <row r="2591" spans="1:5">
      <c r="A2591" s="49"/>
      <c r="B2591" s="50"/>
      <c r="C2591" s="51"/>
      <c r="D2591" s="52"/>
      <c r="E2591" s="53"/>
    </row>
    <row r="2592" spans="1:5">
      <c r="A2592" s="49"/>
      <c r="B2592" s="50"/>
      <c r="C2592" s="51"/>
      <c r="D2592" s="52"/>
      <c r="E2592" s="53"/>
    </row>
    <row r="2593" spans="1:5">
      <c r="A2593" s="49"/>
      <c r="B2593" s="50"/>
      <c r="C2593" s="51"/>
      <c r="D2593" s="52"/>
      <c r="E2593" s="53"/>
    </row>
    <row r="2594" spans="1:5">
      <c r="A2594" s="49"/>
      <c r="B2594" s="50"/>
      <c r="C2594" s="51"/>
      <c r="D2594" s="52"/>
      <c r="E2594" s="53"/>
    </row>
    <row r="2595" spans="1:5">
      <c r="A2595" s="49"/>
      <c r="B2595" s="50"/>
      <c r="C2595" s="51"/>
      <c r="D2595" s="52"/>
      <c r="E2595" s="53"/>
    </row>
    <row r="2596" spans="1:5">
      <c r="A2596" s="49"/>
      <c r="B2596" s="50"/>
      <c r="C2596" s="51"/>
      <c r="D2596" s="52"/>
      <c r="E2596" s="53"/>
    </row>
    <row r="2597" spans="1:5">
      <c r="A2597" s="49"/>
      <c r="B2597" s="50"/>
      <c r="C2597" s="51"/>
      <c r="D2597" s="52"/>
      <c r="E2597" s="53"/>
    </row>
    <row r="2598" spans="1:5">
      <c r="A2598" s="49"/>
      <c r="B2598" s="50"/>
      <c r="C2598" s="51"/>
      <c r="D2598" s="52"/>
      <c r="E2598" s="53"/>
    </row>
    <row r="2599" spans="1:5">
      <c r="A2599" s="49"/>
      <c r="B2599" s="50"/>
      <c r="C2599" s="51"/>
      <c r="D2599" s="52"/>
      <c r="E2599" s="53"/>
    </row>
    <row r="2600" spans="1:5">
      <c r="A2600" s="49"/>
      <c r="B2600" s="50"/>
      <c r="C2600" s="51"/>
      <c r="D2600" s="52"/>
      <c r="E2600" s="53"/>
    </row>
    <row r="2601" spans="1:5">
      <c r="A2601" s="49"/>
      <c r="B2601" s="50"/>
      <c r="C2601" s="51"/>
      <c r="D2601" s="52"/>
      <c r="E2601" s="53"/>
    </row>
    <row r="2602" spans="1:5">
      <c r="A2602" s="49"/>
      <c r="B2602" s="50"/>
      <c r="C2602" s="51"/>
      <c r="D2602" s="52"/>
      <c r="E2602" s="53"/>
    </row>
    <row r="2603" spans="1:5">
      <c r="A2603" s="49"/>
      <c r="B2603" s="50"/>
      <c r="C2603" s="51"/>
      <c r="D2603" s="52"/>
      <c r="E2603" s="53"/>
    </row>
    <row r="2604" spans="1:5">
      <c r="A2604" s="49"/>
      <c r="B2604" s="50"/>
      <c r="C2604" s="51"/>
      <c r="D2604" s="52"/>
      <c r="E2604" s="53"/>
    </row>
    <row r="2605" spans="1:5">
      <c r="A2605" s="49"/>
      <c r="B2605" s="50"/>
      <c r="C2605" s="51"/>
      <c r="D2605" s="52"/>
      <c r="E2605" s="53"/>
    </row>
    <row r="2606" spans="1:5">
      <c r="A2606" s="49"/>
      <c r="B2606" s="50"/>
      <c r="C2606" s="51"/>
      <c r="D2606" s="52"/>
      <c r="E2606" s="53"/>
    </row>
    <row r="2607" spans="1:5">
      <c r="A2607" s="49"/>
      <c r="B2607" s="50"/>
      <c r="C2607" s="51"/>
      <c r="D2607" s="52"/>
      <c r="E2607" s="53"/>
    </row>
    <row r="2608" spans="1:5">
      <c r="A2608" s="49"/>
      <c r="B2608" s="50"/>
      <c r="C2608" s="51"/>
      <c r="D2608" s="52"/>
      <c r="E2608" s="53"/>
    </row>
    <row r="2609" spans="1:5">
      <c r="A2609" s="49"/>
      <c r="B2609" s="50"/>
      <c r="C2609" s="51"/>
      <c r="D2609" s="52"/>
      <c r="E2609" s="53"/>
    </row>
    <row r="2610" spans="1:5">
      <c r="A2610" s="49"/>
      <c r="B2610" s="50"/>
      <c r="C2610" s="51"/>
      <c r="D2610" s="52"/>
      <c r="E2610" s="53"/>
    </row>
    <row r="2611" spans="1:5">
      <c r="A2611" s="49"/>
      <c r="B2611" s="50"/>
      <c r="C2611" s="51"/>
      <c r="D2611" s="52"/>
      <c r="E2611" s="53"/>
    </row>
    <row r="2612" spans="1:5">
      <c r="A2612" s="49"/>
      <c r="B2612" s="50"/>
      <c r="C2612" s="51"/>
      <c r="D2612" s="52"/>
      <c r="E2612" s="53"/>
    </row>
    <row r="2613" spans="1:5">
      <c r="A2613" s="49"/>
      <c r="B2613" s="50"/>
      <c r="C2613" s="51"/>
      <c r="D2613" s="52"/>
      <c r="E2613" s="53"/>
    </row>
    <row r="2614" spans="1:5">
      <c r="A2614" s="49"/>
      <c r="B2614" s="50"/>
      <c r="C2614" s="51"/>
      <c r="D2614" s="52"/>
      <c r="E2614" s="53"/>
    </row>
    <row r="2615" spans="1:5">
      <c r="A2615" s="49"/>
      <c r="B2615" s="50"/>
      <c r="C2615" s="51"/>
      <c r="D2615" s="52"/>
      <c r="E2615" s="53"/>
    </row>
    <row r="2616" spans="1:5">
      <c r="A2616" s="49"/>
      <c r="B2616" s="50"/>
      <c r="C2616" s="51"/>
      <c r="D2616" s="52"/>
      <c r="E2616" s="53"/>
    </row>
    <row r="2617" spans="1:5">
      <c r="A2617" s="49"/>
      <c r="B2617" s="50"/>
      <c r="C2617" s="51"/>
      <c r="D2617" s="52"/>
      <c r="E2617" s="53"/>
    </row>
    <row r="2618" spans="1:5">
      <c r="A2618" s="49"/>
      <c r="B2618" s="50"/>
      <c r="C2618" s="51"/>
      <c r="D2618" s="52"/>
      <c r="E2618" s="53"/>
    </row>
    <row r="2619" spans="1:5">
      <c r="A2619" s="49"/>
      <c r="B2619" s="50"/>
      <c r="C2619" s="51"/>
      <c r="D2619" s="52"/>
      <c r="E2619" s="53"/>
    </row>
    <row r="2620" spans="1:5">
      <c r="A2620" s="49"/>
      <c r="B2620" s="50"/>
      <c r="C2620" s="51"/>
      <c r="D2620" s="52"/>
      <c r="E2620" s="53"/>
    </row>
    <row r="2621" spans="1:5">
      <c r="A2621" s="49"/>
      <c r="B2621" s="50"/>
      <c r="C2621" s="51"/>
      <c r="D2621" s="52"/>
      <c r="E2621" s="53"/>
    </row>
    <row r="2622" spans="1:5">
      <c r="A2622" s="49"/>
      <c r="B2622" s="50"/>
      <c r="C2622" s="51"/>
      <c r="D2622" s="52"/>
      <c r="E2622" s="53"/>
    </row>
    <row r="2623" spans="1:5">
      <c r="A2623" s="49"/>
      <c r="B2623" s="50"/>
      <c r="C2623" s="51"/>
      <c r="D2623" s="52"/>
      <c r="E2623" s="53"/>
    </row>
    <row r="2624" spans="1:5">
      <c r="A2624" s="49"/>
      <c r="B2624" s="50"/>
      <c r="C2624" s="51"/>
      <c r="D2624" s="52"/>
      <c r="E2624" s="53"/>
    </row>
    <row r="2625" spans="1:5">
      <c r="A2625" s="49"/>
      <c r="B2625" s="50"/>
      <c r="C2625" s="51"/>
      <c r="D2625" s="52"/>
      <c r="E2625" s="53"/>
    </row>
    <row r="2626" spans="1:5">
      <c r="A2626" s="49"/>
      <c r="B2626" s="50"/>
      <c r="C2626" s="51"/>
      <c r="D2626" s="52"/>
      <c r="E2626" s="53"/>
    </row>
    <row r="2627" spans="1:5">
      <c r="A2627" s="49"/>
      <c r="B2627" s="50"/>
      <c r="C2627" s="51"/>
      <c r="D2627" s="52"/>
      <c r="E2627" s="53"/>
    </row>
    <row r="2628" spans="1:5">
      <c r="A2628" s="49"/>
      <c r="B2628" s="50"/>
      <c r="C2628" s="51"/>
      <c r="D2628" s="52"/>
      <c r="E2628" s="53"/>
    </row>
    <row r="2629" spans="1:5">
      <c r="A2629" s="49"/>
      <c r="B2629" s="50"/>
      <c r="C2629" s="51"/>
      <c r="D2629" s="52"/>
      <c r="E2629" s="53"/>
    </row>
    <row r="2630" spans="1:5">
      <c r="A2630" s="49"/>
      <c r="B2630" s="50"/>
      <c r="C2630" s="51"/>
      <c r="D2630" s="52"/>
      <c r="E2630" s="53"/>
    </row>
    <row r="2631" spans="1:5">
      <c r="A2631" s="49"/>
      <c r="B2631" s="50"/>
      <c r="C2631" s="51"/>
      <c r="D2631" s="52"/>
      <c r="E2631" s="53"/>
    </row>
    <row r="2632" spans="1:5">
      <c r="A2632" s="49"/>
      <c r="B2632" s="50"/>
      <c r="C2632" s="51"/>
      <c r="D2632" s="52"/>
      <c r="E2632" s="53"/>
    </row>
    <row r="2633" spans="1:5">
      <c r="A2633" s="49"/>
      <c r="B2633" s="50"/>
      <c r="C2633" s="51"/>
      <c r="D2633" s="52"/>
      <c r="E2633" s="53"/>
    </row>
    <row r="2634" spans="1:5">
      <c r="A2634" s="49"/>
      <c r="B2634" s="50"/>
      <c r="C2634" s="51"/>
      <c r="D2634" s="52"/>
      <c r="E2634" s="53"/>
    </row>
    <row r="2635" spans="1:5">
      <c r="A2635" s="49"/>
      <c r="B2635" s="50"/>
      <c r="C2635" s="51"/>
      <c r="D2635" s="52"/>
      <c r="E2635" s="53"/>
    </row>
    <row r="2636" spans="1:5">
      <c r="A2636" s="49"/>
      <c r="B2636" s="50"/>
      <c r="C2636" s="51"/>
      <c r="D2636" s="52"/>
      <c r="E2636" s="53"/>
    </row>
    <row r="2637" spans="1:5">
      <c r="A2637" s="49"/>
      <c r="B2637" s="50"/>
      <c r="C2637" s="51"/>
      <c r="D2637" s="52"/>
      <c r="E2637" s="53"/>
    </row>
    <row r="2638" spans="1:5">
      <c r="A2638" s="49"/>
      <c r="B2638" s="50"/>
      <c r="C2638" s="51"/>
      <c r="D2638" s="52"/>
      <c r="E2638" s="53"/>
    </row>
    <row r="2639" spans="1:5">
      <c r="A2639" s="49"/>
      <c r="B2639" s="50"/>
      <c r="C2639" s="51"/>
      <c r="D2639" s="52"/>
      <c r="E2639" s="53"/>
    </row>
    <row r="2640" spans="1:5">
      <c r="A2640" s="49"/>
      <c r="B2640" s="50"/>
      <c r="C2640" s="51"/>
      <c r="D2640" s="52"/>
      <c r="E2640" s="53"/>
    </row>
    <row r="2641" spans="1:5">
      <c r="A2641" s="49"/>
      <c r="B2641" s="50"/>
      <c r="C2641" s="51"/>
      <c r="D2641" s="52"/>
      <c r="E2641" s="53"/>
    </row>
    <row r="2642" spans="1:5">
      <c r="A2642" s="49"/>
      <c r="B2642" s="50"/>
      <c r="C2642" s="51"/>
      <c r="D2642" s="52"/>
      <c r="E2642" s="53"/>
    </row>
    <row r="2643" spans="1:5">
      <c r="A2643" s="49"/>
      <c r="B2643" s="50"/>
      <c r="C2643" s="51"/>
      <c r="D2643" s="52"/>
      <c r="E2643" s="53"/>
    </row>
    <row r="2644" spans="1:5">
      <c r="A2644" s="49"/>
      <c r="B2644" s="50"/>
      <c r="C2644" s="51"/>
      <c r="D2644" s="52"/>
      <c r="E2644" s="53"/>
    </row>
    <row r="2645" spans="1:5">
      <c r="A2645" s="49"/>
      <c r="B2645" s="50"/>
      <c r="C2645" s="51"/>
      <c r="D2645" s="52"/>
      <c r="E2645" s="53"/>
    </row>
    <row r="2646" spans="1:5">
      <c r="A2646" s="49"/>
      <c r="B2646" s="50"/>
      <c r="C2646" s="51"/>
      <c r="D2646" s="52"/>
      <c r="E2646" s="53"/>
    </row>
    <row r="2647" spans="1:5">
      <c r="A2647" s="49"/>
      <c r="B2647" s="50"/>
      <c r="C2647" s="51"/>
      <c r="D2647" s="52"/>
      <c r="E2647" s="53"/>
    </row>
    <row r="2648" spans="1:5">
      <c r="A2648" s="49"/>
      <c r="B2648" s="50"/>
      <c r="C2648" s="51"/>
      <c r="D2648" s="52"/>
      <c r="E2648" s="53"/>
    </row>
    <row r="2649" spans="1:5">
      <c r="A2649" s="49"/>
      <c r="B2649" s="50"/>
      <c r="C2649" s="51"/>
      <c r="D2649" s="52"/>
      <c r="E2649" s="53"/>
    </row>
    <row r="2650" spans="1:5">
      <c r="A2650" s="49"/>
      <c r="B2650" s="50"/>
      <c r="C2650" s="51"/>
      <c r="D2650" s="52"/>
      <c r="E2650" s="53"/>
    </row>
    <row r="2651" spans="1:5">
      <c r="A2651" s="49"/>
      <c r="B2651" s="50"/>
      <c r="C2651" s="51"/>
      <c r="D2651" s="52"/>
      <c r="E2651" s="53"/>
    </row>
    <row r="2652" spans="1:5">
      <c r="A2652" s="49"/>
      <c r="B2652" s="50"/>
      <c r="C2652" s="51"/>
      <c r="D2652" s="52"/>
      <c r="E2652" s="53"/>
    </row>
    <row r="2653" spans="1:5">
      <c r="A2653" s="49"/>
      <c r="B2653" s="50"/>
      <c r="C2653" s="51"/>
      <c r="D2653" s="52"/>
      <c r="E2653" s="53"/>
    </row>
    <row r="2654" spans="1:5">
      <c r="A2654" s="49"/>
      <c r="B2654" s="50"/>
      <c r="C2654" s="51"/>
      <c r="D2654" s="52"/>
      <c r="E2654" s="53"/>
    </row>
    <row r="2655" spans="1:5">
      <c r="A2655" s="49"/>
      <c r="B2655" s="50"/>
      <c r="C2655" s="51"/>
      <c r="D2655" s="52"/>
      <c r="E2655" s="53"/>
    </row>
    <row r="2656" spans="1:5">
      <c r="A2656" s="49"/>
      <c r="B2656" s="50"/>
      <c r="C2656" s="51"/>
      <c r="D2656" s="52"/>
      <c r="E2656" s="53"/>
    </row>
    <row r="2657" spans="1:5">
      <c r="A2657" s="49"/>
      <c r="B2657" s="50"/>
      <c r="C2657" s="51"/>
      <c r="D2657" s="52"/>
      <c r="E2657" s="53"/>
    </row>
    <row r="2658" spans="1:5">
      <c r="A2658" s="49"/>
      <c r="B2658" s="50"/>
      <c r="C2658" s="51"/>
      <c r="D2658" s="52"/>
      <c r="E2658" s="53"/>
    </row>
    <row r="2659" spans="1:5">
      <c r="A2659" s="49"/>
      <c r="B2659" s="50"/>
      <c r="C2659" s="51"/>
      <c r="D2659" s="52"/>
      <c r="E2659" s="53"/>
    </row>
    <row r="2660" spans="1:5">
      <c r="A2660" s="49"/>
      <c r="B2660" s="50"/>
      <c r="C2660" s="51"/>
      <c r="D2660" s="52"/>
      <c r="E2660" s="53"/>
    </row>
    <row r="2661" spans="1:5">
      <c r="A2661" s="49"/>
      <c r="B2661" s="50"/>
      <c r="C2661" s="51"/>
      <c r="D2661" s="52"/>
      <c r="E2661" s="53"/>
    </row>
    <row r="2662" spans="1:5">
      <c r="A2662" s="49"/>
      <c r="B2662" s="50"/>
      <c r="C2662" s="51"/>
      <c r="D2662" s="52"/>
      <c r="E2662" s="53"/>
    </row>
    <row r="2663" spans="1:5">
      <c r="A2663" s="49"/>
      <c r="B2663" s="50"/>
      <c r="C2663" s="51"/>
      <c r="D2663" s="52"/>
      <c r="E2663" s="53"/>
    </row>
    <row r="2664" spans="1:5">
      <c r="A2664" s="49"/>
      <c r="B2664" s="50"/>
      <c r="C2664" s="51"/>
      <c r="D2664" s="52"/>
      <c r="E2664" s="53"/>
    </row>
    <row r="2665" spans="1:5">
      <c r="A2665" s="49"/>
      <c r="B2665" s="50"/>
      <c r="C2665" s="51"/>
      <c r="D2665" s="52"/>
      <c r="E2665" s="53"/>
    </row>
    <row r="2666" spans="1:5">
      <c r="A2666" s="49"/>
      <c r="B2666" s="50"/>
      <c r="C2666" s="51"/>
      <c r="D2666" s="52"/>
      <c r="E2666" s="53"/>
    </row>
    <row r="2667" spans="1:5">
      <c r="A2667" s="49"/>
      <c r="B2667" s="50"/>
      <c r="C2667" s="51"/>
      <c r="D2667" s="52"/>
      <c r="E2667" s="53"/>
    </row>
    <row r="2668" spans="1:5">
      <c r="A2668" s="49"/>
      <c r="B2668" s="50"/>
      <c r="C2668" s="51"/>
      <c r="D2668" s="52"/>
      <c r="E2668" s="53"/>
    </row>
    <row r="2669" spans="1:5">
      <c r="A2669" s="49"/>
      <c r="B2669" s="50"/>
      <c r="C2669" s="51"/>
      <c r="D2669" s="52"/>
      <c r="E2669" s="53"/>
    </row>
    <row r="2670" spans="1:5">
      <c r="A2670" s="49"/>
      <c r="B2670" s="50"/>
      <c r="C2670" s="51"/>
      <c r="D2670" s="52"/>
      <c r="E2670" s="53"/>
    </row>
    <row r="2671" spans="1:5">
      <c r="A2671" s="49"/>
      <c r="B2671" s="50"/>
      <c r="C2671" s="51"/>
      <c r="D2671" s="52"/>
      <c r="E2671" s="53"/>
    </row>
    <row r="2672" spans="1:5">
      <c r="A2672" s="49"/>
      <c r="B2672" s="50"/>
      <c r="C2672" s="51"/>
      <c r="D2672" s="52"/>
      <c r="E2672" s="53"/>
    </row>
    <row r="2673" spans="1:5">
      <c r="A2673" s="49"/>
      <c r="B2673" s="50"/>
      <c r="C2673" s="51"/>
      <c r="D2673" s="52"/>
      <c r="E2673" s="53"/>
    </row>
    <row r="2674" spans="1:5">
      <c r="A2674" s="49"/>
      <c r="B2674" s="50"/>
      <c r="C2674" s="51"/>
      <c r="D2674" s="52"/>
      <c r="E2674" s="53"/>
    </row>
    <row r="2675" spans="1:5">
      <c r="A2675" s="49"/>
      <c r="B2675" s="50"/>
      <c r="C2675" s="51"/>
      <c r="D2675" s="52"/>
      <c r="E2675" s="53"/>
    </row>
    <row r="2676" spans="1:5">
      <c r="A2676" s="49"/>
      <c r="B2676" s="50"/>
      <c r="C2676" s="51"/>
      <c r="D2676" s="52"/>
      <c r="E2676" s="53"/>
    </row>
    <row r="2677" spans="1:5">
      <c r="A2677" s="49"/>
      <c r="B2677" s="50"/>
      <c r="C2677" s="51"/>
      <c r="D2677" s="52"/>
      <c r="E2677" s="53"/>
    </row>
    <row r="2678" spans="1:5">
      <c r="A2678" s="49"/>
      <c r="B2678" s="50"/>
      <c r="C2678" s="51"/>
      <c r="D2678" s="52"/>
      <c r="E2678" s="53"/>
    </row>
    <row r="2679" spans="1:5">
      <c r="A2679" s="49"/>
      <c r="B2679" s="50"/>
      <c r="C2679" s="51"/>
      <c r="D2679" s="52"/>
      <c r="E2679" s="53"/>
    </row>
    <row r="2680" spans="1:5">
      <c r="A2680" s="49"/>
      <c r="B2680" s="50"/>
      <c r="C2680" s="51"/>
      <c r="D2680" s="52"/>
      <c r="E2680" s="53"/>
    </row>
    <row r="2681" spans="1:5">
      <c r="A2681" s="49"/>
      <c r="B2681" s="50"/>
      <c r="C2681" s="51"/>
      <c r="D2681" s="52"/>
      <c r="E2681" s="53"/>
    </row>
    <row r="2682" spans="1:5">
      <c r="A2682" s="49"/>
      <c r="B2682" s="50"/>
      <c r="C2682" s="51"/>
      <c r="D2682" s="52"/>
      <c r="E2682" s="53"/>
    </row>
    <row r="2683" spans="1:5">
      <c r="A2683" s="49"/>
      <c r="B2683" s="50"/>
      <c r="C2683" s="51"/>
      <c r="D2683" s="52"/>
      <c r="E2683" s="53"/>
    </row>
    <row r="2684" spans="1:5">
      <c r="A2684" s="49"/>
      <c r="B2684" s="50"/>
      <c r="C2684" s="51"/>
      <c r="D2684" s="52"/>
      <c r="E2684" s="53"/>
    </row>
    <row r="2685" spans="1:5">
      <c r="A2685" s="49"/>
      <c r="B2685" s="50"/>
      <c r="C2685" s="51"/>
      <c r="D2685" s="52"/>
      <c r="E2685" s="53"/>
    </row>
    <row r="2686" spans="1:5">
      <c r="A2686" s="49"/>
      <c r="B2686" s="50"/>
      <c r="C2686" s="51"/>
      <c r="D2686" s="52"/>
      <c r="E2686" s="53"/>
    </row>
    <row r="2687" spans="1:5">
      <c r="A2687" s="49"/>
      <c r="B2687" s="50"/>
      <c r="C2687" s="51"/>
      <c r="D2687" s="52"/>
      <c r="E2687" s="53"/>
    </row>
    <row r="2688" spans="1:5">
      <c r="A2688" s="49"/>
      <c r="B2688" s="50"/>
      <c r="C2688" s="51"/>
      <c r="D2688" s="52"/>
      <c r="E2688" s="53"/>
    </row>
    <row r="2689" spans="1:5">
      <c r="A2689" s="49"/>
      <c r="B2689" s="50"/>
      <c r="C2689" s="51"/>
      <c r="D2689" s="52"/>
      <c r="E2689" s="53"/>
    </row>
    <row r="2690" spans="1:5">
      <c r="A2690" s="49"/>
      <c r="B2690" s="50"/>
      <c r="C2690" s="51"/>
      <c r="D2690" s="52"/>
      <c r="E2690" s="53"/>
    </row>
    <row r="2691" spans="1:5">
      <c r="A2691" s="49"/>
      <c r="B2691" s="50"/>
      <c r="C2691" s="51"/>
      <c r="D2691" s="52"/>
      <c r="E2691" s="53"/>
    </row>
    <row r="2692" spans="1:5">
      <c r="A2692" s="49"/>
      <c r="B2692" s="50"/>
      <c r="C2692" s="51"/>
      <c r="D2692" s="52"/>
      <c r="E2692" s="53"/>
    </row>
    <row r="2693" spans="1:5">
      <c r="A2693" s="49"/>
      <c r="B2693" s="50"/>
      <c r="C2693" s="51"/>
      <c r="D2693" s="52"/>
      <c r="E2693" s="53"/>
    </row>
    <row r="2694" spans="1:5">
      <c r="A2694" s="49"/>
      <c r="B2694" s="50"/>
      <c r="C2694" s="51"/>
      <c r="D2694" s="52"/>
      <c r="E2694" s="53"/>
    </row>
    <row r="2695" spans="1:5">
      <c r="A2695" s="49"/>
      <c r="B2695" s="50"/>
      <c r="C2695" s="51"/>
      <c r="D2695" s="52"/>
      <c r="E2695" s="53"/>
    </row>
    <row r="2696" spans="1:5">
      <c r="A2696" s="49"/>
      <c r="B2696" s="50"/>
      <c r="C2696" s="51"/>
      <c r="D2696" s="52"/>
      <c r="E2696" s="53"/>
    </row>
    <row r="2697" spans="1:5">
      <c r="A2697" s="49"/>
      <c r="B2697" s="50"/>
      <c r="C2697" s="51"/>
      <c r="D2697" s="52"/>
      <c r="E2697" s="53"/>
    </row>
    <row r="2698" spans="1:5">
      <c r="A2698" s="49"/>
      <c r="B2698" s="50"/>
      <c r="C2698" s="51"/>
      <c r="D2698" s="52"/>
      <c r="E2698" s="53"/>
    </row>
    <row r="2699" spans="1:5">
      <c r="A2699" s="49"/>
      <c r="B2699" s="50"/>
      <c r="C2699" s="51"/>
      <c r="D2699" s="52"/>
      <c r="E2699" s="53"/>
    </row>
    <row r="2700" spans="1:5">
      <c r="A2700" s="49"/>
      <c r="B2700" s="50"/>
      <c r="C2700" s="51"/>
      <c r="D2700" s="52"/>
      <c r="E2700" s="53"/>
    </row>
    <row r="2701" spans="1:5">
      <c r="A2701" s="49"/>
      <c r="B2701" s="50"/>
      <c r="C2701" s="51"/>
      <c r="D2701" s="52"/>
      <c r="E2701" s="53"/>
    </row>
    <row r="2702" spans="1:5">
      <c r="A2702" s="49"/>
      <c r="B2702" s="50"/>
      <c r="C2702" s="51"/>
      <c r="D2702" s="52"/>
      <c r="E2702" s="53"/>
    </row>
    <row r="2703" spans="1:5">
      <c r="A2703" s="49"/>
      <c r="B2703" s="50"/>
      <c r="C2703" s="51"/>
      <c r="D2703" s="52"/>
      <c r="E2703" s="53"/>
    </row>
    <row r="2704" spans="1:5">
      <c r="A2704" s="49"/>
      <c r="B2704" s="50"/>
      <c r="C2704" s="51"/>
      <c r="D2704" s="52"/>
      <c r="E2704" s="53"/>
    </row>
    <row r="2705" spans="1:5">
      <c r="A2705" s="49"/>
      <c r="B2705" s="50"/>
      <c r="C2705" s="51"/>
      <c r="D2705" s="52"/>
      <c r="E2705" s="53"/>
    </row>
    <row r="2706" spans="1:5">
      <c r="A2706" s="49"/>
      <c r="B2706" s="50"/>
      <c r="C2706" s="51"/>
      <c r="D2706" s="52"/>
      <c r="E2706" s="53"/>
    </row>
    <row r="2707" spans="1:5">
      <c r="A2707" s="49"/>
      <c r="B2707" s="50"/>
      <c r="C2707" s="51"/>
      <c r="D2707" s="52"/>
      <c r="E2707" s="53"/>
    </row>
    <row r="2708" spans="1:5">
      <c r="A2708" s="49"/>
      <c r="B2708" s="50"/>
      <c r="C2708" s="51"/>
      <c r="D2708" s="52"/>
      <c r="E2708" s="53"/>
    </row>
    <row r="2709" spans="1:5">
      <c r="A2709" s="49"/>
      <c r="B2709" s="50"/>
      <c r="C2709" s="51"/>
      <c r="D2709" s="52"/>
      <c r="E2709" s="53"/>
    </row>
    <row r="2710" spans="1:5">
      <c r="A2710" s="49"/>
      <c r="B2710" s="50"/>
      <c r="C2710" s="51"/>
      <c r="D2710" s="52"/>
      <c r="E2710" s="53"/>
    </row>
    <row r="2711" spans="1:5">
      <c r="A2711" s="49"/>
      <c r="B2711" s="50"/>
      <c r="C2711" s="51"/>
      <c r="D2711" s="52"/>
      <c r="E2711" s="53"/>
    </row>
    <row r="2712" spans="1:5">
      <c r="A2712" s="49"/>
      <c r="B2712" s="50"/>
      <c r="C2712" s="51"/>
      <c r="D2712" s="52"/>
      <c r="E2712" s="53"/>
    </row>
    <row r="2713" spans="1:5">
      <c r="A2713" s="49"/>
      <c r="B2713" s="50"/>
      <c r="C2713" s="51"/>
      <c r="D2713" s="52"/>
      <c r="E2713" s="53"/>
    </row>
    <row r="2714" spans="1:5">
      <c r="A2714" s="49"/>
      <c r="B2714" s="50"/>
      <c r="C2714" s="51"/>
      <c r="D2714" s="52"/>
      <c r="E2714" s="53"/>
    </row>
    <row r="2715" spans="1:5">
      <c r="A2715" s="49"/>
      <c r="B2715" s="50"/>
      <c r="C2715" s="51"/>
      <c r="D2715" s="52"/>
      <c r="E2715" s="53"/>
    </row>
    <row r="2716" spans="1:5">
      <c r="A2716" s="49"/>
      <c r="B2716" s="50"/>
      <c r="C2716" s="51"/>
      <c r="D2716" s="52"/>
      <c r="E2716" s="53"/>
    </row>
    <row r="2717" spans="1:5">
      <c r="A2717" s="49"/>
      <c r="B2717" s="50"/>
      <c r="C2717" s="51"/>
      <c r="D2717" s="52"/>
      <c r="E2717" s="53"/>
    </row>
    <row r="2718" spans="1:5">
      <c r="A2718" s="49"/>
      <c r="B2718" s="50"/>
      <c r="C2718" s="51"/>
      <c r="D2718" s="52"/>
      <c r="E2718" s="53"/>
    </row>
    <row r="2719" spans="1:5">
      <c r="A2719" s="49"/>
      <c r="B2719" s="50"/>
      <c r="C2719" s="51"/>
      <c r="D2719" s="52"/>
      <c r="E2719" s="53"/>
    </row>
    <row r="2720" spans="1:5">
      <c r="A2720" s="49"/>
      <c r="B2720" s="50"/>
      <c r="C2720" s="51"/>
      <c r="D2720" s="52"/>
      <c r="E2720" s="53"/>
    </row>
    <row r="2721" spans="1:5">
      <c r="A2721" s="49"/>
      <c r="B2721" s="50"/>
      <c r="C2721" s="51"/>
      <c r="D2721" s="52"/>
      <c r="E2721" s="53"/>
    </row>
    <row r="2722" spans="1:5">
      <c r="A2722" s="49"/>
      <c r="B2722" s="50"/>
      <c r="C2722" s="51"/>
      <c r="D2722" s="52"/>
      <c r="E2722" s="53"/>
    </row>
    <row r="2723" spans="1:5">
      <c r="A2723" s="49"/>
      <c r="B2723" s="50"/>
      <c r="C2723" s="51"/>
      <c r="D2723" s="52"/>
      <c r="E2723" s="53"/>
    </row>
    <row r="2724" spans="1:5">
      <c r="A2724" s="49"/>
      <c r="B2724" s="50"/>
      <c r="C2724" s="51"/>
      <c r="D2724" s="52"/>
      <c r="E2724" s="53"/>
    </row>
    <row r="2725" spans="1:5">
      <c r="A2725" s="49"/>
      <c r="B2725" s="50"/>
      <c r="C2725" s="51"/>
      <c r="D2725" s="52"/>
      <c r="E2725" s="53"/>
    </row>
    <row r="2726" spans="1:5">
      <c r="A2726" s="49"/>
      <c r="B2726" s="50"/>
      <c r="C2726" s="51"/>
      <c r="D2726" s="52"/>
      <c r="E2726" s="53"/>
    </row>
    <row r="2727" spans="1:5">
      <c r="A2727" s="49"/>
      <c r="B2727" s="50"/>
      <c r="C2727" s="51"/>
      <c r="D2727" s="52"/>
      <c r="E2727" s="53"/>
    </row>
    <row r="2728" spans="1:5">
      <c r="A2728" s="49"/>
      <c r="B2728" s="50"/>
      <c r="C2728" s="51"/>
      <c r="D2728" s="52"/>
      <c r="E2728" s="53"/>
    </row>
    <row r="2729" spans="1:5">
      <c r="A2729" s="49"/>
      <c r="B2729" s="50"/>
      <c r="C2729" s="51"/>
      <c r="D2729" s="52"/>
      <c r="E2729" s="53"/>
    </row>
    <row r="2730" spans="1:5">
      <c r="A2730" s="49"/>
      <c r="B2730" s="50"/>
      <c r="C2730" s="51"/>
      <c r="D2730" s="52"/>
      <c r="E2730" s="53"/>
    </row>
    <row r="2731" spans="1:5">
      <c r="A2731" s="49"/>
      <c r="B2731" s="50"/>
      <c r="C2731" s="51"/>
      <c r="D2731" s="52"/>
      <c r="E2731" s="53"/>
    </row>
    <row r="2732" spans="1:5">
      <c r="A2732" s="49"/>
      <c r="B2732" s="50"/>
      <c r="C2732" s="51"/>
      <c r="D2732" s="52"/>
      <c r="E2732" s="53"/>
    </row>
    <row r="2733" spans="1:5">
      <c r="A2733" s="49"/>
      <c r="B2733" s="50"/>
      <c r="C2733" s="51"/>
      <c r="D2733" s="52"/>
      <c r="E2733" s="53"/>
    </row>
    <row r="2734" spans="1:5">
      <c r="A2734" s="49"/>
      <c r="B2734" s="50"/>
      <c r="C2734" s="51"/>
      <c r="D2734" s="52"/>
      <c r="E2734" s="53"/>
    </row>
    <row r="2735" spans="1:5">
      <c r="A2735" s="49"/>
      <c r="B2735" s="50"/>
      <c r="C2735" s="51"/>
      <c r="D2735" s="52"/>
      <c r="E2735" s="53"/>
    </row>
    <row r="2736" spans="1:5">
      <c r="A2736" s="49"/>
      <c r="B2736" s="50"/>
      <c r="C2736" s="51"/>
      <c r="D2736" s="52"/>
      <c r="E2736" s="53"/>
    </row>
    <row r="2737" spans="1:5">
      <c r="A2737" s="49"/>
      <c r="B2737" s="50"/>
      <c r="C2737" s="51"/>
      <c r="D2737" s="52"/>
      <c r="E2737" s="53"/>
    </row>
    <row r="2738" spans="1:5">
      <c r="A2738" s="49"/>
      <c r="B2738" s="50"/>
      <c r="C2738" s="51"/>
      <c r="D2738" s="52"/>
      <c r="E2738" s="53"/>
    </row>
    <row r="2739" spans="1:5">
      <c r="A2739" s="49"/>
      <c r="B2739" s="50"/>
      <c r="C2739" s="51"/>
      <c r="D2739" s="52"/>
      <c r="E2739" s="53"/>
    </row>
    <row r="2740" spans="1:5">
      <c r="A2740" s="49"/>
      <c r="B2740" s="50"/>
      <c r="C2740" s="51"/>
      <c r="D2740" s="52"/>
      <c r="E2740" s="53"/>
    </row>
    <row r="2741" spans="1:5">
      <c r="A2741" s="49"/>
      <c r="B2741" s="50"/>
      <c r="C2741" s="51"/>
      <c r="D2741" s="52"/>
      <c r="E2741" s="53"/>
    </row>
    <row r="2742" spans="1:5">
      <c r="A2742" s="49"/>
      <c r="B2742" s="50"/>
      <c r="C2742" s="51"/>
      <c r="D2742" s="52"/>
      <c r="E2742" s="53"/>
    </row>
    <row r="2743" spans="1:5">
      <c r="A2743" s="49"/>
      <c r="B2743" s="50"/>
      <c r="C2743" s="51"/>
      <c r="D2743" s="52"/>
      <c r="E2743" s="53"/>
    </row>
    <row r="2744" spans="1:5">
      <c r="A2744" s="49"/>
      <c r="B2744" s="50"/>
      <c r="C2744" s="51"/>
      <c r="D2744" s="52"/>
      <c r="E2744" s="53"/>
    </row>
    <row r="2745" spans="1:5">
      <c r="A2745" s="49"/>
      <c r="B2745" s="50"/>
      <c r="C2745" s="51"/>
      <c r="D2745" s="52"/>
      <c r="E2745" s="53"/>
    </row>
    <row r="2746" spans="1:5">
      <c r="A2746" s="49"/>
      <c r="B2746" s="50"/>
      <c r="C2746" s="51"/>
      <c r="D2746" s="52"/>
      <c r="E2746" s="53"/>
    </row>
    <row r="2747" spans="1:5">
      <c r="A2747" s="49"/>
      <c r="B2747" s="50"/>
      <c r="C2747" s="51"/>
      <c r="D2747" s="52"/>
      <c r="E2747" s="53"/>
    </row>
    <row r="2748" spans="1:5">
      <c r="A2748" s="49"/>
      <c r="B2748" s="50"/>
      <c r="C2748" s="51"/>
      <c r="D2748" s="52"/>
      <c r="E2748" s="53"/>
    </row>
    <row r="2749" spans="1:5">
      <c r="A2749" s="49"/>
      <c r="B2749" s="50"/>
      <c r="C2749" s="51"/>
      <c r="D2749" s="52"/>
      <c r="E2749" s="53"/>
    </row>
    <row r="2750" spans="1:5">
      <c r="A2750" s="49"/>
      <c r="B2750" s="50"/>
      <c r="C2750" s="51"/>
      <c r="D2750" s="52"/>
      <c r="E2750" s="53"/>
    </row>
    <row r="2751" spans="1:5">
      <c r="A2751" s="49"/>
      <c r="B2751" s="50"/>
      <c r="C2751" s="51"/>
      <c r="D2751" s="52"/>
      <c r="E2751" s="53"/>
    </row>
    <row r="2752" spans="1:5">
      <c r="A2752" s="49"/>
      <c r="B2752" s="50"/>
      <c r="C2752" s="51"/>
      <c r="D2752" s="52"/>
      <c r="E2752" s="53"/>
    </row>
    <row r="2753" spans="1:5">
      <c r="A2753" s="49"/>
      <c r="B2753" s="50"/>
      <c r="C2753" s="51"/>
      <c r="D2753" s="52"/>
      <c r="E2753" s="53"/>
    </row>
    <row r="2754" spans="1:5">
      <c r="A2754" s="49"/>
      <c r="B2754" s="50"/>
      <c r="C2754" s="51"/>
      <c r="D2754" s="52"/>
      <c r="E2754" s="53"/>
    </row>
    <row r="2755" spans="1:5">
      <c r="A2755" s="49"/>
      <c r="B2755" s="50"/>
      <c r="C2755" s="51"/>
      <c r="D2755" s="52"/>
      <c r="E2755" s="53"/>
    </row>
    <row r="2756" spans="1:5">
      <c r="A2756" s="49"/>
      <c r="B2756" s="50"/>
      <c r="C2756" s="51"/>
      <c r="D2756" s="52"/>
      <c r="E2756" s="53"/>
    </row>
    <row r="2757" spans="1:5">
      <c r="A2757" s="49"/>
      <c r="B2757" s="50"/>
      <c r="C2757" s="51"/>
      <c r="D2757" s="52"/>
      <c r="E2757" s="53"/>
    </row>
    <row r="2758" spans="1:5">
      <c r="A2758" s="49"/>
      <c r="B2758" s="50"/>
      <c r="C2758" s="51"/>
      <c r="D2758" s="52"/>
      <c r="E2758" s="53"/>
    </row>
    <row r="2759" spans="1:5">
      <c r="A2759" s="49"/>
      <c r="B2759" s="50"/>
      <c r="C2759" s="51"/>
      <c r="D2759" s="52"/>
      <c r="E2759" s="53"/>
    </row>
    <row r="2760" spans="1:5">
      <c r="A2760" s="49"/>
      <c r="B2760" s="50"/>
      <c r="C2760" s="51"/>
      <c r="D2760" s="52"/>
      <c r="E2760" s="53"/>
    </row>
    <row r="2761" spans="1:5">
      <c r="A2761" s="49"/>
      <c r="B2761" s="50"/>
      <c r="C2761" s="51"/>
      <c r="D2761" s="52"/>
      <c r="E2761" s="53"/>
    </row>
    <row r="2762" spans="1:5">
      <c r="A2762" s="49"/>
      <c r="B2762" s="50"/>
      <c r="C2762" s="51"/>
      <c r="D2762" s="52"/>
      <c r="E2762" s="53"/>
    </row>
    <row r="2763" spans="1:5">
      <c r="A2763" s="49"/>
      <c r="B2763" s="50"/>
      <c r="C2763" s="51"/>
      <c r="D2763" s="52"/>
      <c r="E2763" s="53"/>
    </row>
    <row r="2764" spans="1:5">
      <c r="A2764" s="49"/>
      <c r="B2764" s="50"/>
      <c r="C2764" s="51"/>
      <c r="D2764" s="52"/>
      <c r="E2764" s="53"/>
    </row>
    <row r="2765" spans="1:5">
      <c r="A2765" s="49"/>
      <c r="B2765" s="50"/>
      <c r="C2765" s="51"/>
      <c r="D2765" s="52"/>
      <c r="E2765" s="53"/>
    </row>
    <row r="2766" spans="1:5">
      <c r="A2766" s="49"/>
      <c r="B2766" s="50"/>
      <c r="C2766" s="51"/>
      <c r="D2766" s="52"/>
      <c r="E2766" s="53"/>
    </row>
    <row r="2767" spans="1:5">
      <c r="A2767" s="49"/>
      <c r="B2767" s="50"/>
      <c r="C2767" s="51"/>
      <c r="D2767" s="52"/>
      <c r="E2767" s="53"/>
    </row>
    <row r="2768" spans="1:5">
      <c r="A2768" s="49"/>
      <c r="B2768" s="50"/>
      <c r="C2768" s="51"/>
      <c r="D2768" s="52"/>
      <c r="E2768" s="53"/>
    </row>
    <row r="2769" spans="1:5">
      <c r="A2769" s="49"/>
      <c r="B2769" s="50"/>
      <c r="C2769" s="51"/>
      <c r="D2769" s="52"/>
      <c r="E2769" s="53"/>
    </row>
    <row r="2770" spans="1:5">
      <c r="A2770" s="49"/>
      <c r="B2770" s="50"/>
      <c r="C2770" s="51"/>
      <c r="D2770" s="52"/>
      <c r="E2770" s="53"/>
    </row>
    <row r="2771" spans="1:5">
      <c r="A2771" s="49"/>
      <c r="B2771" s="50"/>
      <c r="C2771" s="51"/>
      <c r="D2771" s="52"/>
      <c r="E2771" s="53"/>
    </row>
    <row r="2772" spans="1:5">
      <c r="A2772" s="49"/>
      <c r="B2772" s="50"/>
      <c r="C2772" s="51"/>
      <c r="D2772" s="52"/>
      <c r="E2772" s="53"/>
    </row>
    <row r="2773" spans="1:5">
      <c r="A2773" s="49"/>
      <c r="B2773" s="50"/>
      <c r="C2773" s="51"/>
      <c r="D2773" s="52"/>
      <c r="E2773" s="53"/>
    </row>
    <row r="2774" spans="1:5">
      <c r="A2774" s="49"/>
      <c r="B2774" s="50"/>
      <c r="C2774" s="51"/>
      <c r="D2774" s="52"/>
      <c r="E2774" s="53"/>
    </row>
    <row r="2775" spans="1:5">
      <c r="A2775" s="49"/>
      <c r="B2775" s="50"/>
      <c r="C2775" s="51"/>
      <c r="D2775" s="52"/>
      <c r="E2775" s="53"/>
    </row>
    <row r="2776" spans="1:5">
      <c r="A2776" s="49"/>
      <c r="B2776" s="50"/>
      <c r="C2776" s="51"/>
      <c r="D2776" s="52"/>
      <c r="E2776" s="53"/>
    </row>
    <row r="2777" spans="1:5">
      <c r="A2777" s="49"/>
      <c r="B2777" s="50"/>
      <c r="C2777" s="51"/>
      <c r="D2777" s="52"/>
      <c r="E2777" s="53"/>
    </row>
    <row r="2778" spans="1:5">
      <c r="A2778" s="49"/>
      <c r="B2778" s="50"/>
      <c r="C2778" s="51"/>
      <c r="D2778" s="52"/>
      <c r="E2778" s="53"/>
    </row>
    <row r="2779" spans="1:5">
      <c r="A2779" s="49"/>
      <c r="B2779" s="50"/>
      <c r="C2779" s="51"/>
      <c r="D2779" s="52"/>
      <c r="E2779" s="53"/>
    </row>
    <row r="2780" spans="1:5">
      <c r="A2780" s="49"/>
      <c r="B2780" s="50"/>
      <c r="C2780" s="51"/>
      <c r="D2780" s="52"/>
      <c r="E2780" s="53"/>
    </row>
    <row r="2781" spans="1:5">
      <c r="A2781" s="49"/>
      <c r="B2781" s="50"/>
      <c r="C2781" s="51"/>
      <c r="D2781" s="52"/>
      <c r="E2781" s="53"/>
    </row>
    <row r="2782" spans="1:5">
      <c r="A2782" s="49"/>
      <c r="B2782" s="50"/>
      <c r="C2782" s="51"/>
      <c r="D2782" s="52"/>
      <c r="E2782" s="53"/>
    </row>
    <row r="2783" spans="1:5">
      <c r="A2783" s="49"/>
      <c r="B2783" s="50"/>
      <c r="C2783" s="51"/>
      <c r="D2783" s="52"/>
      <c r="E2783" s="53"/>
    </row>
    <row r="2784" spans="1:5">
      <c r="A2784" s="49"/>
      <c r="B2784" s="50"/>
      <c r="C2784" s="51"/>
      <c r="D2784" s="52"/>
      <c r="E2784" s="53"/>
    </row>
    <row r="2785" spans="1:5">
      <c r="A2785" s="49"/>
      <c r="B2785" s="50"/>
      <c r="C2785" s="51"/>
      <c r="D2785" s="52"/>
      <c r="E2785" s="53"/>
    </row>
    <row r="2786" spans="1:5">
      <c r="A2786" s="49"/>
      <c r="B2786" s="50"/>
      <c r="C2786" s="51"/>
      <c r="D2786" s="52"/>
      <c r="E2786" s="53"/>
    </row>
    <row r="2787" spans="1:5">
      <c r="A2787" s="49"/>
      <c r="B2787" s="50"/>
      <c r="C2787" s="51"/>
      <c r="D2787" s="52"/>
      <c r="E2787" s="53"/>
    </row>
    <row r="2788" spans="1:5">
      <c r="A2788" s="49"/>
      <c r="B2788" s="50"/>
      <c r="C2788" s="51"/>
      <c r="D2788" s="52"/>
      <c r="E2788" s="53"/>
    </row>
    <row r="2789" spans="1:5">
      <c r="A2789" s="49"/>
      <c r="B2789" s="50"/>
      <c r="C2789" s="51"/>
      <c r="D2789" s="52"/>
      <c r="E2789" s="53"/>
    </row>
    <row r="2790" spans="1:5">
      <c r="A2790" s="49"/>
      <c r="B2790" s="50"/>
      <c r="C2790" s="51"/>
      <c r="D2790" s="52"/>
      <c r="E2790" s="53"/>
    </row>
    <row r="2791" spans="1:5">
      <c r="A2791" s="49"/>
      <c r="B2791" s="50"/>
      <c r="C2791" s="51"/>
      <c r="D2791" s="52"/>
      <c r="E2791" s="53"/>
    </row>
    <row r="2792" spans="1:5">
      <c r="A2792" s="49"/>
      <c r="B2792" s="50"/>
      <c r="C2792" s="51"/>
      <c r="D2792" s="52"/>
      <c r="E2792" s="53"/>
    </row>
    <row r="2793" spans="1:5">
      <c r="A2793" s="49"/>
      <c r="B2793" s="50"/>
      <c r="C2793" s="51"/>
      <c r="D2793" s="52"/>
      <c r="E2793" s="53"/>
    </row>
    <row r="2794" spans="1:5">
      <c r="A2794" s="49"/>
      <c r="B2794" s="50"/>
      <c r="C2794" s="51"/>
      <c r="D2794" s="52"/>
      <c r="E2794" s="53"/>
    </row>
    <row r="2795" spans="1:5">
      <c r="A2795" s="49"/>
      <c r="B2795" s="50"/>
      <c r="C2795" s="51"/>
      <c r="D2795" s="52"/>
      <c r="E2795" s="53"/>
    </row>
    <row r="2796" spans="1:5">
      <c r="A2796" s="49"/>
      <c r="B2796" s="50"/>
      <c r="C2796" s="51"/>
      <c r="D2796" s="52"/>
      <c r="E2796" s="53"/>
    </row>
    <row r="2797" spans="1:5">
      <c r="A2797" s="49"/>
      <c r="B2797" s="50"/>
      <c r="C2797" s="51"/>
      <c r="D2797" s="52"/>
      <c r="E2797" s="53"/>
    </row>
    <row r="2798" spans="1:5">
      <c r="A2798" s="49"/>
      <c r="B2798" s="50"/>
      <c r="C2798" s="51"/>
      <c r="D2798" s="52"/>
      <c r="E2798" s="53"/>
    </row>
    <row r="2799" spans="1:5">
      <c r="A2799" s="49"/>
      <c r="B2799" s="50"/>
      <c r="C2799" s="51"/>
      <c r="D2799" s="52"/>
      <c r="E2799" s="53"/>
    </row>
    <row r="2800" spans="1:5">
      <c r="A2800" s="49"/>
      <c r="B2800" s="50"/>
      <c r="C2800" s="51"/>
      <c r="D2800" s="52"/>
      <c r="E2800" s="53"/>
    </row>
    <row r="2801" spans="1:5">
      <c r="A2801" s="49"/>
      <c r="B2801" s="50"/>
      <c r="C2801" s="51"/>
      <c r="D2801" s="52"/>
      <c r="E2801" s="53"/>
    </row>
    <row r="2802" spans="1:5">
      <c r="A2802" s="49"/>
      <c r="B2802" s="50"/>
      <c r="C2802" s="51"/>
      <c r="D2802" s="52"/>
      <c r="E2802" s="53"/>
    </row>
    <row r="2803" spans="1:5">
      <c r="A2803" s="49"/>
      <c r="B2803" s="50"/>
      <c r="C2803" s="51"/>
      <c r="D2803" s="52"/>
      <c r="E2803" s="53"/>
    </row>
    <row r="2804" spans="1:5">
      <c r="A2804" s="49"/>
      <c r="B2804" s="50"/>
      <c r="C2804" s="51"/>
      <c r="D2804" s="52"/>
      <c r="E2804" s="53"/>
    </row>
    <row r="2805" spans="1:5">
      <c r="A2805" s="49"/>
      <c r="B2805" s="50"/>
      <c r="C2805" s="51"/>
      <c r="D2805" s="52"/>
      <c r="E2805" s="53"/>
    </row>
    <row r="2806" spans="1:5">
      <c r="A2806" s="49"/>
      <c r="B2806" s="50"/>
      <c r="C2806" s="51"/>
      <c r="D2806" s="52"/>
      <c r="E2806" s="53"/>
    </row>
    <row r="2807" spans="1:5">
      <c r="A2807" s="49"/>
      <c r="B2807" s="50"/>
      <c r="C2807" s="51"/>
      <c r="D2807" s="52"/>
      <c r="E2807" s="53"/>
    </row>
    <row r="2808" spans="1:5">
      <c r="A2808" s="49"/>
      <c r="B2808" s="50"/>
      <c r="C2808" s="51"/>
      <c r="D2808" s="52"/>
      <c r="E2808" s="53"/>
    </row>
    <row r="2809" spans="1:5">
      <c r="A2809" s="49"/>
      <c r="B2809" s="50"/>
      <c r="C2809" s="51"/>
      <c r="D2809" s="52"/>
      <c r="E2809" s="53"/>
    </row>
    <row r="2810" spans="1:5">
      <c r="A2810" s="49"/>
      <c r="B2810" s="50"/>
      <c r="C2810" s="51"/>
      <c r="D2810" s="52"/>
      <c r="E2810" s="53"/>
    </row>
    <row r="2811" spans="1:5">
      <c r="A2811" s="49"/>
      <c r="B2811" s="50"/>
      <c r="C2811" s="51"/>
      <c r="D2811" s="52"/>
      <c r="E2811" s="53"/>
    </row>
    <row r="2812" spans="1:5">
      <c r="A2812" s="49"/>
      <c r="B2812" s="50"/>
      <c r="C2812" s="51"/>
      <c r="D2812" s="52"/>
      <c r="E2812" s="53"/>
    </row>
    <row r="2813" spans="1:5">
      <c r="A2813" s="49"/>
      <c r="B2813" s="50"/>
      <c r="C2813" s="51"/>
      <c r="D2813" s="52"/>
      <c r="E2813" s="53"/>
    </row>
    <row r="2814" spans="1:5">
      <c r="A2814" s="49"/>
      <c r="B2814" s="50"/>
      <c r="C2814" s="51"/>
      <c r="D2814" s="52"/>
      <c r="E2814" s="53"/>
    </row>
    <row r="2815" spans="1:5">
      <c r="A2815" s="49"/>
      <c r="B2815" s="50"/>
      <c r="C2815" s="51"/>
      <c r="D2815" s="52"/>
      <c r="E2815" s="53"/>
    </row>
    <row r="2816" spans="1:5">
      <c r="A2816" s="49"/>
      <c r="B2816" s="50"/>
      <c r="C2816" s="51"/>
      <c r="D2816" s="52"/>
      <c r="E2816" s="53"/>
    </row>
    <row r="2817" spans="1:5">
      <c r="A2817" s="49"/>
      <c r="B2817" s="50"/>
      <c r="C2817" s="51"/>
      <c r="D2817" s="52"/>
      <c r="E2817" s="53"/>
    </row>
    <row r="2818" spans="1:5">
      <c r="A2818" s="49"/>
      <c r="B2818" s="50"/>
      <c r="C2818" s="51"/>
      <c r="D2818" s="52"/>
      <c r="E2818" s="53"/>
    </row>
    <row r="2819" spans="1:5">
      <c r="A2819" s="49"/>
      <c r="B2819" s="50"/>
      <c r="C2819" s="51"/>
      <c r="D2819" s="52"/>
      <c r="E2819" s="53"/>
    </row>
    <row r="2820" spans="1:5">
      <c r="A2820" s="49"/>
      <c r="B2820" s="50"/>
      <c r="C2820" s="51"/>
      <c r="D2820" s="52"/>
      <c r="E2820" s="53"/>
    </row>
    <row r="2821" spans="1:5">
      <c r="A2821" s="49"/>
      <c r="B2821" s="50"/>
      <c r="C2821" s="51"/>
      <c r="D2821" s="52"/>
      <c r="E2821" s="53"/>
    </row>
    <row r="2822" spans="1:5">
      <c r="A2822" s="49"/>
      <c r="B2822" s="50"/>
      <c r="C2822" s="51"/>
      <c r="D2822" s="52"/>
      <c r="E2822" s="53"/>
    </row>
    <row r="2823" spans="1:5">
      <c r="A2823" s="49"/>
      <c r="B2823" s="50"/>
      <c r="C2823" s="51"/>
      <c r="D2823" s="52"/>
      <c r="E2823" s="53"/>
    </row>
    <row r="2824" spans="1:5">
      <c r="A2824" s="49"/>
      <c r="B2824" s="50"/>
      <c r="C2824" s="51"/>
      <c r="D2824" s="52"/>
      <c r="E2824" s="53"/>
    </row>
    <row r="2825" spans="1:5">
      <c r="A2825" s="49"/>
      <c r="B2825" s="50"/>
      <c r="C2825" s="51"/>
      <c r="D2825" s="52"/>
      <c r="E2825" s="53"/>
    </row>
    <row r="2826" spans="1:5">
      <c r="A2826" s="49"/>
      <c r="B2826" s="50"/>
      <c r="C2826" s="51"/>
      <c r="D2826" s="52"/>
      <c r="E2826" s="53"/>
    </row>
    <row r="2827" spans="1:5">
      <c r="A2827" s="49"/>
      <c r="B2827" s="50"/>
      <c r="C2827" s="51"/>
      <c r="D2827" s="52"/>
      <c r="E2827" s="53"/>
    </row>
    <row r="2828" spans="1:5">
      <c r="A2828" s="49"/>
      <c r="B2828" s="50"/>
      <c r="C2828" s="51"/>
      <c r="D2828" s="52"/>
      <c r="E2828" s="53"/>
    </row>
    <row r="2829" spans="1:5">
      <c r="A2829" s="49"/>
      <c r="B2829" s="50"/>
      <c r="C2829" s="51"/>
      <c r="D2829" s="52"/>
      <c r="E2829" s="53"/>
    </row>
    <row r="2830" spans="1:5">
      <c r="A2830" s="49"/>
      <c r="B2830" s="50"/>
      <c r="C2830" s="51"/>
      <c r="D2830" s="52"/>
      <c r="E2830" s="53"/>
    </row>
    <row r="2831" spans="1:5">
      <c r="A2831" s="49"/>
      <c r="B2831" s="50"/>
      <c r="C2831" s="51"/>
      <c r="D2831" s="52"/>
      <c r="E2831" s="53"/>
    </row>
    <row r="2832" spans="1:5">
      <c r="A2832" s="49"/>
      <c r="B2832" s="50"/>
      <c r="C2832" s="51"/>
      <c r="D2832" s="52"/>
      <c r="E2832" s="53"/>
    </row>
    <row r="2833" spans="1:5">
      <c r="A2833" s="49"/>
      <c r="B2833" s="50"/>
      <c r="C2833" s="51"/>
      <c r="D2833" s="52"/>
      <c r="E2833" s="53"/>
    </row>
    <row r="2834" spans="1:5">
      <c r="A2834" s="49"/>
      <c r="B2834" s="50"/>
      <c r="C2834" s="51"/>
      <c r="D2834" s="52"/>
      <c r="E2834" s="53"/>
    </row>
    <row r="2835" spans="1:5">
      <c r="A2835" s="49"/>
      <c r="B2835" s="50"/>
      <c r="C2835" s="51"/>
      <c r="D2835" s="52"/>
      <c r="E2835" s="53"/>
    </row>
    <row r="2836" spans="1:5">
      <c r="A2836" s="49"/>
      <c r="B2836" s="50"/>
      <c r="C2836" s="51"/>
      <c r="D2836" s="52"/>
      <c r="E2836" s="53"/>
    </row>
    <row r="2837" spans="1:5">
      <c r="A2837" s="49"/>
      <c r="B2837" s="50"/>
      <c r="C2837" s="51"/>
      <c r="D2837" s="52"/>
      <c r="E2837" s="53"/>
    </row>
    <row r="2838" spans="1:5">
      <c r="A2838" s="49"/>
      <c r="B2838" s="50"/>
      <c r="C2838" s="51"/>
      <c r="D2838" s="52"/>
      <c r="E2838" s="53"/>
    </row>
    <row r="2839" spans="1:5">
      <c r="A2839" s="49"/>
      <c r="B2839" s="50"/>
      <c r="C2839" s="51"/>
      <c r="D2839" s="52"/>
      <c r="E2839" s="53"/>
    </row>
    <row r="2840" spans="1:5">
      <c r="A2840" s="49"/>
      <c r="B2840" s="50"/>
      <c r="C2840" s="51"/>
      <c r="D2840" s="52"/>
      <c r="E2840" s="53"/>
    </row>
    <row r="2841" spans="1:5">
      <c r="A2841" s="49"/>
      <c r="B2841" s="50"/>
      <c r="C2841" s="51"/>
      <c r="D2841" s="52"/>
      <c r="E2841" s="53"/>
    </row>
    <row r="2842" spans="1:5">
      <c r="A2842" s="49"/>
      <c r="B2842" s="50"/>
      <c r="C2842" s="51"/>
      <c r="D2842" s="52"/>
      <c r="E2842" s="53"/>
    </row>
    <row r="2843" spans="1:5">
      <c r="A2843" s="49"/>
      <c r="B2843" s="50"/>
      <c r="C2843" s="51"/>
      <c r="D2843" s="52"/>
      <c r="E2843" s="53"/>
    </row>
    <row r="2844" spans="1:5">
      <c r="A2844" s="49"/>
      <c r="B2844" s="50"/>
      <c r="C2844" s="51"/>
      <c r="D2844" s="52"/>
      <c r="E2844" s="53"/>
    </row>
    <row r="2845" spans="1:5">
      <c r="A2845" s="49"/>
      <c r="B2845" s="50"/>
      <c r="C2845" s="51"/>
      <c r="D2845" s="52"/>
      <c r="E2845" s="53"/>
    </row>
    <row r="2846" spans="1:5">
      <c r="A2846" s="49"/>
      <c r="B2846" s="50"/>
      <c r="C2846" s="51"/>
      <c r="D2846" s="52"/>
      <c r="E2846" s="53"/>
    </row>
    <row r="2847" spans="1:5">
      <c r="A2847" s="49"/>
      <c r="B2847" s="50"/>
      <c r="C2847" s="51"/>
      <c r="D2847" s="52"/>
      <c r="E2847" s="53"/>
    </row>
    <row r="2848" spans="1:5">
      <c r="A2848" s="49"/>
      <c r="B2848" s="50"/>
      <c r="C2848" s="51"/>
      <c r="D2848" s="52"/>
      <c r="E2848" s="53"/>
    </row>
    <row r="2849" spans="1:5">
      <c r="A2849" s="49"/>
      <c r="B2849" s="50"/>
      <c r="C2849" s="51"/>
      <c r="D2849" s="52"/>
      <c r="E2849" s="53"/>
    </row>
    <row r="2850" spans="1:5">
      <c r="A2850" s="49"/>
      <c r="B2850" s="50"/>
      <c r="C2850" s="51"/>
      <c r="D2850" s="52"/>
      <c r="E2850" s="53"/>
    </row>
    <row r="2851" spans="1:5">
      <c r="A2851" s="49"/>
      <c r="B2851" s="50"/>
      <c r="C2851" s="51"/>
      <c r="D2851" s="52"/>
      <c r="E2851" s="53"/>
    </row>
    <row r="2852" spans="1:5">
      <c r="A2852" s="49"/>
      <c r="B2852" s="50"/>
      <c r="C2852" s="51"/>
      <c r="D2852" s="52"/>
      <c r="E2852" s="53"/>
    </row>
    <row r="2853" spans="1:5">
      <c r="A2853" s="49"/>
      <c r="B2853" s="50"/>
      <c r="C2853" s="51"/>
      <c r="D2853" s="52"/>
      <c r="E2853" s="53"/>
    </row>
    <row r="2854" spans="1:5">
      <c r="A2854" s="49"/>
      <c r="B2854" s="50"/>
      <c r="C2854" s="51"/>
      <c r="D2854" s="52"/>
      <c r="E2854" s="53"/>
    </row>
    <row r="2855" spans="1:5">
      <c r="A2855" s="49"/>
      <c r="B2855" s="50"/>
      <c r="C2855" s="51"/>
      <c r="D2855" s="52"/>
      <c r="E2855" s="53"/>
    </row>
    <row r="2856" spans="1:5">
      <c r="A2856" s="49"/>
      <c r="B2856" s="50"/>
      <c r="C2856" s="51"/>
      <c r="D2856" s="52"/>
      <c r="E2856" s="53"/>
    </row>
    <row r="2857" spans="1:5">
      <c r="A2857" s="49"/>
      <c r="B2857" s="50"/>
      <c r="C2857" s="51"/>
      <c r="D2857" s="52"/>
      <c r="E2857" s="53"/>
    </row>
    <row r="2858" spans="1:5">
      <c r="A2858" s="49"/>
      <c r="B2858" s="50"/>
      <c r="C2858" s="51"/>
      <c r="D2858" s="52"/>
      <c r="E2858" s="53"/>
    </row>
    <row r="2859" spans="1:5">
      <c r="A2859" s="49"/>
      <c r="B2859" s="50"/>
      <c r="C2859" s="51"/>
      <c r="D2859" s="52"/>
      <c r="E2859" s="53"/>
    </row>
    <row r="2860" spans="1:5">
      <c r="A2860" s="49"/>
      <c r="B2860" s="50"/>
      <c r="C2860" s="51"/>
      <c r="D2860" s="52"/>
      <c r="E2860" s="53"/>
    </row>
    <row r="2861" spans="1:5">
      <c r="A2861" s="49"/>
      <c r="B2861" s="50"/>
      <c r="C2861" s="51"/>
      <c r="D2861" s="52"/>
      <c r="E2861" s="53"/>
    </row>
    <row r="2862" spans="1:5">
      <c r="A2862" s="49"/>
      <c r="B2862" s="50"/>
      <c r="C2862" s="51"/>
      <c r="D2862" s="52"/>
      <c r="E2862" s="53"/>
    </row>
    <row r="2863" spans="1:5">
      <c r="A2863" s="49"/>
      <c r="B2863" s="50"/>
      <c r="C2863" s="51"/>
      <c r="D2863" s="52"/>
      <c r="E2863" s="53"/>
    </row>
    <row r="2864" spans="1:5">
      <c r="A2864" s="49"/>
      <c r="B2864" s="50"/>
      <c r="C2864" s="51"/>
      <c r="D2864" s="52"/>
      <c r="E2864" s="53"/>
    </row>
    <row r="2865" spans="1:5">
      <c r="A2865" s="49"/>
      <c r="B2865" s="50"/>
      <c r="C2865" s="51"/>
      <c r="D2865" s="52"/>
      <c r="E2865" s="53"/>
    </row>
    <row r="2866" spans="1:5">
      <c r="A2866" s="49"/>
      <c r="B2866" s="50"/>
      <c r="C2866" s="51"/>
      <c r="D2866" s="52"/>
      <c r="E2866" s="53"/>
    </row>
    <row r="2867" spans="1:5">
      <c r="A2867" s="49"/>
      <c r="B2867" s="50"/>
      <c r="C2867" s="51"/>
      <c r="D2867" s="52"/>
      <c r="E2867" s="53"/>
    </row>
    <row r="2868" spans="1:5">
      <c r="A2868" s="49"/>
      <c r="B2868" s="50"/>
      <c r="C2868" s="51"/>
      <c r="D2868" s="52"/>
      <c r="E2868" s="53"/>
    </row>
    <row r="2869" spans="1:5">
      <c r="A2869" s="49"/>
      <c r="B2869" s="50"/>
      <c r="C2869" s="51"/>
      <c r="D2869" s="52"/>
      <c r="E2869" s="53"/>
    </row>
    <row r="2870" spans="1:5">
      <c r="A2870" s="49"/>
      <c r="B2870" s="50"/>
      <c r="C2870" s="51"/>
      <c r="D2870" s="52"/>
      <c r="E2870" s="53"/>
    </row>
    <row r="2871" spans="1:5">
      <c r="A2871" s="49"/>
      <c r="B2871" s="50"/>
      <c r="C2871" s="51"/>
      <c r="D2871" s="52"/>
      <c r="E2871" s="53"/>
    </row>
    <row r="2872" spans="1:5">
      <c r="A2872" s="49"/>
      <c r="B2872" s="50"/>
      <c r="C2872" s="51"/>
      <c r="D2872" s="52"/>
      <c r="E2872" s="53"/>
    </row>
    <row r="2873" spans="1:5">
      <c r="A2873" s="49"/>
      <c r="B2873" s="50"/>
      <c r="C2873" s="51"/>
      <c r="D2873" s="52"/>
      <c r="E2873" s="53"/>
    </row>
    <row r="2874" spans="1:5">
      <c r="A2874" s="49"/>
      <c r="B2874" s="50"/>
      <c r="C2874" s="51"/>
      <c r="D2874" s="52"/>
      <c r="E2874" s="53"/>
    </row>
    <row r="2875" spans="1:5">
      <c r="A2875" s="49"/>
      <c r="B2875" s="50"/>
      <c r="C2875" s="51"/>
      <c r="D2875" s="52"/>
      <c r="E2875" s="53"/>
    </row>
    <row r="2876" spans="1:5">
      <c r="A2876" s="49"/>
      <c r="B2876" s="50"/>
      <c r="C2876" s="51"/>
      <c r="D2876" s="52"/>
      <c r="E2876" s="53"/>
    </row>
    <row r="2877" spans="1:5">
      <c r="A2877" s="49"/>
      <c r="B2877" s="50"/>
      <c r="C2877" s="51"/>
      <c r="D2877" s="52"/>
      <c r="E2877" s="53"/>
    </row>
    <row r="2878" spans="1:5">
      <c r="A2878" s="49"/>
      <c r="B2878" s="50"/>
      <c r="C2878" s="51"/>
      <c r="D2878" s="52"/>
      <c r="E2878" s="53"/>
    </row>
    <row r="2879" spans="1:5">
      <c r="A2879" s="49"/>
      <c r="B2879" s="50"/>
      <c r="C2879" s="51"/>
      <c r="D2879" s="52"/>
      <c r="E2879" s="53"/>
    </row>
    <row r="2880" spans="1:5">
      <c r="A2880" s="49"/>
      <c r="B2880" s="50"/>
      <c r="C2880" s="51"/>
      <c r="D2880" s="52"/>
      <c r="E2880" s="53"/>
    </row>
    <row r="2881" spans="1:5">
      <c r="A2881" s="49"/>
      <c r="B2881" s="50"/>
      <c r="C2881" s="51"/>
      <c r="D2881" s="52"/>
      <c r="E2881" s="53"/>
    </row>
    <row r="2882" spans="1:5">
      <c r="A2882" s="49"/>
      <c r="B2882" s="50"/>
      <c r="C2882" s="51"/>
      <c r="D2882" s="52"/>
      <c r="E2882" s="53"/>
    </row>
    <row r="2883" spans="1:5">
      <c r="A2883" s="49"/>
      <c r="B2883" s="50"/>
      <c r="C2883" s="51"/>
      <c r="D2883" s="52"/>
      <c r="E2883" s="53"/>
    </row>
    <row r="2884" spans="1:5">
      <c r="A2884" s="49"/>
      <c r="B2884" s="50"/>
      <c r="C2884" s="51"/>
      <c r="D2884" s="52"/>
      <c r="E2884" s="53"/>
    </row>
    <row r="2885" spans="1:5">
      <c r="A2885" s="49"/>
      <c r="B2885" s="50"/>
      <c r="C2885" s="51"/>
      <c r="D2885" s="52"/>
      <c r="E2885" s="53"/>
    </row>
    <row r="2886" spans="1:5">
      <c r="A2886" s="49"/>
      <c r="B2886" s="50"/>
      <c r="C2886" s="51"/>
      <c r="D2886" s="52"/>
      <c r="E2886" s="53"/>
    </row>
    <row r="2887" spans="1:5">
      <c r="A2887" s="49"/>
      <c r="B2887" s="50"/>
      <c r="C2887" s="51"/>
      <c r="D2887" s="52"/>
      <c r="E2887" s="53"/>
    </row>
    <row r="2888" spans="1:5">
      <c r="A2888" s="49"/>
      <c r="B2888" s="50"/>
      <c r="C2888" s="51"/>
      <c r="D2888" s="52"/>
      <c r="E2888" s="53"/>
    </row>
    <row r="2889" spans="1:5">
      <c r="A2889" s="49"/>
      <c r="B2889" s="50"/>
      <c r="C2889" s="51"/>
      <c r="D2889" s="52"/>
      <c r="E2889" s="53"/>
    </row>
    <row r="2890" spans="1:5">
      <c r="A2890" s="49"/>
      <c r="B2890" s="50"/>
      <c r="C2890" s="51"/>
      <c r="D2890" s="52"/>
      <c r="E2890" s="53"/>
    </row>
    <row r="2891" spans="1:5">
      <c r="A2891" s="49"/>
      <c r="B2891" s="50"/>
      <c r="C2891" s="51"/>
      <c r="D2891" s="52"/>
      <c r="E2891" s="53"/>
    </row>
    <row r="2892" spans="1:5">
      <c r="A2892" s="49"/>
      <c r="B2892" s="50"/>
      <c r="C2892" s="51"/>
      <c r="D2892" s="52"/>
      <c r="E2892" s="53"/>
    </row>
    <row r="2893" spans="1:5">
      <c r="A2893" s="49"/>
      <c r="B2893" s="50"/>
      <c r="C2893" s="51"/>
      <c r="D2893" s="52"/>
      <c r="E2893" s="53"/>
    </row>
    <row r="2894" spans="1:5">
      <c r="A2894" s="49"/>
      <c r="B2894" s="50"/>
      <c r="C2894" s="51"/>
      <c r="D2894" s="52"/>
      <c r="E2894" s="53"/>
    </row>
    <row r="2895" spans="1:5">
      <c r="A2895" s="49"/>
      <c r="B2895" s="50"/>
      <c r="C2895" s="51"/>
      <c r="D2895" s="52"/>
      <c r="E2895" s="53"/>
    </row>
    <row r="2896" spans="1:5">
      <c r="A2896" s="49"/>
      <c r="B2896" s="50"/>
      <c r="C2896" s="51"/>
      <c r="D2896" s="52"/>
      <c r="E2896" s="53"/>
    </row>
    <row r="2897" spans="1:5">
      <c r="A2897" s="49"/>
      <c r="B2897" s="50"/>
      <c r="C2897" s="51"/>
      <c r="D2897" s="52"/>
      <c r="E2897" s="53"/>
    </row>
    <row r="2898" spans="1:5">
      <c r="A2898" s="49"/>
      <c r="B2898" s="50"/>
      <c r="C2898" s="51"/>
      <c r="D2898" s="52"/>
      <c r="E2898" s="53"/>
    </row>
    <row r="2899" spans="1:5">
      <c r="A2899" s="49"/>
      <c r="B2899" s="50"/>
      <c r="C2899" s="51"/>
      <c r="D2899" s="52"/>
      <c r="E2899" s="53"/>
    </row>
    <row r="2900" spans="1:5">
      <c r="A2900" s="49"/>
      <c r="B2900" s="50"/>
      <c r="C2900" s="51"/>
      <c r="D2900" s="52"/>
      <c r="E2900" s="53"/>
    </row>
    <row r="2901" spans="1:5">
      <c r="A2901" s="49"/>
      <c r="B2901" s="50"/>
      <c r="C2901" s="51"/>
      <c r="D2901" s="52"/>
      <c r="E2901" s="53"/>
    </row>
    <row r="2902" spans="1:5">
      <c r="A2902" s="49"/>
      <c r="B2902" s="50"/>
      <c r="C2902" s="51"/>
      <c r="D2902" s="52"/>
      <c r="E2902" s="53"/>
    </row>
    <row r="2903" spans="1:5">
      <c r="A2903" s="49"/>
      <c r="B2903" s="50"/>
      <c r="C2903" s="51"/>
      <c r="D2903" s="52"/>
      <c r="E2903" s="53"/>
    </row>
    <row r="2904" spans="1:5">
      <c r="A2904" s="49"/>
      <c r="B2904" s="50"/>
      <c r="C2904" s="51"/>
      <c r="D2904" s="52"/>
      <c r="E2904" s="53"/>
    </row>
    <row r="2905" spans="1:5">
      <c r="A2905" s="49"/>
      <c r="B2905" s="50"/>
      <c r="C2905" s="51"/>
      <c r="D2905" s="52"/>
      <c r="E2905" s="53"/>
    </row>
    <row r="2906" spans="1:5">
      <c r="A2906" s="49"/>
      <c r="B2906" s="50"/>
      <c r="C2906" s="51"/>
      <c r="D2906" s="52"/>
      <c r="E2906" s="53"/>
    </row>
    <row r="2907" spans="1:5">
      <c r="A2907" s="49"/>
      <c r="B2907" s="50"/>
      <c r="C2907" s="51"/>
      <c r="D2907" s="52"/>
      <c r="E2907" s="53"/>
    </row>
    <row r="2908" spans="1:5">
      <c r="A2908" s="49"/>
      <c r="B2908" s="50"/>
      <c r="C2908" s="51"/>
      <c r="D2908" s="52"/>
      <c r="E2908" s="53"/>
    </row>
    <row r="2909" spans="1:5">
      <c r="A2909" s="49"/>
      <c r="B2909" s="50"/>
      <c r="C2909" s="51"/>
      <c r="D2909" s="52"/>
      <c r="E2909" s="53"/>
    </row>
    <row r="2910" spans="1:5">
      <c r="A2910" s="49"/>
      <c r="B2910" s="50"/>
      <c r="C2910" s="51"/>
      <c r="D2910" s="52"/>
      <c r="E2910" s="53"/>
    </row>
    <row r="2911" spans="1:5">
      <c r="A2911" s="49"/>
      <c r="B2911" s="50"/>
      <c r="C2911" s="51"/>
      <c r="D2911" s="52"/>
      <c r="E2911" s="53"/>
    </row>
    <row r="2912" spans="1:5">
      <c r="A2912" s="49"/>
      <c r="B2912" s="50"/>
      <c r="C2912" s="51"/>
      <c r="D2912" s="52"/>
      <c r="E2912" s="53"/>
    </row>
    <row r="2913" spans="1:5">
      <c r="A2913" s="49"/>
      <c r="B2913" s="50"/>
      <c r="C2913" s="51"/>
      <c r="D2913" s="52"/>
      <c r="E2913" s="53"/>
    </row>
    <row r="2914" spans="1:5">
      <c r="A2914" s="49"/>
      <c r="B2914" s="50"/>
      <c r="C2914" s="51"/>
      <c r="D2914" s="52"/>
      <c r="E2914" s="53"/>
    </row>
    <row r="2915" spans="1:5">
      <c r="A2915" s="49"/>
      <c r="B2915" s="50"/>
      <c r="C2915" s="51"/>
      <c r="D2915" s="52"/>
      <c r="E2915" s="53"/>
    </row>
    <row r="2916" spans="1:5">
      <c r="A2916" s="49"/>
      <c r="B2916" s="50"/>
      <c r="C2916" s="51"/>
      <c r="D2916" s="52"/>
      <c r="E2916" s="53"/>
    </row>
    <row r="2917" spans="1:5">
      <c r="A2917" s="49"/>
      <c r="B2917" s="50"/>
      <c r="C2917" s="51"/>
      <c r="D2917" s="52"/>
      <c r="E2917" s="53"/>
    </row>
    <row r="2918" spans="1:5">
      <c r="A2918" s="49"/>
      <c r="B2918" s="50"/>
      <c r="C2918" s="51"/>
      <c r="D2918" s="52"/>
      <c r="E2918" s="53"/>
    </row>
    <row r="2919" spans="1:5">
      <c r="A2919" s="49"/>
      <c r="B2919" s="50"/>
      <c r="C2919" s="51"/>
      <c r="D2919" s="52"/>
      <c r="E2919" s="53"/>
    </row>
    <row r="2920" spans="1:5">
      <c r="A2920" s="49"/>
      <c r="B2920" s="50"/>
      <c r="C2920" s="51"/>
      <c r="D2920" s="52"/>
      <c r="E2920" s="53"/>
    </row>
    <row r="2921" spans="1:5">
      <c r="A2921" s="49"/>
      <c r="B2921" s="50"/>
      <c r="C2921" s="51"/>
      <c r="D2921" s="52"/>
      <c r="E2921" s="53"/>
    </row>
    <row r="2922" spans="1:5">
      <c r="A2922" s="49"/>
      <c r="B2922" s="50"/>
      <c r="C2922" s="51"/>
      <c r="D2922" s="52"/>
      <c r="E2922" s="53"/>
    </row>
    <row r="2923" spans="1:5">
      <c r="A2923" s="49"/>
      <c r="B2923" s="50"/>
      <c r="C2923" s="51"/>
      <c r="D2923" s="52"/>
      <c r="E2923" s="53"/>
    </row>
    <row r="2924" spans="1:5">
      <c r="A2924" s="49"/>
      <c r="B2924" s="50"/>
      <c r="C2924" s="51"/>
      <c r="D2924" s="52"/>
      <c r="E2924" s="53"/>
    </row>
    <row r="2925" spans="1:5">
      <c r="A2925" s="49"/>
      <c r="B2925" s="50"/>
      <c r="C2925" s="51"/>
      <c r="D2925" s="52"/>
      <c r="E2925" s="53"/>
    </row>
    <row r="2926" spans="1:5">
      <c r="A2926" s="49"/>
      <c r="B2926" s="50"/>
      <c r="C2926" s="51"/>
      <c r="D2926" s="52"/>
      <c r="E2926" s="53"/>
    </row>
    <row r="2927" spans="1:5">
      <c r="A2927" s="49"/>
      <c r="B2927" s="50"/>
      <c r="C2927" s="51"/>
      <c r="D2927" s="52"/>
      <c r="E2927" s="53"/>
    </row>
    <row r="2928" spans="1:5">
      <c r="A2928" s="49"/>
      <c r="B2928" s="50"/>
      <c r="C2928" s="51"/>
      <c r="D2928" s="52"/>
      <c r="E2928" s="53"/>
    </row>
    <row r="2929" spans="1:5">
      <c r="A2929" s="49"/>
      <c r="B2929" s="50"/>
      <c r="C2929" s="51"/>
      <c r="D2929" s="52"/>
      <c r="E2929" s="53"/>
    </row>
    <row r="2930" spans="1:5">
      <c r="A2930" s="49"/>
      <c r="B2930" s="50"/>
      <c r="C2930" s="51"/>
      <c r="D2930" s="52"/>
      <c r="E2930" s="53"/>
    </row>
    <row r="2931" spans="1:5">
      <c r="A2931" s="49"/>
      <c r="B2931" s="50"/>
      <c r="C2931" s="51"/>
      <c r="D2931" s="52"/>
      <c r="E2931" s="53"/>
    </row>
    <row r="2932" spans="1:5">
      <c r="A2932" s="49"/>
      <c r="B2932" s="50"/>
      <c r="C2932" s="51"/>
      <c r="D2932" s="52"/>
      <c r="E2932" s="53"/>
    </row>
    <row r="2933" spans="1:5">
      <c r="A2933" s="49"/>
      <c r="B2933" s="50"/>
      <c r="C2933" s="51"/>
      <c r="D2933" s="52"/>
      <c r="E2933" s="53"/>
    </row>
    <row r="2934" spans="1:5">
      <c r="A2934" s="49"/>
      <c r="B2934" s="50"/>
      <c r="C2934" s="51"/>
      <c r="D2934" s="52"/>
      <c r="E2934" s="53"/>
    </row>
    <row r="2935" spans="1:5">
      <c r="A2935" s="49"/>
      <c r="B2935" s="50"/>
      <c r="C2935" s="51"/>
      <c r="D2935" s="52"/>
      <c r="E2935" s="53"/>
    </row>
    <row r="2936" spans="1:5">
      <c r="A2936" s="49"/>
      <c r="B2936" s="50"/>
      <c r="C2936" s="51"/>
      <c r="D2936" s="52"/>
      <c r="E2936" s="53"/>
    </row>
    <row r="2937" spans="1:5">
      <c r="A2937" s="49"/>
      <c r="B2937" s="50"/>
      <c r="C2937" s="51"/>
      <c r="D2937" s="52"/>
      <c r="E2937" s="53"/>
    </row>
    <row r="2938" spans="1:5">
      <c r="A2938" s="49"/>
      <c r="B2938" s="50"/>
      <c r="C2938" s="51"/>
      <c r="D2938" s="52"/>
      <c r="E2938" s="53"/>
    </row>
    <row r="2939" spans="1:5">
      <c r="A2939" s="49"/>
      <c r="B2939" s="50"/>
      <c r="C2939" s="51"/>
      <c r="D2939" s="52"/>
      <c r="E2939" s="53"/>
    </row>
    <row r="2940" spans="1:5">
      <c r="A2940" s="49"/>
      <c r="B2940" s="50"/>
      <c r="C2940" s="51"/>
      <c r="D2940" s="52"/>
      <c r="E2940" s="53"/>
    </row>
    <row r="2941" spans="1:5">
      <c r="A2941" s="49"/>
      <c r="B2941" s="50"/>
      <c r="C2941" s="51"/>
      <c r="D2941" s="52"/>
      <c r="E2941" s="53"/>
    </row>
    <row r="2942" spans="1:5">
      <c r="A2942" s="49"/>
      <c r="B2942" s="50"/>
      <c r="C2942" s="51"/>
      <c r="D2942" s="52"/>
      <c r="E2942" s="53"/>
    </row>
    <row r="2943" spans="1:5">
      <c r="A2943" s="49"/>
      <c r="B2943" s="50"/>
      <c r="C2943" s="51"/>
      <c r="D2943" s="52"/>
      <c r="E2943" s="53"/>
    </row>
    <row r="2944" spans="1:5">
      <c r="A2944" s="49"/>
      <c r="B2944" s="50"/>
      <c r="C2944" s="51"/>
      <c r="D2944" s="52"/>
      <c r="E2944" s="53"/>
    </row>
    <row r="2945" spans="1:5">
      <c r="A2945" s="49"/>
      <c r="B2945" s="50"/>
      <c r="C2945" s="51"/>
      <c r="D2945" s="52"/>
      <c r="E2945" s="53"/>
    </row>
    <row r="2946" spans="1:5">
      <c r="A2946" s="49"/>
      <c r="B2946" s="50"/>
      <c r="C2946" s="51"/>
      <c r="D2946" s="52"/>
      <c r="E2946" s="53"/>
    </row>
    <row r="2947" spans="1:5">
      <c r="A2947" s="49"/>
      <c r="B2947" s="50"/>
      <c r="C2947" s="51"/>
      <c r="D2947" s="52"/>
      <c r="E2947" s="53"/>
    </row>
    <row r="2948" spans="1:5">
      <c r="A2948" s="49"/>
      <c r="B2948" s="50"/>
      <c r="C2948" s="51"/>
      <c r="D2948" s="52"/>
      <c r="E2948" s="53"/>
    </row>
    <row r="2949" spans="1:5">
      <c r="A2949" s="49"/>
      <c r="B2949" s="50"/>
      <c r="C2949" s="51"/>
      <c r="D2949" s="52"/>
      <c r="E2949" s="53"/>
    </row>
    <row r="2950" spans="1:5">
      <c r="A2950" s="49"/>
      <c r="B2950" s="50"/>
      <c r="C2950" s="51"/>
      <c r="D2950" s="52"/>
      <c r="E2950" s="53"/>
    </row>
    <row r="2951" spans="1:5">
      <c r="A2951" s="49"/>
      <c r="B2951" s="50"/>
      <c r="C2951" s="51"/>
      <c r="D2951" s="52"/>
      <c r="E2951" s="53"/>
    </row>
    <row r="2952" spans="1:5">
      <c r="A2952" s="49"/>
      <c r="B2952" s="50"/>
      <c r="C2952" s="51"/>
      <c r="D2952" s="52"/>
      <c r="E2952" s="53"/>
    </row>
    <row r="2953" spans="1:5">
      <c r="A2953" s="49"/>
      <c r="B2953" s="50"/>
      <c r="C2953" s="51"/>
      <c r="D2953" s="52"/>
      <c r="E2953" s="53"/>
    </row>
    <row r="2954" spans="1:5">
      <c r="A2954" s="49"/>
      <c r="B2954" s="50"/>
      <c r="C2954" s="51"/>
      <c r="D2954" s="52"/>
      <c r="E2954" s="53"/>
    </row>
    <row r="2955" spans="1:5">
      <c r="A2955" s="49"/>
      <c r="B2955" s="50"/>
      <c r="C2955" s="51"/>
      <c r="D2955" s="52"/>
      <c r="E2955" s="53"/>
    </row>
    <row r="2956" spans="1:5">
      <c r="A2956" s="49"/>
      <c r="B2956" s="50"/>
      <c r="C2956" s="51"/>
      <c r="D2956" s="52"/>
      <c r="E2956" s="53"/>
    </row>
    <row r="2957" spans="1:5">
      <c r="A2957" s="49"/>
      <c r="B2957" s="50"/>
      <c r="C2957" s="51"/>
      <c r="D2957" s="52"/>
      <c r="E2957" s="53"/>
    </row>
    <row r="2958" spans="1:5">
      <c r="A2958" s="49"/>
      <c r="B2958" s="50"/>
      <c r="C2958" s="51"/>
      <c r="D2958" s="52"/>
      <c r="E2958" s="53"/>
    </row>
    <row r="2959" spans="1:5">
      <c r="A2959" s="49"/>
      <c r="B2959" s="50"/>
      <c r="C2959" s="51"/>
      <c r="D2959" s="52"/>
      <c r="E2959" s="53"/>
    </row>
    <row r="2960" spans="1:5">
      <c r="A2960" s="49"/>
      <c r="B2960" s="50"/>
      <c r="C2960" s="51"/>
      <c r="D2960" s="52"/>
      <c r="E2960" s="53"/>
    </row>
    <row r="2961" spans="1:5">
      <c r="A2961" s="49"/>
      <c r="B2961" s="50"/>
      <c r="C2961" s="51"/>
      <c r="D2961" s="52"/>
      <c r="E2961" s="53"/>
    </row>
    <row r="2962" spans="1:5">
      <c r="A2962" s="49"/>
      <c r="B2962" s="50"/>
      <c r="C2962" s="51"/>
      <c r="D2962" s="52"/>
      <c r="E2962" s="53"/>
    </row>
    <row r="2963" spans="1:5">
      <c r="A2963" s="49"/>
      <c r="B2963" s="50"/>
      <c r="C2963" s="51"/>
      <c r="D2963" s="52"/>
      <c r="E2963" s="53"/>
    </row>
    <row r="2964" spans="1:5">
      <c r="A2964" s="49"/>
      <c r="B2964" s="50"/>
      <c r="C2964" s="51"/>
      <c r="D2964" s="52"/>
      <c r="E2964" s="53"/>
    </row>
    <row r="2965" spans="1:5">
      <c r="A2965" s="49"/>
      <c r="B2965" s="50"/>
      <c r="C2965" s="51"/>
      <c r="D2965" s="52"/>
      <c r="E2965" s="53"/>
    </row>
    <row r="2966" spans="1:5">
      <c r="A2966" s="49"/>
      <c r="B2966" s="50"/>
      <c r="C2966" s="51"/>
      <c r="D2966" s="52"/>
      <c r="E2966" s="53"/>
    </row>
    <row r="2967" spans="1:5">
      <c r="A2967" s="49"/>
      <c r="B2967" s="50"/>
      <c r="C2967" s="51"/>
      <c r="D2967" s="52"/>
      <c r="E2967" s="53"/>
    </row>
    <row r="2968" spans="1:5">
      <c r="A2968" s="49"/>
      <c r="B2968" s="50"/>
      <c r="C2968" s="51"/>
      <c r="D2968" s="52"/>
      <c r="E2968" s="53"/>
    </row>
    <row r="2969" spans="1:5">
      <c r="A2969" s="49"/>
      <c r="B2969" s="50"/>
      <c r="C2969" s="51"/>
      <c r="D2969" s="52"/>
      <c r="E2969" s="53"/>
    </row>
    <row r="2970" spans="1:5">
      <c r="A2970" s="49"/>
      <c r="B2970" s="50"/>
      <c r="C2970" s="51"/>
      <c r="D2970" s="52"/>
      <c r="E2970" s="53"/>
    </row>
    <row r="2971" spans="1:5">
      <c r="A2971" s="49"/>
      <c r="B2971" s="50"/>
      <c r="C2971" s="51"/>
      <c r="D2971" s="52"/>
      <c r="E2971" s="53"/>
    </row>
    <row r="2972" spans="1:5">
      <c r="A2972" s="49"/>
      <c r="B2972" s="50"/>
      <c r="C2972" s="51"/>
      <c r="D2972" s="52"/>
      <c r="E2972" s="53"/>
    </row>
    <row r="2973" spans="1:5">
      <c r="A2973" s="49"/>
      <c r="B2973" s="50"/>
      <c r="C2973" s="51"/>
      <c r="D2973" s="52"/>
      <c r="E2973" s="53"/>
    </row>
    <row r="2974" spans="1:5">
      <c r="A2974" s="49"/>
      <c r="B2974" s="50"/>
      <c r="C2974" s="51"/>
      <c r="D2974" s="52"/>
      <c r="E2974" s="53"/>
    </row>
    <row r="2975" spans="1:5">
      <c r="A2975" s="49"/>
      <c r="B2975" s="50"/>
      <c r="C2975" s="51"/>
      <c r="D2975" s="52"/>
      <c r="E2975" s="53"/>
    </row>
    <row r="2976" spans="1:5">
      <c r="A2976" s="49"/>
      <c r="B2976" s="50"/>
      <c r="C2976" s="51"/>
      <c r="D2976" s="52"/>
      <c r="E2976" s="53"/>
    </row>
    <row r="2977" spans="1:5">
      <c r="A2977" s="49"/>
      <c r="B2977" s="50"/>
      <c r="C2977" s="51"/>
      <c r="D2977" s="52"/>
      <c r="E2977" s="53"/>
    </row>
    <row r="2978" spans="1:5">
      <c r="A2978" s="49"/>
      <c r="B2978" s="50"/>
      <c r="C2978" s="51"/>
      <c r="D2978" s="52"/>
      <c r="E2978" s="53"/>
    </row>
    <row r="2979" spans="1:5">
      <c r="A2979" s="49"/>
      <c r="B2979" s="50"/>
      <c r="C2979" s="51"/>
      <c r="D2979" s="52"/>
      <c r="E2979" s="53"/>
    </row>
    <row r="2980" spans="1:5">
      <c r="A2980" s="49"/>
      <c r="B2980" s="50"/>
      <c r="C2980" s="51"/>
      <c r="D2980" s="52"/>
      <c r="E2980" s="53"/>
    </row>
    <row r="2981" spans="1:5">
      <c r="A2981" s="49"/>
      <c r="B2981" s="50"/>
      <c r="C2981" s="51"/>
      <c r="D2981" s="52"/>
      <c r="E2981" s="53"/>
    </row>
    <row r="2982" spans="1:5">
      <c r="A2982" s="49"/>
      <c r="B2982" s="50"/>
      <c r="C2982" s="51"/>
      <c r="D2982" s="52"/>
      <c r="E2982" s="53"/>
    </row>
    <row r="2983" spans="1:5">
      <c r="A2983" s="49"/>
      <c r="B2983" s="50"/>
      <c r="C2983" s="51"/>
      <c r="D2983" s="52"/>
      <c r="E2983" s="53"/>
    </row>
    <row r="2984" spans="1:5">
      <c r="A2984" s="49"/>
      <c r="B2984" s="50"/>
      <c r="C2984" s="51"/>
      <c r="D2984" s="52"/>
      <c r="E2984" s="53"/>
    </row>
    <row r="2985" spans="1:5">
      <c r="A2985" s="49"/>
      <c r="B2985" s="50"/>
      <c r="C2985" s="51"/>
      <c r="D2985" s="52"/>
      <c r="E2985" s="53"/>
    </row>
    <row r="2986" spans="1:5">
      <c r="A2986" s="49"/>
      <c r="B2986" s="50"/>
      <c r="C2986" s="51"/>
      <c r="D2986" s="52"/>
      <c r="E2986" s="53"/>
    </row>
    <row r="2987" spans="1:5">
      <c r="A2987" s="49"/>
      <c r="B2987" s="50"/>
      <c r="C2987" s="51"/>
      <c r="D2987" s="52"/>
      <c r="E2987" s="53"/>
    </row>
    <row r="2988" spans="1:5">
      <c r="A2988" s="49"/>
      <c r="B2988" s="50"/>
      <c r="C2988" s="51"/>
      <c r="D2988" s="52"/>
      <c r="E2988" s="53"/>
    </row>
    <row r="2989" spans="1:5">
      <c r="A2989" s="49"/>
      <c r="B2989" s="50"/>
      <c r="C2989" s="51"/>
      <c r="D2989" s="52"/>
      <c r="E2989" s="53"/>
    </row>
    <row r="2990" spans="1:5">
      <c r="A2990" s="49"/>
      <c r="B2990" s="50"/>
      <c r="C2990" s="51"/>
      <c r="D2990" s="52"/>
      <c r="E2990" s="53"/>
    </row>
    <row r="2991" spans="1:5">
      <c r="A2991" s="49"/>
      <c r="B2991" s="50"/>
      <c r="C2991" s="51"/>
      <c r="D2991" s="52"/>
      <c r="E2991" s="53"/>
    </row>
    <row r="2992" spans="1:5">
      <c r="A2992" s="49"/>
      <c r="B2992" s="50"/>
      <c r="C2992" s="51"/>
      <c r="D2992" s="52"/>
      <c r="E2992" s="53"/>
    </row>
    <row r="2993" spans="1:5">
      <c r="A2993" s="49"/>
      <c r="B2993" s="50"/>
      <c r="C2993" s="51"/>
      <c r="D2993" s="52"/>
      <c r="E2993" s="53"/>
    </row>
    <row r="2994" spans="1:5">
      <c r="A2994" s="49"/>
      <c r="B2994" s="50"/>
      <c r="C2994" s="51"/>
      <c r="D2994" s="52"/>
      <c r="E2994" s="53"/>
    </row>
  </sheetData>
  <autoFilter ref="A4:E400" xr:uid="{F993581C-30CA-4BF3-8F56-8CD1A369F3BE}"/>
  <pageMargins left="0.7" right="0.7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B29273F7D3B4FB9648ADF0CAB019B" ma:contentTypeVersion="18" ma:contentTypeDescription="Create a new document." ma:contentTypeScope="" ma:versionID="16fd50486928c8a696290d6d000247aa">
  <xsd:schema xmlns:xsd="http://www.w3.org/2001/XMLSchema" xmlns:xs="http://www.w3.org/2001/XMLSchema" xmlns:p="http://schemas.microsoft.com/office/2006/metadata/properties" xmlns:ns2="a0068053-84f5-409f-b04c-84b70ea2984e" xmlns:ns3="f3584b89-2688-4f4b-a949-f0df86aee69e" targetNamespace="http://schemas.microsoft.com/office/2006/metadata/properties" ma:root="true" ma:fieldsID="862945a1c11c1529d93c21137560a863" ns2:_="" ns3:_="">
    <xsd:import namespace="a0068053-84f5-409f-b04c-84b70ea2984e"/>
    <xsd:import namespace="f3584b89-2688-4f4b-a949-f0df86aee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68053-84f5-409f-b04c-84b70ea29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84b89-2688-4f4b-a949-f0df86aee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575e42-dfaa-4c04-b199-d775e524373a}" ma:internalName="TaxCatchAll" ma:showField="CatchAllData" ma:web="f3584b89-2688-4f4b-a949-f0df86aee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84b89-2688-4f4b-a949-f0df86aee69e" xsi:nil="true"/>
    <lcf76f155ced4ddcb4097134ff3c332f xmlns="a0068053-84f5-409f-b04c-84b70ea29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FCB943-E4C4-4A6A-AC61-91FDF6610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068053-84f5-409f-b04c-84b70ea2984e"/>
    <ds:schemaRef ds:uri="f3584b89-2688-4f4b-a949-f0df86aee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9CAE91-F12B-4759-85BA-E6311606E7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BFF7F-265E-45B9-80F2-D2897E49F0A4}">
  <ds:schemaRefs>
    <ds:schemaRef ds:uri="http://schemas.microsoft.com/office/2006/documentManagement/types"/>
    <ds:schemaRef ds:uri="b4952eb3-be4e-4adb-aa9e-c68ae90a061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f10a4026-63bd-4a52-9bfe-9924ce6f6270"/>
    <ds:schemaRef ds:uri="http://www.w3.org/XML/1998/namespace"/>
    <ds:schemaRef ds:uri="http://purl.org/dc/elements/1.1/"/>
    <ds:schemaRef ds:uri="http://schemas.openxmlformats.org/package/2006/metadata/core-properties"/>
    <ds:schemaRef ds:uri="f3584b89-2688-4f4b-a949-f0df86aee69e"/>
    <ds:schemaRef ds:uri="a0068053-84f5-409f-b04c-84b70ea298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9-Apr-2026</vt:lpstr>
      <vt:lpstr>8-Apr-2026</vt:lpstr>
      <vt:lpstr>7-Apr-2026</vt:lpstr>
      <vt:lpstr>2-Apr-2026</vt:lpstr>
      <vt:lpstr>1-Apr-2026</vt:lpstr>
      <vt:lpstr>31-Mar-2026</vt:lpstr>
      <vt:lpstr>30-Mar-2026</vt:lpstr>
      <vt:lpstr>27-Mar-2026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ABN AMRO</dc:creator>
  <cp:lastModifiedBy>Ashton Shockley</cp:lastModifiedBy>
  <cp:lastPrinted>2020-02-17T07:50:50Z</cp:lastPrinted>
  <dcterms:created xsi:type="dcterms:W3CDTF">2011-07-21T09:27:54Z</dcterms:created>
  <dcterms:modified xsi:type="dcterms:W3CDTF">2026-04-09T17:33:42Z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2020-08-07T08:21:00Z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d8d3f97f-9b6f-4180-aac1-0000c1508778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0x010100E41B29273F7D3B4FB9648ADF0CAB019B</vt:lpwstr>
  </property>
  <property fmtid="{D5CDD505-2E9C-101B-9397-08002B2CF9AE}" pid="11" name="MediaServiceImageTags">
    <vt:lpwstr/>
  </property>
</Properties>
</file>