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5 - Covered Bond\2019\2019-12\"/>
    </mc:Choice>
  </mc:AlternateContent>
  <bookViews>
    <workbookView xWindow="240" yWindow="120" windowWidth="18060" windowHeight="7050"/>
  </bookViews>
  <sheets>
    <sheet name="Title" sheetId="1" r:id="rId1"/>
    <sheet name="Table of Contents" sheetId="2" r:id="rId2"/>
    <sheet name="Bond Series" sheetId="3" r:id="rId3"/>
    <sheet name="Asset Cover Test" sheetId="4" r:id="rId4"/>
    <sheet name="Counterparty Ratings &amp; Triggers" sheetId="5" r:id="rId5"/>
    <sheet name="Ledgers" sheetId="6" r:id="rId6"/>
    <sheet name="CRR" sheetId="7" r:id="rId7"/>
    <sheet name="Portfolio characteristics" sheetId="8" r:id="rId8"/>
    <sheet name="1. Delinquencies" sheetId="9" r:id="rId9"/>
    <sheet name="2. Redemption Type" sheetId="10" r:id="rId10"/>
    <sheet name="3. Outstanding Loan Amount" sheetId="11" r:id="rId11"/>
    <sheet name="4. Origination Year" sheetId="12" r:id="rId12"/>
    <sheet name="5. Seasoning" sheetId="13" r:id="rId13"/>
    <sheet name="6. Legal Maturity" sheetId="14" r:id="rId14"/>
    <sheet name="7. Remaining Tenor" sheetId="15" r:id="rId15"/>
    <sheet name="8. Current Loan to Original Mar" sheetId="16" r:id="rId16"/>
    <sheet name="9. Current Loan to Indexed Mark" sheetId="17" r:id="rId17"/>
    <sheet name="10. Loanpart Coupon (interest r" sheetId="18" r:id="rId18"/>
    <sheet name="11. Remaining Interest Rate Fix" sheetId="19" r:id="rId19"/>
    <sheet name="12. Interest Payment Type" sheetId="20" r:id="rId20"/>
    <sheet name="13. Property Description" sheetId="21" r:id="rId21"/>
    <sheet name="14. Geographical Distribution (" sheetId="22" r:id="rId22"/>
    <sheet name="15. Occupancy" sheetId="23" r:id="rId23"/>
    <sheet name="16. Loanpart Payment Frequency" sheetId="24" r:id="rId24"/>
    <sheet name="17. Guarantee Type (NHG  Non N" sheetId="25" r:id="rId25"/>
    <sheet name="Glossary" sheetId="26" r:id="rId26"/>
    <sheet name="Contact Information" sheetId="27" r:id="rId27"/>
  </sheets>
  <definedNames>
    <definedName name="_xlnm._FilterDatabase" localSheetId="2" hidden="1">'Bond Series'!$B$13:$W$219</definedName>
    <definedName name="_xlnm.Print_Titles" localSheetId="8">'1. Delinquencies'!$1:$9</definedName>
    <definedName name="_xlnm.Print_Titles" localSheetId="17">'10. Loanpart Coupon (interest r'!$1:$9</definedName>
    <definedName name="_xlnm.Print_Titles" localSheetId="18">'11. Remaining Interest Rate Fix'!$1:$9</definedName>
    <definedName name="_xlnm.Print_Titles" localSheetId="19">'12. Interest Payment Type'!$1:$9</definedName>
    <definedName name="_xlnm.Print_Titles" localSheetId="20">'13. Property Description'!$1:$9</definedName>
    <definedName name="_xlnm.Print_Titles" localSheetId="21">'14. Geographical Distribution ('!$1:$9</definedName>
    <definedName name="_xlnm.Print_Titles" localSheetId="22">'15. Occupancy'!$1:$9</definedName>
    <definedName name="_xlnm.Print_Titles" localSheetId="23">'16. Loanpart Payment Frequency'!$1:$9</definedName>
    <definedName name="_xlnm.Print_Titles" localSheetId="24">'17. Guarantee Type (NHG  Non N'!$1:$9</definedName>
    <definedName name="_xlnm.Print_Titles" localSheetId="9">'2. Redemption Type'!$1:$9</definedName>
    <definedName name="_xlnm.Print_Titles" localSheetId="10">'3. Outstanding Loan Amount'!$1:$9</definedName>
    <definedName name="_xlnm.Print_Titles" localSheetId="11">'4. Origination Year'!$1:$9</definedName>
    <definedName name="_xlnm.Print_Titles" localSheetId="12">'5. Seasoning'!$1:$9</definedName>
    <definedName name="_xlnm.Print_Titles" localSheetId="13">'6. Legal Maturity'!$1:$9</definedName>
    <definedName name="_xlnm.Print_Titles" localSheetId="14">'7. Remaining Tenor'!$1:$9</definedName>
    <definedName name="_xlnm.Print_Titles" localSheetId="15">'8. Current Loan to Original Mar'!$1:$9</definedName>
    <definedName name="_xlnm.Print_Titles" localSheetId="16">'9. Current Loan to Indexed Mark'!$1:$9</definedName>
    <definedName name="_xlnm.Print_Titles" localSheetId="3">'Asset Cover Test'!$1:$9</definedName>
    <definedName name="_xlnm.Print_Titles" localSheetId="2">'Bond Series'!$1:$9</definedName>
    <definedName name="_xlnm.Print_Titles" localSheetId="26">'Contact Information'!$1:$9</definedName>
    <definedName name="_xlnm.Print_Titles" localSheetId="4">'Counterparty Ratings &amp; Triggers'!$1:$9</definedName>
    <definedName name="_xlnm.Print_Titles" localSheetId="6">CRR!$1:$9</definedName>
    <definedName name="_xlnm.Print_Titles" localSheetId="25">Glossary!$1:$9</definedName>
    <definedName name="_xlnm.Print_Titles" localSheetId="5">Ledgers!$1:$9</definedName>
    <definedName name="_xlnm.Print_Titles" localSheetId="7">'Portfolio characteristics'!$1:$9</definedName>
    <definedName name="_xlnm.Print_Titles" localSheetId="1">'Table of Contents'!$1:$9</definedName>
    <definedName name="_xlnm.Print_Titles" localSheetId="0">Title!$1:$8</definedName>
  </definedNames>
  <calcPr calcId="162913"/>
</workbook>
</file>

<file path=xl/calcChain.xml><?xml version="1.0" encoding="utf-8"?>
<calcChain xmlns="http://schemas.openxmlformats.org/spreadsheetml/2006/main">
  <c r="E16" i="9" l="1"/>
</calcChain>
</file>

<file path=xl/sharedStrings.xml><?xml version="1.0" encoding="utf-8"?>
<sst xmlns="http://schemas.openxmlformats.org/spreadsheetml/2006/main" count="2407" uniqueCount="898">
  <si>
    <t/>
  </si>
  <si>
    <t>ABN AMRO Bank N.V.</t>
  </si>
  <si>
    <t>Monthly Investor Report</t>
  </si>
  <si>
    <t>Dutch National Transparency Template</t>
  </si>
  <si>
    <t>Covered Bond</t>
  </si>
  <si>
    <t>Reporting Period: 1 December 2019 - 31 December 2019</t>
  </si>
  <si>
    <t>AMOUNTS ARE IN EURO</t>
  </si>
  <si>
    <t>michael.sittrop@nl.abnamro.com\gijs.vereijken@nl.abnamro.com</t>
  </si>
  <si>
    <t>https://www.abnamro.com/en/investor-relations/debt-investors/covered-bonds/index.html</t>
  </si>
  <si>
    <t>Report Version 2.2 - October 2017</t>
  </si>
  <si>
    <t>Investor Report: 1 December 2019 - 31 December 2019</t>
  </si>
  <si>
    <t>Table of Contents</t>
  </si>
  <si>
    <t>Page</t>
  </si>
  <si>
    <t>Covered Bonds</t>
  </si>
  <si>
    <t>Asset Cover Test</t>
  </si>
  <si>
    <t>Counterparty Credit Ratings &amp; Triggers</t>
  </si>
  <si>
    <t>Ledgers &amp; Investments</t>
  </si>
  <si>
    <t>Regulatory Information</t>
  </si>
  <si>
    <t>Stratifications</t>
  </si>
  <si>
    <t>Glossary</t>
  </si>
  <si>
    <t>Contact Information</t>
  </si>
  <si>
    <t>Series</t>
  </si>
  <si>
    <t>ISIN</t>
  </si>
  <si>
    <t>Currency</t>
  </si>
  <si>
    <t>Initial Principal Balance*</t>
  </si>
  <si>
    <t xml:space="preserve">Outstanding Amount* </t>
  </si>
  <si>
    <t>Coupon</t>
  </si>
  <si>
    <t>Issuance Date</t>
  </si>
  <si>
    <t>Maturity Date</t>
  </si>
  <si>
    <t>IRS Counterparty</t>
  </si>
  <si>
    <t>Redemption Type</t>
  </si>
  <si>
    <t>LCR HQLA Category</t>
  </si>
  <si>
    <t>CB07</t>
  </si>
  <si>
    <t>XS0252108674</t>
  </si>
  <si>
    <t>EUR</t>
  </si>
  <si>
    <t>Zero-coupon</t>
  </si>
  <si>
    <t>Hard Bullet</t>
  </si>
  <si>
    <t>No</t>
  </si>
  <si>
    <t>CB09</t>
  </si>
  <si>
    <t>CH0026302304</t>
  </si>
  <si>
    <t>CHF</t>
  </si>
  <si>
    <t>3.3750%</t>
  </si>
  <si>
    <t>EUR*</t>
  </si>
  <si>
    <t>CB12</t>
  </si>
  <si>
    <t>4.6000%</t>
  </si>
  <si>
    <t>CB16</t>
  </si>
  <si>
    <t>7.0000%</t>
  </si>
  <si>
    <t>CB22</t>
  </si>
  <si>
    <t>4.0760%</t>
  </si>
  <si>
    <t>CB24</t>
  </si>
  <si>
    <t>4.1500%</t>
  </si>
  <si>
    <t>CB25</t>
  </si>
  <si>
    <t>CB28</t>
  </si>
  <si>
    <t>4.2890%</t>
  </si>
  <si>
    <t>CB29</t>
  </si>
  <si>
    <t>CB37</t>
  </si>
  <si>
    <t>4.4000%</t>
  </si>
  <si>
    <t>CB38</t>
  </si>
  <si>
    <t>CBB6</t>
  </si>
  <si>
    <t>XS0519053184</t>
  </si>
  <si>
    <t>3.6250%</t>
  </si>
  <si>
    <t>Soft Bullet</t>
  </si>
  <si>
    <t>1</t>
  </si>
  <si>
    <t>CB52</t>
  </si>
  <si>
    <t>4.2000%</t>
  </si>
  <si>
    <t>CB53</t>
  </si>
  <si>
    <t>4.0000%</t>
  </si>
  <si>
    <t>CB54</t>
  </si>
  <si>
    <t>CB55</t>
  </si>
  <si>
    <t>CB57</t>
  </si>
  <si>
    <t>3.4850%</t>
  </si>
  <si>
    <t>CB58</t>
  </si>
  <si>
    <t>3.9600%</t>
  </si>
  <si>
    <t>CB59</t>
  </si>
  <si>
    <t>3.9900%</t>
  </si>
  <si>
    <t>CB60</t>
  </si>
  <si>
    <t>3.9400%</t>
  </si>
  <si>
    <t>CB63</t>
  </si>
  <si>
    <t>3.6650%</t>
  </si>
  <si>
    <t>CB64</t>
  </si>
  <si>
    <t>3.8300%</t>
  </si>
  <si>
    <t>CB66</t>
  </si>
  <si>
    <t>5.0000%</t>
  </si>
  <si>
    <t>CB65</t>
  </si>
  <si>
    <t>4.0300%</t>
  </si>
  <si>
    <t>CB67</t>
  </si>
  <si>
    <t>3.5050%</t>
  </si>
  <si>
    <t>CBB7</t>
  </si>
  <si>
    <t>XS0543370430</t>
  </si>
  <si>
    <t>3.5000%</t>
  </si>
  <si>
    <t>CB68</t>
  </si>
  <si>
    <t>3.5200%</t>
  </si>
  <si>
    <t>CB69</t>
  </si>
  <si>
    <t>XS0550960313</t>
  </si>
  <si>
    <t>NOK</t>
  </si>
  <si>
    <t>4.5000%</t>
  </si>
  <si>
    <t>CB72</t>
  </si>
  <si>
    <t>XS0553043786</t>
  </si>
  <si>
    <t>CB73</t>
  </si>
  <si>
    <t>XS0553043943</t>
  </si>
  <si>
    <t>4.0100%</t>
  </si>
  <si>
    <t>CB71</t>
  </si>
  <si>
    <t>CB74</t>
  </si>
  <si>
    <t>3.9700%</t>
  </si>
  <si>
    <t>CB75</t>
  </si>
  <si>
    <t>CB76</t>
  </si>
  <si>
    <t>4.3200%</t>
  </si>
  <si>
    <t>CB78</t>
  </si>
  <si>
    <t>XS0565716122</t>
  </si>
  <si>
    <t>4.8000%</t>
  </si>
  <si>
    <t>CB79</t>
  </si>
  <si>
    <t>CB80</t>
  </si>
  <si>
    <t>4.3700%</t>
  </si>
  <si>
    <t>CB81</t>
  </si>
  <si>
    <t>4.5600%</t>
  </si>
  <si>
    <t>CB82</t>
  </si>
  <si>
    <t>4.2200%</t>
  </si>
  <si>
    <t>CB85</t>
  </si>
  <si>
    <t>4.1800%</t>
  </si>
  <si>
    <t>CB86</t>
  </si>
  <si>
    <t>XS0592463136</t>
  </si>
  <si>
    <t>5.4000%</t>
  </si>
  <si>
    <t>CB87</t>
  </si>
  <si>
    <t>4.1200%</t>
  </si>
  <si>
    <t>CB88</t>
  </si>
  <si>
    <t>4.0700%</t>
  </si>
  <si>
    <t>CB89</t>
  </si>
  <si>
    <t>4.4200%</t>
  </si>
  <si>
    <t>CB90</t>
  </si>
  <si>
    <t>4.7000%</t>
  </si>
  <si>
    <t>CB91</t>
  </si>
  <si>
    <t>CBB9</t>
  </si>
  <si>
    <t>XS0613145712</t>
  </si>
  <si>
    <t>4.2500%</t>
  </si>
  <si>
    <t>CB93</t>
  </si>
  <si>
    <t>4.5900%</t>
  </si>
  <si>
    <t>CB94</t>
  </si>
  <si>
    <t>4.5850%</t>
  </si>
  <si>
    <t>CB96</t>
  </si>
  <si>
    <t>4.4800%</t>
  </si>
  <si>
    <t>CB95</t>
  </si>
  <si>
    <t>4.7300%</t>
  </si>
  <si>
    <t>CB97</t>
  </si>
  <si>
    <t>XS0618836497</t>
  </si>
  <si>
    <t>CB98</t>
  </si>
  <si>
    <t>XS0619628083</t>
  </si>
  <si>
    <t>Euribor-3M + 0.7000%</t>
  </si>
  <si>
    <t>CB92</t>
  </si>
  <si>
    <t>CH0127860184</t>
  </si>
  <si>
    <t>2.6300%</t>
  </si>
  <si>
    <t>CB99</t>
  </si>
  <si>
    <t>4.4700%</t>
  </si>
  <si>
    <t>CB100</t>
  </si>
  <si>
    <t>CB104</t>
  </si>
  <si>
    <t>4.0800%</t>
  </si>
  <si>
    <t>CB105</t>
  </si>
  <si>
    <t>4.3000%</t>
  </si>
  <si>
    <t>CB101</t>
  </si>
  <si>
    <t>4.5500%</t>
  </si>
  <si>
    <t>CB102</t>
  </si>
  <si>
    <t>XS0633195978</t>
  </si>
  <si>
    <t>5.0800%</t>
  </si>
  <si>
    <t>CB103</t>
  </si>
  <si>
    <t>CB106</t>
  </si>
  <si>
    <t>4.3400%</t>
  </si>
  <si>
    <t>CB107</t>
  </si>
  <si>
    <t>CB108</t>
  </si>
  <si>
    <t>4.3500%</t>
  </si>
  <si>
    <t>CB109</t>
  </si>
  <si>
    <t>CB110</t>
  </si>
  <si>
    <t>4.1700%</t>
  </si>
  <si>
    <t>CB111</t>
  </si>
  <si>
    <t>4.2400%</t>
  </si>
  <si>
    <t>CB112</t>
  </si>
  <si>
    <t>4.4100%</t>
  </si>
  <si>
    <t>CB113</t>
  </si>
  <si>
    <t>3.8500%</t>
  </si>
  <si>
    <t>CB114</t>
  </si>
  <si>
    <t>CB115</t>
  </si>
  <si>
    <t>CB116</t>
  </si>
  <si>
    <t>CB117</t>
  </si>
  <si>
    <t>3.5800%</t>
  </si>
  <si>
    <t>CB118</t>
  </si>
  <si>
    <t>CB119</t>
  </si>
  <si>
    <t>CB120</t>
  </si>
  <si>
    <t>CB121</t>
  </si>
  <si>
    <t>3.7700%</t>
  </si>
  <si>
    <t>CB122</t>
  </si>
  <si>
    <t>XS0729611706</t>
  </si>
  <si>
    <t>Euribor-3M + 0.7400%</t>
  </si>
  <si>
    <t>CBB10</t>
  </si>
  <si>
    <t>XS0732631824</t>
  </si>
  <si>
    <t>CB123</t>
  </si>
  <si>
    <t>XS0737138205</t>
  </si>
  <si>
    <t>4.6700%</t>
  </si>
  <si>
    <t>CB124</t>
  </si>
  <si>
    <t>3.4200%</t>
  </si>
  <si>
    <t>CB126</t>
  </si>
  <si>
    <t>XS0766347933</t>
  </si>
  <si>
    <t>Euribor-3M + 0.8000%</t>
  </si>
  <si>
    <t>CB128</t>
  </si>
  <si>
    <t>XS0773649438</t>
  </si>
  <si>
    <t>3.2200%</t>
  </si>
  <si>
    <t>CB129</t>
  </si>
  <si>
    <t>2.7900%</t>
  </si>
  <si>
    <t>CB132</t>
  </si>
  <si>
    <t>2.7550%</t>
  </si>
  <si>
    <t>CB131</t>
  </si>
  <si>
    <t>2.7750%</t>
  </si>
  <si>
    <t>CB133</t>
  </si>
  <si>
    <t>CB134</t>
  </si>
  <si>
    <t>CH0188726852</t>
  </si>
  <si>
    <t>1.5000%</t>
  </si>
  <si>
    <t>CB136</t>
  </si>
  <si>
    <t>XS0807189690</t>
  </si>
  <si>
    <t>CB137</t>
  </si>
  <si>
    <t>2.5100%</t>
  </si>
  <si>
    <t>CB138</t>
  </si>
  <si>
    <t>2.7000%</t>
  </si>
  <si>
    <t>CB139</t>
  </si>
  <si>
    <t>2.5000%</t>
  </si>
  <si>
    <t>CB140</t>
  </si>
  <si>
    <t>2.4100%</t>
  </si>
  <si>
    <t>CB141</t>
  </si>
  <si>
    <t>XS0866439879</t>
  </si>
  <si>
    <t>Euribor-3M + 0.3600%</t>
  </si>
  <si>
    <t>CB142</t>
  </si>
  <si>
    <t>3.0400%</t>
  </si>
  <si>
    <t>CB143</t>
  </si>
  <si>
    <t>XS0875036237</t>
  </si>
  <si>
    <t>Euribor-3M + 0.3000%</t>
  </si>
  <si>
    <t>CB144</t>
  </si>
  <si>
    <t>XS0876056390</t>
  </si>
  <si>
    <t>Euribor-3M + 0.3500%</t>
  </si>
  <si>
    <t>CB145</t>
  </si>
  <si>
    <t>2.4200%</t>
  </si>
  <si>
    <t>CB146</t>
  </si>
  <si>
    <t>XS0905929716</t>
  </si>
  <si>
    <t>3.0600%</t>
  </si>
  <si>
    <t>CB147</t>
  </si>
  <si>
    <t>XS0938220216</t>
  </si>
  <si>
    <t>CB148</t>
  </si>
  <si>
    <t>XS0940750762</t>
  </si>
  <si>
    <t>3.0300%</t>
  </si>
  <si>
    <t>CB149</t>
  </si>
  <si>
    <t>2.0400%</t>
  </si>
  <si>
    <t>CB150</t>
  </si>
  <si>
    <t>CB151</t>
  </si>
  <si>
    <t>2.4550%</t>
  </si>
  <si>
    <t>CB153</t>
  </si>
  <si>
    <t>3.0770%</t>
  </si>
  <si>
    <t>CB152</t>
  </si>
  <si>
    <t>3.2220%</t>
  </si>
  <si>
    <t>CB154</t>
  </si>
  <si>
    <t>3.1660%</t>
  </si>
  <si>
    <t>CB155</t>
  </si>
  <si>
    <t>2.3600%</t>
  </si>
  <si>
    <t>CB156</t>
  </si>
  <si>
    <t>3.1830%</t>
  </si>
  <si>
    <t>CB157</t>
  </si>
  <si>
    <t>CBB12</t>
  </si>
  <si>
    <t>XS0968926757</t>
  </si>
  <si>
    <t>CB158</t>
  </si>
  <si>
    <t>XS1005291650</t>
  </si>
  <si>
    <t>3.1000%</t>
  </si>
  <si>
    <t>CB159</t>
  </si>
  <si>
    <t>3.0650%</t>
  </si>
  <si>
    <t>CBB13</t>
  </si>
  <si>
    <t>XS1020769748</t>
  </si>
  <si>
    <t>2.3750%</t>
  </si>
  <si>
    <t>CB160</t>
  </si>
  <si>
    <t>2.5050%</t>
  </si>
  <si>
    <t>CB161</t>
  </si>
  <si>
    <t>2.5600%</t>
  </si>
  <si>
    <t>CB162</t>
  </si>
  <si>
    <t>2.0500%</t>
  </si>
  <si>
    <t>CB163</t>
  </si>
  <si>
    <t>3.0430%</t>
  </si>
  <si>
    <t>CB165</t>
  </si>
  <si>
    <t>2.4700%</t>
  </si>
  <si>
    <t>CB164</t>
  </si>
  <si>
    <t>3.0250%</t>
  </si>
  <si>
    <t>CB166</t>
  </si>
  <si>
    <t>3.0350%</t>
  </si>
  <si>
    <t>CB167</t>
  </si>
  <si>
    <t>2.9120%</t>
  </si>
  <si>
    <t>CB168</t>
  </si>
  <si>
    <t>2.1360%</t>
  </si>
  <si>
    <t>CB169</t>
  </si>
  <si>
    <t>2.6370%</t>
  </si>
  <si>
    <t>CB170</t>
  </si>
  <si>
    <t>XS1113370123</t>
  </si>
  <si>
    <t>Euribor-3M + 0.0000%</t>
  </si>
  <si>
    <t>CB171</t>
  </si>
  <si>
    <t>XS1218969746</t>
  </si>
  <si>
    <t>1.4250%</t>
  </si>
  <si>
    <t>CB172</t>
  </si>
  <si>
    <t>1.1300%</t>
  </si>
  <si>
    <t>CB173</t>
  </si>
  <si>
    <t>2.0275%</t>
  </si>
  <si>
    <t>CB174</t>
  </si>
  <si>
    <t>2.0000%</t>
  </si>
  <si>
    <t>CB175</t>
  </si>
  <si>
    <t>2.2150%</t>
  </si>
  <si>
    <t>CB176</t>
  </si>
  <si>
    <t>1.6550%</t>
  </si>
  <si>
    <t>CB177</t>
  </si>
  <si>
    <t>1.6000%</t>
  </si>
  <si>
    <t>CB178</t>
  </si>
  <si>
    <t>2.4800%</t>
  </si>
  <si>
    <t>CB179</t>
  </si>
  <si>
    <t>2.1650%</t>
  </si>
  <si>
    <t>CB180</t>
  </si>
  <si>
    <t>1.8500%</t>
  </si>
  <si>
    <t>CB181</t>
  </si>
  <si>
    <t>1.9150%</t>
  </si>
  <si>
    <t>CBB14</t>
  </si>
  <si>
    <t>XS1298431799</t>
  </si>
  <si>
    <t>CBB14-2</t>
  </si>
  <si>
    <t>XS1327551088</t>
  </si>
  <si>
    <t>2A</t>
  </si>
  <si>
    <t>CB182</t>
  </si>
  <si>
    <t>1.7750%</t>
  </si>
  <si>
    <t>CB183</t>
  </si>
  <si>
    <t>XS1307243532</t>
  </si>
  <si>
    <t>1.8030%</t>
  </si>
  <si>
    <t>CB184</t>
  </si>
  <si>
    <t>XS1324462966</t>
  </si>
  <si>
    <t>1.7950%</t>
  </si>
  <si>
    <t>CBB15</t>
  </si>
  <si>
    <t>XS1344751968</t>
  </si>
  <si>
    <t>0.8800%</t>
  </si>
  <si>
    <t>CB185R</t>
  </si>
  <si>
    <t>2.0600%</t>
  </si>
  <si>
    <t>CB186R</t>
  </si>
  <si>
    <t>1.9910%</t>
  </si>
  <si>
    <t>CB187</t>
  </si>
  <si>
    <t>XS1374540760</t>
  </si>
  <si>
    <t>1.1900%</t>
  </si>
  <si>
    <t>CB188</t>
  </si>
  <si>
    <t>XS1377257032</t>
  </si>
  <si>
    <t>1.2900%</t>
  </si>
  <si>
    <t>CB189</t>
  </si>
  <si>
    <t>XS1381467585</t>
  </si>
  <si>
    <t>1.5130%</t>
  </si>
  <si>
    <t>CBB16</t>
  </si>
  <si>
    <t>XS1394791492</t>
  </si>
  <si>
    <t>1.0000%</t>
  </si>
  <si>
    <t>CB190</t>
  </si>
  <si>
    <t>0.7500%</t>
  </si>
  <si>
    <t>CB191</t>
  </si>
  <si>
    <t>1.2250%</t>
  </si>
  <si>
    <t>CB192</t>
  </si>
  <si>
    <t>1.0550%</t>
  </si>
  <si>
    <t>CB193</t>
  </si>
  <si>
    <t>1.4300%</t>
  </si>
  <si>
    <t>CB194</t>
  </si>
  <si>
    <t>0.8920%</t>
  </si>
  <si>
    <t>CB195</t>
  </si>
  <si>
    <t>1.4080%</t>
  </si>
  <si>
    <t>CB196</t>
  </si>
  <si>
    <t>1.6320%</t>
  </si>
  <si>
    <t>CB197</t>
  </si>
  <si>
    <t>1.0200%</t>
  </si>
  <si>
    <t>CB198</t>
  </si>
  <si>
    <t>1.8010%</t>
  </si>
  <si>
    <t>CBB17</t>
  </si>
  <si>
    <t>XS1548458014</t>
  </si>
  <si>
    <t>1.1250%</t>
  </si>
  <si>
    <t>CBB18</t>
  </si>
  <si>
    <t>XS1548493946</t>
  </si>
  <si>
    <t>1.3750%</t>
  </si>
  <si>
    <t>CB199</t>
  </si>
  <si>
    <t>1.9560%</t>
  </si>
  <si>
    <t>CB200</t>
  </si>
  <si>
    <t>1.7700%</t>
  </si>
  <si>
    <t>CB201</t>
  </si>
  <si>
    <t>1.3000%</t>
  </si>
  <si>
    <t>CB202</t>
  </si>
  <si>
    <t>XS1641035362</t>
  </si>
  <si>
    <t>1.8750%</t>
  </si>
  <si>
    <t>CB203</t>
  </si>
  <si>
    <t>XS1681558679</t>
  </si>
  <si>
    <t>1.6060%</t>
  </si>
  <si>
    <t>CB204</t>
  </si>
  <si>
    <t>XS1692167205</t>
  </si>
  <si>
    <t>1.6500%</t>
  </si>
  <si>
    <t>CBB19</t>
  </si>
  <si>
    <t>XS1747670922</t>
  </si>
  <si>
    <t>1.2500%</t>
  </si>
  <si>
    <t>CB205</t>
  </si>
  <si>
    <t>1.6200%</t>
  </si>
  <si>
    <t>CB206</t>
  </si>
  <si>
    <t>1.6280%</t>
  </si>
  <si>
    <t>CBB20</t>
  </si>
  <si>
    <t>XS1805353734</t>
  </si>
  <si>
    <t>1.4500%</t>
  </si>
  <si>
    <t>CB207</t>
  </si>
  <si>
    <t>XS1824461906</t>
  </si>
  <si>
    <t>1.4850%</t>
  </si>
  <si>
    <t>CB208-R</t>
  </si>
  <si>
    <t>CB209-R</t>
  </si>
  <si>
    <t>1.6510%</t>
  </si>
  <si>
    <t>CB210</t>
  </si>
  <si>
    <t>XS1826217140</t>
  </si>
  <si>
    <t>1.6370%</t>
  </si>
  <si>
    <t>CB211</t>
  </si>
  <si>
    <t>XS1828128386</t>
  </si>
  <si>
    <t>CB212</t>
  </si>
  <si>
    <t>XS1829338489</t>
  </si>
  <si>
    <t>1.4520%</t>
  </si>
  <si>
    <t>CB213-R</t>
  </si>
  <si>
    <t>1.5880%</t>
  </si>
  <si>
    <t>CB214</t>
  </si>
  <si>
    <t>XS1834053149</t>
  </si>
  <si>
    <t>1.5180%</t>
  </si>
  <si>
    <t>CB215</t>
  </si>
  <si>
    <t>XS1838022322</t>
  </si>
  <si>
    <t>CB216-R</t>
  </si>
  <si>
    <t>1.9200%</t>
  </si>
  <si>
    <t>CB217-R</t>
  </si>
  <si>
    <t>1.4750%</t>
  </si>
  <si>
    <t>CB218</t>
  </si>
  <si>
    <t>XS1844175700</t>
  </si>
  <si>
    <t>1.5970%</t>
  </si>
  <si>
    <t>CB219</t>
  </si>
  <si>
    <t>XS1844347176</t>
  </si>
  <si>
    <t>1.5300%</t>
  </si>
  <si>
    <t>CB220-R</t>
  </si>
  <si>
    <t>1.4860%</t>
  </si>
  <si>
    <t>CB221</t>
  </si>
  <si>
    <t>XS1874835652</t>
  </si>
  <si>
    <t>CB222</t>
  </si>
  <si>
    <t>XS1876164846</t>
  </si>
  <si>
    <t>1.5650%</t>
  </si>
  <si>
    <t>CB223</t>
  </si>
  <si>
    <t>XS1918830479</t>
  </si>
  <si>
    <t>1.9500%</t>
  </si>
  <si>
    <t>CBB21</t>
  </si>
  <si>
    <t>XS1933815455</t>
  </si>
  <si>
    <t>CB224</t>
  </si>
  <si>
    <t>XS1935332137</t>
  </si>
  <si>
    <t>1.5850%</t>
  </si>
  <si>
    <t>CB225-R</t>
  </si>
  <si>
    <t>CB226</t>
  </si>
  <si>
    <t>XS1940860593</t>
  </si>
  <si>
    <t>1.5750%</t>
  </si>
  <si>
    <t>CB227</t>
  </si>
  <si>
    <t>XS1954741689</t>
  </si>
  <si>
    <t>1.3550%</t>
  </si>
  <si>
    <t>CB228</t>
  </si>
  <si>
    <t>XS1970698566</t>
  </si>
  <si>
    <t>1.0530%</t>
  </si>
  <si>
    <t>CB229</t>
  </si>
  <si>
    <t>XS1975973485</t>
  </si>
  <si>
    <t>1.1710%</t>
  </si>
  <si>
    <t>CB230-R</t>
  </si>
  <si>
    <t>1.5500%</t>
  </si>
  <si>
    <t>CBB22</t>
  </si>
  <si>
    <t>XS1985004370</t>
  </si>
  <si>
    <t>CBB22-II</t>
  </si>
  <si>
    <t>XS2091655030</t>
  </si>
  <si>
    <t>* Amounts to be reported in the relevant currency, and also the euro-equivalent amounts</t>
  </si>
  <si>
    <t>The issuer believes that, at the time of issuance and based on transparency data made publicly available by the issuer, the above listed bonds meet the eligibility criteria for classification as a Level 1 or Level 2A asset (as specified in the column LCR HQLA Category) in accordance with Chapter 2 of the LCR delegated act. It should be noted that whether or not a bond is a liquid asset for the purposes of the Liquidity Coverage Ratio under Regulation (EU) 575/2013 is ultimately a matter to be determined by the relevant investor or institution and its relevant supervisory authority and the issuer does not accept any responsibility in this regard.</t>
  </si>
  <si>
    <t>A</t>
  </si>
  <si>
    <t>B</t>
  </si>
  <si>
    <t>C</t>
  </si>
  <si>
    <t>D</t>
  </si>
  <si>
    <t>E</t>
  </si>
  <si>
    <t>X</t>
  </si>
  <si>
    <t>Y</t>
  </si>
  <si>
    <t>Z</t>
  </si>
  <si>
    <t>A+B+C+D+E-X-Y-Z</t>
  </si>
  <si>
    <t>Outstanding bonds</t>
  </si>
  <si>
    <t>Pass/Fail</t>
  </si>
  <si>
    <t>Pass</t>
  </si>
  <si>
    <t>ACT Cover Ratio</t>
  </si>
  <si>
    <t>Parameters</t>
  </si>
  <si>
    <t>Asset percentage</t>
  </si>
  <si>
    <t>Cap LTV Cut-Off indexed valuation % non-NHG</t>
  </si>
  <si>
    <t>Cap LTV Cut-Off indexed valuation % NHG</t>
  </si>
  <si>
    <t>% of Index Increases</t>
  </si>
  <si>
    <t>% of Index Decreases</t>
  </si>
  <si>
    <t>Reserve Fund</t>
  </si>
  <si>
    <t>Supplemental Liquidity Reserve Amount</t>
  </si>
  <si>
    <t>Deduction Set-Off</t>
  </si>
  <si>
    <t>Ratings</t>
  </si>
  <si>
    <t>S&amp;P</t>
  </si>
  <si>
    <t>N/A</t>
  </si>
  <si>
    <t>Moody's</t>
  </si>
  <si>
    <t>Aaa</t>
  </si>
  <si>
    <t>Fitch</t>
  </si>
  <si>
    <t>AAA</t>
  </si>
  <si>
    <t>Other</t>
  </si>
  <si>
    <t>UCITS compliant</t>
  </si>
  <si>
    <t>True</t>
  </si>
  <si>
    <t>CRR compliant</t>
  </si>
  <si>
    <t>ECBC Label compliant</t>
  </si>
  <si>
    <t>Overcollateralisation</t>
  </si>
  <si>
    <t>Legally required minimum OC</t>
  </si>
  <si>
    <t>Documented minimum OC</t>
  </si>
  <si>
    <t>Available Nominal OC</t>
  </si>
  <si>
    <t>S&amp;P (ST/LT)</t>
  </si>
  <si>
    <t>Moody's (ST/LT)</t>
  </si>
  <si>
    <r>
      <rPr>
        <b/>
        <sz val="6"/>
        <color rgb="FF000000"/>
        <rFont val="Arial"/>
      </rPr>
      <t xml:space="preserve">Fitch </t>
    </r>
    <r>
      <rPr>
        <b/>
        <sz val="6"/>
        <color rgb="FF000000"/>
        <rFont val="Arial"/>
      </rPr>
      <t xml:space="preserve"> (ST/LT)</t>
    </r>
  </si>
  <si>
    <t>DBRS (ST/LT)</t>
  </si>
  <si>
    <t>Role</t>
  </si>
  <si>
    <t>Party</t>
  </si>
  <si>
    <t>Rating trigger</t>
  </si>
  <si>
    <t>Current rating</t>
  </si>
  <si>
    <t>Consequence if breached*</t>
  </si>
  <si>
    <t>Account Bank</t>
  </si>
  <si>
    <t>N/A / N/A</t>
  </si>
  <si>
    <t>A-1 / A</t>
  </si>
  <si>
    <t>P1 / A2</t>
  </si>
  <si>
    <t>P1 / A1</t>
  </si>
  <si>
    <t>F1 / A</t>
  </si>
  <si>
    <t>F1 / A+</t>
  </si>
  <si>
    <t>R-1 / A</t>
  </si>
  <si>
    <t>Replace</t>
  </si>
  <si>
    <t>Post Collateral</t>
  </si>
  <si>
    <t>Servicer</t>
  </si>
  <si>
    <t>NR / Baa3</t>
  </si>
  <si>
    <t>NR / BBB-</t>
  </si>
  <si>
    <t>* Event is triggered if credit rating is below the rating as mentioned in the table</t>
  </si>
  <si>
    <t>Ledgers</t>
  </si>
  <si>
    <t>Revenue Ledger</t>
  </si>
  <si>
    <t>Principal Ledger</t>
  </si>
  <si>
    <t>Reserve Fund Ledger</t>
  </si>
  <si>
    <t>Total</t>
  </si>
  <si>
    <t>Investments</t>
  </si>
  <si>
    <t>Substitution Assets Balance</t>
  </si>
  <si>
    <t>Authorised Investments Balance</t>
  </si>
  <si>
    <t>Liquidity Buffer</t>
  </si>
  <si>
    <t xml:space="preserve">         Outflows</t>
  </si>
  <si>
    <t>Required Liquidity Buffer</t>
  </si>
  <si>
    <t>Inflows</t>
  </si>
  <si>
    <t xml:space="preserve">         Cash</t>
  </si>
  <si>
    <t xml:space="preserve">         Bonds</t>
  </si>
  <si>
    <t>Available Liquidity Buffer</t>
  </si>
  <si>
    <t>CRR Article 129</t>
  </si>
  <si>
    <r>
      <rPr>
        <b/>
        <sz val="8"/>
        <color rgb="FF000000"/>
        <rFont val="Arial"/>
      </rPr>
      <t xml:space="preserve">Article 129 CRR "Exposures in the form of covered bonds"
</t>
    </r>
    <r>
      <rPr>
        <b/>
        <sz val="8"/>
        <color rgb="FF000000"/>
        <rFont val="Arial"/>
      </rPr>
      <t xml:space="preserve">(7) Exposures in the form of covered bonds are eligible for preferential treatment, provided that the institution investing in the covered bonds can demonstrate to the competent authorities that:
</t>
    </r>
    <r>
      <rPr>
        <b/>
        <sz val="8"/>
        <color rgb="FF000000"/>
        <rFont val="Arial"/>
      </rPr>
      <t xml:space="preserve">(a) </t>
    </r>
    <r>
      <rPr>
        <sz val="8"/>
        <color rgb="FF000000"/>
        <rFont val="Arial"/>
      </rPr>
      <t>it receives portfolio information at least on:</t>
    </r>
  </si>
  <si>
    <r>
      <rPr>
        <sz val="8"/>
        <color rgb="FF000000"/>
        <rFont val="Arial"/>
      </rPr>
      <t xml:space="preserve">(i) the </t>
    </r>
    <r>
      <rPr>
        <u/>
        <sz val="8"/>
        <color rgb="FF000000"/>
        <rFont val="Arial"/>
      </rPr>
      <t>value of the covered pool</t>
    </r>
    <r>
      <rPr>
        <sz val="8"/>
        <color rgb="FF000000"/>
        <rFont val="Arial"/>
      </rPr>
      <t xml:space="preserve"> and </t>
    </r>
    <r>
      <rPr>
        <u/>
        <sz val="8"/>
        <color rgb="FF000000"/>
        <rFont val="Arial"/>
      </rPr>
      <t>outstanding covered bonds</t>
    </r>
    <r>
      <rPr>
        <sz val="8"/>
        <color rgb="FF000000"/>
        <rFont val="Arial"/>
      </rPr>
      <t>;</t>
    </r>
  </si>
  <si>
    <t>value of the cover pool</t>
  </si>
  <si>
    <t>table Portfolio characteristics</t>
  </si>
  <si>
    <t>value of the outstanding covered bonds</t>
  </si>
  <si>
    <t>table Covered Bonds</t>
  </si>
  <si>
    <r>
      <rPr>
        <sz val="8"/>
        <color rgb="FF000000"/>
        <rFont val="Arial"/>
      </rPr>
      <t xml:space="preserve">(ii) </t>
    </r>
    <r>
      <rPr>
        <u/>
        <sz val="8"/>
        <color rgb="FF000000"/>
        <rFont val="Arial"/>
      </rPr>
      <t>the geographical distribution</t>
    </r>
    <r>
      <rPr>
        <sz val="8"/>
        <color rgb="FF000000"/>
        <rFont val="Arial"/>
      </rPr>
      <t xml:space="preserve"> and </t>
    </r>
    <r>
      <rPr>
        <u/>
        <sz val="8"/>
        <color rgb="FF000000"/>
        <rFont val="Arial"/>
      </rPr>
      <t>type of cover assets</t>
    </r>
    <r>
      <rPr>
        <sz val="8"/>
        <color rgb="FF000000"/>
        <rFont val="Arial"/>
      </rPr>
      <t xml:space="preserve">, </t>
    </r>
    <r>
      <rPr>
        <u/>
        <sz val="8"/>
        <color rgb="FF000000"/>
        <rFont val="Arial"/>
      </rPr>
      <t>loan size</t>
    </r>
    <r>
      <rPr>
        <sz val="8"/>
        <color rgb="FF000000"/>
        <rFont val="Arial"/>
      </rPr>
      <t xml:space="preserve">, </t>
    </r>
    <r>
      <rPr>
        <u/>
        <sz val="8"/>
        <color rgb="FF000000"/>
        <rFont val="Arial"/>
      </rPr>
      <t>interest rate</t>
    </r>
    <r>
      <rPr>
        <sz val="8"/>
        <color rgb="FF000000"/>
        <rFont val="Arial"/>
      </rPr>
      <t xml:space="preserve"> and </t>
    </r>
    <r>
      <rPr>
        <u/>
        <sz val="8"/>
        <color rgb="FF000000"/>
        <rFont val="Arial"/>
      </rPr>
      <t>currency risks</t>
    </r>
    <r>
      <rPr>
        <sz val="8"/>
        <color rgb="FF000000"/>
        <rFont val="Arial"/>
      </rPr>
      <t>;</t>
    </r>
  </si>
  <si>
    <t>geographical distribution of cover assets</t>
  </si>
  <si>
    <t>table 14 Geographical Distribution</t>
  </si>
  <si>
    <t>type of cover assets</t>
  </si>
  <si>
    <t>table Portfolio Characteristics</t>
  </si>
  <si>
    <t>loan size</t>
  </si>
  <si>
    <t>table 3 Outstanding Loan Amount</t>
  </si>
  <si>
    <t>interest rate risk and currency risk</t>
  </si>
  <si>
    <t>table Covered Bonds for coupon and currency information of the covered bonds</t>
  </si>
  <si>
    <t>table 10 Coupon for coupons of mortgages</t>
  </si>
  <si>
    <t>table Counterparty Ratings &amp; Triggers for IRS/TRS information</t>
  </si>
  <si>
    <t>See base prospectus for information about hedging</t>
  </si>
  <si>
    <t>Only EUR denominated mortgages: see BP</t>
  </si>
  <si>
    <t>(iii) the maturity structure of cover assets and covered bonds; and</t>
  </si>
  <si>
    <t>maturity structure of cover assets</t>
  </si>
  <si>
    <t>table 6 Legal Maturity</t>
  </si>
  <si>
    <t>maturity structure of covered bonds</t>
  </si>
  <si>
    <t>(iv) the percentage of loans more than ninety days past due;</t>
  </si>
  <si>
    <t>table 1 Delinquencies</t>
  </si>
  <si>
    <t>(b) the issuer makes the information referred to in point (a) available to the institution at least semi annually.</t>
  </si>
  <si>
    <t>table Asset Cover Test</t>
  </si>
  <si>
    <t>Nominal OC</t>
  </si>
  <si>
    <t>Portfolio Characteristics</t>
  </si>
  <si>
    <t>Principal amount</t>
  </si>
  <si>
    <t>Value of saving deposits</t>
  </si>
  <si>
    <t>Net principal balance</t>
  </si>
  <si>
    <t>Construction Deposits</t>
  </si>
  <si>
    <t>Net principal balance excl. Construction and Saving Deposits</t>
  </si>
  <si>
    <t>Number of loans</t>
  </si>
  <si>
    <t>Number of loanparts</t>
  </si>
  <si>
    <t>Average principal balance (borrower)</t>
  </si>
  <si>
    <t>Average principal balance (loanpart)</t>
  </si>
  <si>
    <t>Weighted average current interest rate</t>
  </si>
  <si>
    <t>Weighted average maturity (in years)</t>
  </si>
  <si>
    <t>Weighted average remaining time to interest reset (in years)</t>
  </si>
  <si>
    <t>Weighted average seasoning (in years)</t>
  </si>
  <si>
    <t>Weighted average CLTOMV</t>
  </si>
  <si>
    <t>Weighted average CLTIMV</t>
  </si>
  <si>
    <t>Maximum current interest rate</t>
  </si>
  <si>
    <t>Minimum current interest rate</t>
  </si>
  <si>
    <t xml:space="preserve">Type of cover assets: </t>
  </si>
  <si>
    <t>Dutch Residential Mortgages</t>
  </si>
  <si>
    <t>Currency Portfolio:</t>
  </si>
  <si>
    <t>Frequency of publication National Transparancy Template:</t>
  </si>
  <si>
    <t>Monthly</t>
  </si>
  <si>
    <t>1. Delinquencies</t>
  </si>
  <si>
    <t>Arrears Amount</t>
  </si>
  <si>
    <t>Aggregate Outstanding Amount</t>
  </si>
  <si>
    <t>% of Total</t>
  </si>
  <si>
    <t>Nr of Loans</t>
  </si>
  <si>
    <t>Weighted Average Coupon</t>
  </si>
  <si>
    <t>Weighted Average Maturity (year)</t>
  </si>
  <si>
    <t>Weighted Average CLTIMV</t>
  </si>
  <si>
    <t>Performing</t>
  </si>
  <si>
    <t>&lt; 30 days</t>
  </si>
  <si>
    <t>30 days - 60 days</t>
  </si>
  <si>
    <t>60 days - 90 days</t>
  </si>
  <si>
    <t>90 days - 120 days</t>
  </si>
  <si>
    <t>120 days - 150 days</t>
  </si>
  <si>
    <t>150 days - 180 days</t>
  </si>
  <si>
    <t>180 days &gt;</t>
  </si>
  <si>
    <t>2. Redemption Type</t>
  </si>
  <si>
    <t>Description</t>
  </si>
  <si>
    <t>Nr of Loanparts</t>
  </si>
  <si>
    <t>Annuity</t>
  </si>
  <si>
    <t>Bank Savings</t>
  </si>
  <si>
    <t>Interest only</t>
  </si>
  <si>
    <t>Investment</t>
  </si>
  <si>
    <t>Universal life</t>
  </si>
  <si>
    <t>Linear</t>
  </si>
  <si>
    <t>Savings</t>
  </si>
  <si>
    <t>Hybrid</t>
  </si>
  <si>
    <t>3. Outstanding Loan Amount</t>
  </si>
  <si>
    <t>From (&gt;) - Until (&lt;=)</t>
  </si>
  <si>
    <t>&lt;=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</si>
  <si>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</si>
  <si>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</si>
  <si>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</si>
  <si>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</si>
  <si>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</si>
  <si>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</si>
  <si>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</si>
  <si>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</si>
  <si>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</si>
  <si>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</si>
  <si>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</si>
  <si>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</si>
  <si>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</si>
  <si>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</si>
  <si>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</si>
  <si>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</si>
  <si>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</si>
  <si>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</si>
  <si>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</si>
  <si>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</si>
  <si>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</si>
  <si>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1,000,000 &gt;</t>
  </si>
  <si>
    <t>4. Origination Year</t>
  </si>
  <si>
    <t>From (&gt;=) - Until (&lt;)</t>
  </si>
  <si>
    <t>&lt; 1995</t>
  </si>
  <si>
    <t>1995 - 1996</t>
  </si>
  <si>
    <t>1996 - 1997</t>
  </si>
  <si>
    <t>1997 - 1998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</si>
  <si>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</si>
  <si>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</si>
  <si>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</si>
  <si>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</si>
  <si>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</si>
  <si>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</si>
  <si>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</si>
  <si>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</si>
  <si>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</si>
  <si>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</si>
  <si>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</si>
  <si>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</si>
  <si>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</si>
  <si>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</si>
  <si>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</si>
  <si>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</si>
  <si>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</si>
  <si>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</si>
  <si>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</si>
  <si>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</si>
  <si>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2018 - 2019</t>
  </si>
  <si>
    <t>2019 &gt;=</t>
  </si>
  <si>
    <t>Unknown</t>
  </si>
  <si>
    <t>5. Seasoning</t>
  </si>
  <si>
    <t>&lt; 1 year</t>
  </si>
  <si>
    <t>1 year - 2 years</t>
  </si>
  <si>
    <t>2 years - 3 years</t>
  </si>
  <si>
    <t>3 years - 4 years</t>
  </si>
  <si>
    <t>4 years - 5 years</t>
  </si>
  <si>
    <t>5 years - 6 years</t>
  </si>
  <si>
    <t>6 years - 7 years</t>
  </si>
  <si>
    <t>7 years - 8 years</t>
  </si>
  <si>
    <t>8 years - 9 years</t>
  </si>
  <si>
    <t>9 years - 10 years</t>
  </si>
  <si>
    <t>10 years - 11 years</t>
  </si>
  <si>
    <t>11 years - 12 years</t>
  </si>
  <si>
    <t>12 years - 13 years</t>
  </si>
  <si>
    <t>13 years - 14 years</t>
  </si>
  <si>
    <t>14 years - 15 years</t>
  </si>
  <si>
    <t>15 years - 16 years</t>
  </si>
  <si>
    <t>16 years - 17 years</t>
  </si>
  <si>
    <t>17 years - 18 years</t>
  </si>
  <si>
    <t>18 years - 19 years</t>
  </si>
  <si>
    <t>19 years - 20 years</t>
  </si>
  <si>
    <t>20 years - 21 years</t>
  </si>
  <si>
    <t>21 years - 22 years</t>
  </si>
  <si>
    <t>22 years - 23 years</t>
  </si>
  <si>
    <t>23 years - 24 years</t>
  </si>
  <si>
    <t>24 years - 25 years</t>
  </si>
  <si>
    <t>25 years - 26 years</t>
  </si>
  <si>
    <t>26 years - 27 years</t>
  </si>
  <si>
    <t>27 years - 28 years</t>
  </si>
  <si>
    <t>28 years - 29 years</t>
  </si>
  <si>
    <t>29 years - 30 years</t>
  </si>
  <si>
    <t>30 years &gt;</t>
  </si>
  <si>
    <t>6. Legal Maturity</t>
  </si>
  <si>
    <t>&lt; 2019</t>
  </si>
  <si>
    <t>2019 - 2020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</si>
  <si>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</si>
  <si>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</si>
  <si>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</si>
  <si>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</si>
  <si>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</si>
  <si>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</si>
  <si>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</si>
  <si>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</si>
  <si>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</si>
  <si>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</si>
  <si>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</si>
  <si>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</si>
  <si>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</si>
  <si>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</si>
  <si>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</si>
  <si>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&gt;=</t>
  </si>
  <si>
    <t>7. Remaining Tenor</t>
  </si>
  <si>
    <t>30 years &gt;=</t>
  </si>
  <si>
    <t>8. Current Loan to Original Market Value</t>
  </si>
  <si>
    <t>&lt;= 10 %</t>
  </si>
  <si>
    <t>10 % - 20 %</t>
  </si>
  <si>
    <t>20 % - 30 %</t>
  </si>
  <si>
    <t>30 % - 40 %</t>
  </si>
  <si>
    <t>40 % - 50 %</t>
  </si>
  <si>
    <t>50 % - 60 %</t>
  </si>
  <si>
    <t>60 % - 70 %</t>
  </si>
  <si>
    <t>70 % - 80 %</t>
  </si>
  <si>
    <t>80 % - 90 %</t>
  </si>
  <si>
    <t>90 % - 100 %</t>
  </si>
  <si>
    <t>100 % - 110 %</t>
  </si>
  <si>
    <t>110 % - 120 %</t>
  </si>
  <si>
    <t>120 % - 130 %</t>
  </si>
  <si>
    <t>130 % - 140 %</t>
  </si>
  <si>
    <t>140 % - 150 %</t>
  </si>
  <si>
    <t>150 % &gt;</t>
  </si>
  <si>
    <t>9. Current Loan to Indexed Market Value</t>
  </si>
  <si>
    <t>10. Loanpart Coupon (interest rate bucket)</t>
  </si>
  <si>
    <t>&lt;= 0.50 %</t>
  </si>
  <si>
    <t>0.50 % - 1.00 %</t>
  </si>
  <si>
    <t>1.00 % - 1.50 %</t>
  </si>
  <si>
    <t>1.50 % - 2.00 %</t>
  </si>
  <si>
    <t>2.00 % - 2.50 %</t>
  </si>
  <si>
    <t>2.50 % - 3.00 %</t>
  </si>
  <si>
    <t>3.00 % - 3.50 %</t>
  </si>
  <si>
    <t>3.50 % - 4.00 %</t>
  </si>
  <si>
    <t>4.00 % - 4.50 %</t>
  </si>
  <si>
    <t>4.50 % - 5.00 %</t>
  </si>
  <si>
    <t>5.00 % - 5.50 %</t>
  </si>
  <si>
    <t>5.50 % - 6.00 %</t>
  </si>
  <si>
    <t>6.00 % - 6.50 %</t>
  </si>
  <si>
    <t>6.50 % - 7.00 %</t>
  </si>
  <si>
    <t>7.00 % &gt;</t>
  </si>
  <si>
    <t>11. Remaining Interest Rate Fixed Period</t>
  </si>
  <si>
    <t>12. Interest Payment Type</t>
  </si>
  <si>
    <t>Fixed</t>
  </si>
  <si>
    <t>Floating</t>
  </si>
  <si>
    <t>13. Property Description</t>
  </si>
  <si>
    <t>House</t>
  </si>
  <si>
    <t>Appartment</t>
  </si>
  <si>
    <t>Business</t>
  </si>
  <si>
    <t>14. Geographical Distribution (by Province)</t>
  </si>
  <si>
    <t>Drenthe</t>
  </si>
  <si>
    <t>Flevoland</t>
  </si>
  <si>
    <t>Friesland</t>
  </si>
  <si>
    <t>Gelderland</t>
  </si>
  <si>
    <t>Groningen</t>
  </si>
  <si>
    <t>Limburg</t>
  </si>
  <si>
    <t>Noord-Brabant</t>
  </si>
  <si>
    <t>Noord-Holland</t>
  </si>
  <si>
    <t>Overijssel</t>
  </si>
  <si>
    <t>Utrecht</t>
  </si>
  <si>
    <t>Zeeland</t>
  </si>
  <si>
    <t>Zuid-Holland</t>
  </si>
  <si>
    <t>15. Occupancy</t>
  </si>
  <si>
    <t>Owner Occupied</t>
  </si>
  <si>
    <t>Buy-to-let</t>
  </si>
  <si>
    <t>16. Loanpart Payment Frequency</t>
  </si>
  <si>
    <t>Quarterly</t>
  </si>
  <si>
    <t>Semi-annually</t>
  </si>
  <si>
    <t>Annually</t>
  </si>
  <si>
    <t>17. Guarantee Type (NHG / Non NHG)</t>
  </si>
  <si>
    <t>NHG Loans</t>
  </si>
  <si>
    <t>Non NHG Loans</t>
  </si>
  <si>
    <t>Term</t>
  </si>
  <si>
    <t>Definition / Calculation</t>
  </si>
  <si>
    <t>The bank at which the AIC Account is maintained from time to time being, as at the Programme Date, ABN AMRO Bank and following termination of the AIC Account Agreement, such other replacement account bank as may be appointed in accordance with the AIC Account Agreement (unless the context otherwise requires).</t>
  </si>
  <si>
    <t>ACT</t>
  </si>
  <si>
    <t>Asset Cover Test. Asset Cover Test has the meaning ascribed to such term in the Asset Monitor Agreement.</t>
  </si>
  <si>
    <t>ACT A</t>
  </si>
  <si>
    <t>The lower of: 
(a) the sum of all Adjusted Current Balances of all Transferred Receivables. The "Adjusted Current Balance" of a Transferred Receivable is the lower of:
(a) the Current Balance of such Transferred Receivable minus α; and
(b) the LTV Cut-Off Percentage of the Indexed Valuation relating to such Transferred Receivable, minus β; and 
(b) the Asset Percentage of: the sum of the Current Balance minus α of all Transferred Receivables.</t>
  </si>
  <si>
    <t>ACT B</t>
  </si>
  <si>
    <t>The aggregate amount of all Principal Receipts on the Transferred Receivables up to the end of the immediately preceding Calculation Period which have not been applied in accordance with the Trust Deed.</t>
  </si>
  <si>
    <t>ACT C</t>
  </si>
  <si>
    <t>The aggregate amount of all Transferred Collateral in cash which has not been applied in accordance with the Trust Deed.</t>
  </si>
  <si>
    <t>ACT D</t>
  </si>
  <si>
    <t>The aggregate outstanding principal balance of all Transferred Collateral in Substitution Assets and accrued interest thereon which has not been applied in accordance with the Trust Deed. Substitution Assets will be valued on a monthly basis and be taken into account for their mark-to-market value at a discount based on a methodology proposed to the Rating Agencies.</t>
  </si>
  <si>
    <t>ACT E</t>
  </si>
  <si>
    <t>The aggregate amount standing to the credit of the Pre-Maturity Liquidity Ledger.</t>
  </si>
  <si>
    <t>ACT Y</t>
  </si>
  <si>
    <t>If any of the Issuer's credit ratings from any Rating Agency falls below any relevant minimum credit rating as determined to be applicable or agreed by the relevant Rating Agency from time to time, being as at the 2014 Programme Update 'A-1' (short-term) and 'A' (long-term) by S&amp;P, 'P-1' (short-term) by Moody's and 'A' (long-term) and 'F1' (short-term) by Fitch, an additional amount calculated on the basis of a method notified to the Rating Agencies in connection with the possible set-off risk pertaining to deposits, other than deposits relating to Bank Savings Loans, maintained by Borrowers with ABN AMRO Bank or any other Originator that engages in the business of, amongst other things, attracting or accepting deposits (the "Deposit Amount"). The Deposit Amount will be adjusted as follows. If the outcome of A(a) is lower than A(b) as described above, the Deposit Amount will be reduced with an amount equal to A(b) minus A(a) provided that the Deposit Amount will always be at least zero. If the outcome of A(a) is higher than A(b) as described above, the Deposit Amount will be reduced with the amount of the Excess Credit Enhancement. "Excess Credit Enhancement" means the amount (if any) by which the outcome of A(b) above undercuts the outcome that would have resulted from A(b) above if an Asset Percentage as notified to the Rating Agencies had been used.</t>
  </si>
  <si>
    <t>ACT Z</t>
  </si>
  <si>
    <t>Zero as long as the Total Return Swap is in place and, if a Portfolio Test is implemented or an alternative hedging methodology is put in place, is equal to the weighted average maturity in years of all outstanding Covered Bonds multiplied by the euro equivalent of the aggregate Principal Amount Outstanding of such Covered Bonds (and in respect of those Covered Bonds not denominated in Euro, converted into Euro at the respective Structured Swap Rate) multiplied by P%, where "P" means the weighted average margin of all outstanding Covered Bonds taken into consideration the remaining life of the relevant Series minus the AIC Rate agreed in the AIC Account Agreement.</t>
  </si>
  <si>
    <t>ACT α (alfa)</t>
  </si>
  <si>
    <t>For each Transferred Receivable the lower of its Current Balance and the sum of the following elements, to the extent applicable to it:
(i) if it is a Category 4 Receivable: an amount calculated on the basis of a method notified to the Rating Agencies related to the Savings and Accrued Savings Interest in connection with such Transferred Receivable, provided that no amount will be deducted if and to the extent that a Master Sub-Participation Agreement is effective in relation to the relevant Transferred Receivable;
(ii) if it is a Category 5 Receivable: an amount calculated on the basis of a method notified to the Rating Agencies in connection with the possible Deduction Risk;
(iii) if it was used to fund a Construction Deposit: the amount of the Construction Deposit;
(iv) if it was in breach of the Receivable Warranties as of the relevant Transfer Date: such amount as is necessary to reduce its Adjusted Current Balance or Current Balance, as the case may be, to zero;
(v) if it is a Defaulted Receivable: such amount as is necessary to reduce its Current Balance to zero; and/or
(vi) if it is a Bank Savings Receivable: the amount standing to the credit of the related Bank Savings Account, unless it concerns a Participation Receivable, in which case an amount equal to the relevant Participation is already deducted as part of the definition of Net Outstanding Principal Balance.</t>
  </si>
  <si>
    <t>ACT β (bèta)</t>
  </si>
  <si>
    <t>For each Transferred Receivable the lower of (i) the LTV Cut-Off Percentage of its Indexed Valuation and (ii) α minus L. "L" means for each Transferred Receivable its Current Balance minus the LTV Cut-Off Percentage of its Indexed Valuation provided that if the result is negative, L shall be zero and if the result exceeds α, L shall equal α.</t>
  </si>
  <si>
    <t>Asset Percentage</t>
  </si>
  <si>
    <t>92.5% or such lower percentage figure as is determined from time to time in accordance with the Asset Monitoring Agreement.</t>
  </si>
  <si>
    <t xml:space="preserve">Available Liquidity Buffer </t>
  </si>
  <si>
    <t>Means available liquid assets on reserved accounts of the CBC, plus interest payments and principal repayments from the underlying assets (including derivatives) to which the CBC is contractually entitled for the following six (6) months period.</t>
  </si>
  <si>
    <t>Calculation Date</t>
  </si>
  <si>
    <t>The date falling two business days before each CBC Payment Date. The "relevant" Calculation Date in respect of any Calculation Period will be the first Calculation Date falling after the end of that period and the "relevant" Calculation Date in respect of any CBC Payment Date will be the last Calculation Date prior to that CBC Payment Date.</t>
  </si>
  <si>
    <t>CLTIMV</t>
  </si>
  <si>
    <t>Current Loan to Indexed Market Value means the ratio calculated by dividing the current outstanding loan amount by the Indexed Valuation.</t>
  </si>
  <si>
    <t>CLTOMV</t>
  </si>
  <si>
    <t>Current Loan to Original Market Value means the ratio calculated by dividing the current outstanding loan amount by the Original Market Value.</t>
  </si>
  <si>
    <t>Construction Deposit</t>
  </si>
  <si>
    <t>In relation to a mortgage loan, that part of the Mortgage Loan which the relevant Borrower requested to be disbursed into a blocked deposit account specifically opened in his name for such purpose, in anticipation of construction or improvement costs to be incurred by him at a later stage in connection with the Property.</t>
  </si>
  <si>
    <t>Credit Rating</t>
  </si>
  <si>
    <t>An assessment of the credit worthiness of the notes assigned by the credit rating agencies.</t>
  </si>
  <si>
    <t>Current Balance</t>
  </si>
  <si>
    <t>In relation to an Eligible Receivable at any date, the aggregate (without double counting) of the Net Outstanding Principal Balance, Accrued Interest (unless it concerns calculations for either the Asset Cover Test or the Amortisation Test Aggregate Receivable Amount, in which case Accrued Interest will not be included) and Arrears of Interest as at that date.</t>
  </si>
  <si>
    <t>Index</t>
  </si>
  <si>
    <t>The index of increases of house prices issued by the Land Registry in relation to residential properties in The Netherlands.</t>
  </si>
  <si>
    <t>Indexed Valuation</t>
  </si>
  <si>
    <t>At any date in relation to any Transferred Receivable secured over any Property:
(a) where the Original Market Value of that Property is equal to or greater than the Price Indexed Valuation as at that date, the Price Indexed Valuation; or
(b) where the Original Market Value of that Property is less than the Price Indexed Valuation as at that date, the Original Market Value plus 85% (or, if a different percentage is required or sufficient from time to time for the Covered Bonds to comply with Article 129 CRR and the Issuer wishes to apply such different percentage, then such different percentage) of the difference between the Original Market Value and the Price Indexed Valuation.</t>
  </si>
  <si>
    <t>IRS</t>
  </si>
  <si>
    <t>Interest Rate Swap. "Interest Rate Swap" means an interest rate swap transaction that forms part of a Swap Agreement.</t>
  </si>
  <si>
    <t>Liquidity Buffer Test</t>
  </si>
  <si>
    <t>Means a monthly check, whether the Available Liquidity Buffer is equal to / or higher than the Required Liquidity Buffer, calculated in accordance with article 40(g) of the Decree on Prudential Rules under the FSA  (Besluit prudentiele regels Wft) and annually checked by the Asset Monitor .</t>
  </si>
  <si>
    <t>Loan</t>
  </si>
  <si>
    <t>Any loan (including the Initial Advance and any Further Advance) or loan part (leningdeel) granted by the relevant Originator to a Borrower pursuant to the terms of a Loan Agreement</t>
  </si>
  <si>
    <t>Loanpart(s)</t>
  </si>
  <si>
    <t>One or more of the loan parts (leningdelen) of which a Mortgage Loan consists.</t>
  </si>
  <si>
    <t>LTV Cut-Off Percentage</t>
  </si>
  <si>
    <t>Such percentage as is required from time to time for the Covered Bonds to comply with Article 129 CRR, currently being 80% for all Transferred Receivables.</t>
  </si>
  <si>
    <t>Maturity Date (Bonds)</t>
  </si>
  <si>
    <t>In respect of a Series of Covered Bonds, the Interest Payment Date which falls no more than 30 years after the Issue Date of such Series and on which the Covered Bonds of such Series are expected to be redeemed at their Outstanding Principal Balance in accordance with these Conditions, as specified in the relevant Final Terms.</t>
  </si>
  <si>
    <t>Minimum Overcollateralization</t>
  </si>
  <si>
    <t>The minimum overcollateralization required by either law, the programme documentation or rating agencies.</t>
  </si>
  <si>
    <t>Net Outstanding Principal Balance</t>
  </si>
  <si>
    <t xml:space="preserve">In relation to a Transferred Receivable, at any date, the Gross Outstanding Principal Balance of such Mortgage Receivable less, if it is a Savings Mortgage Receivable subject to a Participation, an amount equal to the Participation on such date. </t>
  </si>
  <si>
    <t>NHG Guarantee</t>
  </si>
  <si>
    <t>A guarantees (borgtochten) issued by Stichting WEW under the terms and conditions of NHG .</t>
  </si>
  <si>
    <t>The actual overcollateralization which is calculated by dividing (i) the total outstanding balance of the cover assets included in the cover pool by (ii) the total amount of outstanding covered bonds (both excluding accrued interest).</t>
  </si>
  <si>
    <t>Occupancy</t>
  </si>
  <si>
    <t>The way the mortgaged property is used (e.g. owner occupied).</t>
  </si>
  <si>
    <t>Original Market Value</t>
  </si>
  <si>
    <t>In relation to any Property means the market value (marktwaarde) given to that Property by the most recent valuation addressed to the Originator that transferred the relevant Transferred Receivable to the CBC.</t>
  </si>
  <si>
    <t>Originators</t>
  </si>
  <si>
    <t>ABN AMRO Bank, ABN AMRO Hypotheken Groep B.V., MoneYou B.V. and WoonNexxt Hypotheken B.V., and "Initial Originator" means each of them.</t>
  </si>
  <si>
    <t>Outstanding Principal Balance</t>
  </si>
  <si>
    <t xml:space="preserve">In respect of a Transferred Receivable, the aggregate principal sum (hoofdsom) due by the relevant Borrower under the relevant Transferred Receivable. </t>
  </si>
  <si>
    <t>Pre-Maturity Liquidity Ledger</t>
  </si>
  <si>
    <t xml:space="preserve">Has the meaning ascribed to such term in Schedule 2 (Administration and Maintenance of Ledgers) to the Administration Agreement. </t>
  </si>
  <si>
    <t>Remaining Tenor</t>
  </si>
  <si>
    <t>The time in years from the reporting date to the maturity date of a loan.</t>
  </si>
  <si>
    <t>Means an amount which is such amount as required for covered bonds pursuant to the CB Regulations to meet the obligation regarding interest payments and redemptions (the latter only in case of hard bullet covered bonds) under the covered bonds for the following six (6) months period including senior cost.</t>
  </si>
  <si>
    <t>Pursuant to the Trust Deed, if the Issuer's credit rating falls below A (long-term) or A-1 (short-term) by S&amp;P, below P-1 (short-term) by Moody's or F1 (short-term) and A (long-term) by Fitch, the CBC will be required to establish a reserve fund (the "Reserve Fund") on the AIC Account which will be credited by the Issuer with an amount equal to the Reserve Fund Required Amount and such further amounts as are necessary from time to time to ensure that an amount up to the Reserve Fund Required Amount is credited to the Reserve Fund for as long as the above rating trigger is breached.</t>
  </si>
  <si>
    <t>With respect to (i) a Category 4 Receivable, the savings part of all premiums received by the Participant from the relevant Borrower under or pursuant to the relevant insurance policy, and (ii) a Bank Savings Receivable, all payments made by the relevant Borrower to the related Bank Savings Account.</t>
  </si>
  <si>
    <t>Seasoning</t>
  </si>
  <si>
    <t>The time between the origination of the relevant loan the respective reporting period.</t>
  </si>
  <si>
    <t>A Tranche of Covered Bonds together with any further Tranche or Tranches of Covered Bonds which are (i) expressed to be consolidated and form a single series with the Covered Bonds of the original Tranche and the terms of which are identical and (ii) identical in all respects (including as to listing) except for their respective Issue Dates, Interest Commencement Dates and/or Issue Prices.</t>
  </si>
  <si>
    <t>ABN AMRO Bank.</t>
  </si>
  <si>
    <t>Set-Off</t>
  </si>
  <si>
    <t>The right of a debtor to set-off a claim that corresponds to its debt owed to the same counterparty.</t>
  </si>
  <si>
    <t>Arranger</t>
  </si>
  <si>
    <t>Gustav Mahlerlaan 10</t>
  </si>
  <si>
    <t>1082 PP Amsterdam</t>
  </si>
  <si>
    <t>the Netherlands</t>
  </si>
  <si>
    <t>Covered Bond Company</t>
  </si>
  <si>
    <t>ABN AMRO Covered Bond Company B.V.</t>
  </si>
  <si>
    <t>Prins Bernhardplein 200</t>
  </si>
  <si>
    <t>1097 JB Amsterdam</t>
  </si>
  <si>
    <t>Issuer</t>
  </si>
  <si>
    <t>Legal Advisor</t>
  </si>
  <si>
    <t>Clifford Change LLP</t>
  </si>
  <si>
    <t>Droogbak 1A</t>
  </si>
  <si>
    <t>1013 GE Amsterdam</t>
  </si>
  <si>
    <t>Listing Agent</t>
  </si>
  <si>
    <t>Principal Paying Agent</t>
  </si>
  <si>
    <t>ABN AMRO Bank N.V. (Paying Agent)</t>
  </si>
  <si>
    <t>Kemelstede 2</t>
  </si>
  <si>
    <t>4817 ST Breda</t>
  </si>
  <si>
    <t>Registrar</t>
  </si>
  <si>
    <t>Security Trustee</t>
  </si>
  <si>
    <t>Stichting Trustee ABN AMRO Covered Bond Company</t>
  </si>
  <si>
    <t>Hoogoorddreef 15</t>
  </si>
  <si>
    <t>1101 BA Amsterdam</t>
  </si>
  <si>
    <t>Reporting Date: 28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</si>
</sst>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0"/>
    <numFmt numFmtId="165" formatCode="[$-10409]dd/mm/yy"/>
    <numFmt numFmtId="166" formatCode="[$-10409]#,##0.00;\-#,##0.00"/>
    <numFmt numFmtId="167" formatCode="[$-10409]#,##0.00#%"/>
    <numFmt numFmtId="168" formatCode="[$-10409]0.00\ %"/>
  </numFmts>
  <fonts count="21">
    <font>
      <sz val="11"/>
      <color rgb="FF000000"/>
      <name val="Calibri"/>
      <family val="2"/>
      <scheme val="minor"/>
    </font>
    <font>
      <sz val="11"/>
      <name val="Calibri"/>
    </font>
    <font>
      <b/>
      <sz val="8"/>
      <color rgb="FF000000"/>
      <name val="Arial"/>
    </font>
    <font>
      <sz val="10"/>
      <color rgb="FF000000"/>
      <name val="Arial"/>
    </font>
    <font>
      <b/>
      <sz val="16"/>
      <color rgb="FF000000"/>
      <name val="Arial"/>
    </font>
    <font>
      <sz val="16"/>
      <color rgb="FF000000"/>
      <name val="Arial"/>
    </font>
    <font>
      <b/>
      <sz val="10"/>
      <color rgb="FF000000"/>
      <name val="Arial"/>
    </font>
    <font>
      <sz val="8"/>
      <color rgb="FF000000"/>
      <name val="Arial"/>
    </font>
    <font>
      <b/>
      <sz val="6"/>
      <color rgb="FF000000"/>
      <name val="Arial"/>
    </font>
    <font>
      <sz val="6"/>
      <color rgb="FF000000"/>
      <name val="Arial"/>
    </font>
    <font>
      <sz val="9"/>
      <color rgb="FF000000"/>
      <name val="Arial"/>
    </font>
    <font>
      <b/>
      <sz val="9"/>
      <color rgb="FF000000"/>
      <name val="Arial"/>
    </font>
    <font>
      <i/>
      <sz val="8"/>
      <color rgb="FF000000"/>
      <name val="Arial"/>
    </font>
    <font>
      <b/>
      <sz val="12"/>
      <color rgb="FF000000"/>
      <name val="Arial"/>
    </font>
    <font>
      <sz val="8"/>
      <color rgb="FF000000"/>
      <name val="Arial Narrow"/>
    </font>
    <font>
      <b/>
      <sz val="8"/>
      <color rgb="FF000000"/>
      <name val="Arial Narrow"/>
    </font>
    <font>
      <b/>
      <sz val="6"/>
      <color rgb="FF000000"/>
      <name val="Arial Narrow"/>
    </font>
    <font>
      <sz val="6"/>
      <color rgb="FF000000"/>
      <name val="Arial Narrow"/>
    </font>
    <font>
      <sz val="9"/>
      <color rgb="FF000000"/>
      <name val="Arial Narrow"/>
    </font>
    <font>
      <sz val="11"/>
      <color rgb="FF000000"/>
      <name val="Calibri"/>
      <family val="2"/>
      <scheme val="minor"/>
    </font>
    <font>
      <u/>
      <sz val="8"/>
      <color rgb="FF000000"/>
      <name val="Arial"/>
    </font>
  </fonts>
  <fills count="2">
    <fill>
      <patternFill patternType="none"/>
    </fill>
    <fill>
      <patternFill patternType="gray125"/>
    </fill>
  </fills>
  <borders count="14">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19" fillId="0" borderId="0"/>
  </cellStyleXfs>
  <cellXfs count="126">
    <xf numFmtId="0" fontId="1" fillId="0" borderId="0" xfId="0" applyFont="1" applyFill="1" applyBorder="1"/>
    <xf numFmtId="0" fontId="2" fillId="0" borderId="0"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0" fontId="8" fillId="0" borderId="3" xfId="1" applyNumberFormat="1" applyFont="1" applyFill="1" applyBorder="1" applyAlignment="1">
      <alignment horizontal="left" vertical="center" wrapText="1" readingOrder="1"/>
    </xf>
    <xf numFmtId="0" fontId="9" fillId="0" borderId="3" xfId="1" applyNumberFormat="1" applyFont="1" applyFill="1" applyBorder="1" applyAlignment="1">
      <alignment vertical="top" wrapText="1" readingOrder="1"/>
    </xf>
    <xf numFmtId="0" fontId="9" fillId="0" borderId="3" xfId="1" applyNumberFormat="1" applyFont="1" applyFill="1" applyBorder="1" applyAlignment="1">
      <alignment horizontal="center" vertical="top" wrapText="1" readingOrder="1"/>
    </xf>
    <xf numFmtId="164" fontId="9" fillId="0" borderId="3" xfId="1" applyNumberFormat="1" applyFont="1" applyFill="1" applyBorder="1" applyAlignment="1">
      <alignment horizontal="right" vertical="top" wrapText="1" readingOrder="1"/>
    </xf>
    <xf numFmtId="165" fontId="9" fillId="0" borderId="3" xfId="1" applyNumberFormat="1" applyFont="1" applyFill="1" applyBorder="1" applyAlignment="1">
      <alignment horizontal="center" vertical="top" wrapText="1" readingOrder="1"/>
    </xf>
    <xf numFmtId="0" fontId="9" fillId="0" borderId="7" xfId="1" applyNumberFormat="1" applyFont="1" applyFill="1" applyBorder="1" applyAlignment="1">
      <alignment vertical="top" wrapText="1" readingOrder="1"/>
    </xf>
    <xf numFmtId="0" fontId="9" fillId="0" borderId="7" xfId="1" applyNumberFormat="1" applyFont="1" applyFill="1" applyBorder="1" applyAlignment="1">
      <alignment horizontal="center" vertical="top" wrapText="1" readingOrder="1"/>
    </xf>
    <xf numFmtId="164" fontId="9" fillId="0" borderId="7" xfId="1" applyNumberFormat="1" applyFont="1" applyFill="1" applyBorder="1" applyAlignment="1">
      <alignment horizontal="right"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vertical="center" wrapText="1" readingOrder="1"/>
    </xf>
    <xf numFmtId="0" fontId="7" fillId="0" borderId="0" xfId="1" applyNumberFormat="1" applyFont="1" applyFill="1" applyBorder="1" applyAlignment="1">
      <alignment vertical="center" wrapText="1" readingOrder="1"/>
    </xf>
    <xf numFmtId="0" fontId="10" fillId="0" borderId="4" xfId="1" applyNumberFormat="1" applyFont="1" applyFill="1" applyBorder="1" applyAlignment="1">
      <alignment horizontal="left" vertical="center" wrapText="1" readingOrder="1"/>
    </xf>
    <xf numFmtId="0" fontId="10" fillId="0" borderId="0" xfId="1" applyNumberFormat="1" applyFont="1" applyFill="1" applyBorder="1" applyAlignment="1">
      <alignment horizontal="left" vertical="center" wrapText="1" readingOrder="1"/>
    </xf>
    <xf numFmtId="0" fontId="10" fillId="0" borderId="2" xfId="1" applyNumberFormat="1" applyFont="1" applyFill="1" applyBorder="1" applyAlignment="1">
      <alignment horizontal="left" vertical="center" wrapText="1" readingOrder="1"/>
    </xf>
    <xf numFmtId="0" fontId="11" fillId="0" borderId="0" xfId="1" applyNumberFormat="1" applyFont="1" applyFill="1" applyBorder="1" applyAlignment="1">
      <alignment horizontal="left" vertical="center" wrapText="1" readingOrder="1"/>
    </xf>
    <xf numFmtId="0" fontId="3" fillId="0" borderId="2" xfId="1" applyNumberFormat="1" applyFont="1" applyFill="1" applyBorder="1" applyAlignment="1">
      <alignment vertical="center" wrapText="1" readingOrder="1"/>
    </xf>
    <xf numFmtId="0" fontId="7" fillId="0" borderId="4" xfId="1" applyNumberFormat="1" applyFont="1" applyFill="1" applyBorder="1" applyAlignment="1">
      <alignment vertical="center" wrapText="1" readingOrder="1"/>
    </xf>
    <xf numFmtId="0" fontId="8" fillId="0" borderId="9" xfId="1" applyNumberFormat="1" applyFont="1" applyFill="1" applyBorder="1" applyAlignment="1">
      <alignment horizontal="center" vertical="top" wrapText="1" readingOrder="1"/>
    </xf>
    <xf numFmtId="0" fontId="6" fillId="0" borderId="9" xfId="1" applyNumberFormat="1" applyFont="1" applyFill="1" applyBorder="1" applyAlignment="1">
      <alignment horizontal="center" vertical="top" wrapText="1" readingOrder="1"/>
    </xf>
    <xf numFmtId="0" fontId="6" fillId="0" borderId="10" xfId="1" applyNumberFormat="1" applyFont="1" applyFill="1" applyBorder="1" applyAlignment="1">
      <alignment horizontal="center" vertical="top" wrapText="1" readingOrder="1"/>
    </xf>
    <xf numFmtId="0" fontId="8" fillId="0" borderId="3" xfId="1" applyNumberFormat="1" applyFont="1" applyFill="1" applyBorder="1" applyAlignment="1">
      <alignment vertical="top" wrapText="1" readingOrder="1"/>
    </xf>
    <xf numFmtId="0" fontId="8" fillId="0" borderId="3" xfId="1" applyNumberFormat="1" applyFont="1" applyFill="1" applyBorder="1" applyAlignment="1">
      <alignment horizontal="center" vertical="top" wrapText="1" readingOrder="1"/>
    </xf>
    <xf numFmtId="0" fontId="9" fillId="0" borderId="11" xfId="1" applyNumberFormat="1" applyFont="1" applyFill="1" applyBorder="1" applyAlignment="1">
      <alignment vertical="top" wrapText="1" readingOrder="1"/>
    </xf>
    <xf numFmtId="0" fontId="9" fillId="0" borderId="11" xfId="1" applyNumberFormat="1" applyFont="1" applyFill="1" applyBorder="1" applyAlignment="1">
      <alignment horizontal="center" vertical="top" wrapText="1" readingOrder="1"/>
    </xf>
    <xf numFmtId="0" fontId="14" fillId="0" borderId="2" xfId="1" applyNumberFormat="1" applyFont="1" applyFill="1" applyBorder="1" applyAlignment="1">
      <alignmen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vertical="top" wrapText="1" readingOrder="1"/>
    </xf>
    <xf numFmtId="0" fontId="16" fillId="0" borderId="2" xfId="1" applyNumberFormat="1" applyFont="1" applyFill="1" applyBorder="1" applyAlignment="1">
      <alignment horizontal="right" vertical="top" wrapText="1" readingOrder="1"/>
    </xf>
    <xf numFmtId="0" fontId="17" fillId="0" borderId="0" xfId="1" applyNumberFormat="1" applyFont="1" applyFill="1" applyBorder="1" applyAlignment="1">
      <alignment vertical="top" wrapText="1" readingOrder="1"/>
    </xf>
    <xf numFmtId="166" fontId="17" fillId="0" borderId="0"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164"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0" fontId="16" fillId="0" borderId="4" xfId="1" applyNumberFormat="1" applyFont="1" applyFill="1" applyBorder="1" applyAlignment="1">
      <alignment horizontal="right" vertical="top" wrapText="1" readingOrder="1"/>
    </xf>
    <xf numFmtId="166" fontId="17" fillId="0" borderId="4"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4" fontId="17" fillId="0" borderId="4"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xf numFmtId="0" fontId="8"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1" fillId="0" borderId="0" xfId="0" applyFont="1" applyFill="1" applyBorder="1"/>
    <xf numFmtId="0" fontId="3" fillId="0" borderId="0" xfId="1" applyNumberFormat="1" applyFont="1" applyFill="1" applyBorder="1" applyAlignment="1">
      <alignment vertical="top" wrapText="1" readingOrder="1"/>
    </xf>
    <xf numFmtId="0" fontId="4" fillId="0" borderId="0"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vertical="top" wrapText="1" readingOrder="1"/>
    </xf>
    <xf numFmtId="0" fontId="2" fillId="0" borderId="0" xfId="1" applyNumberFormat="1" applyFont="1" applyFill="1" applyBorder="1" applyAlignment="1">
      <alignment horizontal="right" vertical="top" wrapText="1" readingOrder="1"/>
    </xf>
    <xf numFmtId="0" fontId="6" fillId="0" borderId="2" xfId="1" applyNumberFormat="1" applyFont="1" applyFill="1" applyBorder="1" applyAlignment="1">
      <alignment vertical="top" wrapText="1" readingOrder="1"/>
    </xf>
    <xf numFmtId="0" fontId="1" fillId="0" borderId="2" xfId="1" applyNumberFormat="1" applyFont="1" applyFill="1" applyBorder="1" applyAlignment="1">
      <alignment vertical="top" wrapText="1"/>
    </xf>
    <xf numFmtId="0" fontId="7" fillId="0" borderId="0" xfId="1" applyNumberFormat="1" applyFont="1" applyFill="1" applyBorder="1" applyAlignment="1">
      <alignment horizontal="right" vertical="top" wrapText="1" readingOrder="1"/>
    </xf>
    <xf numFmtId="0" fontId="7" fillId="0" borderId="0" xfId="1" applyNumberFormat="1" applyFont="1" applyFill="1" applyBorder="1" applyAlignment="1">
      <alignment vertical="top" wrapText="1" readingOrder="1"/>
    </xf>
    <xf numFmtId="0" fontId="9" fillId="0" borderId="3"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165" fontId="9"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9" fillId="0" borderId="7" xfId="1" applyNumberFormat="1" applyFont="1" applyFill="1" applyBorder="1" applyAlignment="1">
      <alignment vertical="top" wrapText="1" readingOrder="1"/>
    </xf>
    <xf numFmtId="0" fontId="1" fillId="0" borderId="8" xfId="1" applyNumberFormat="1" applyFont="1" applyFill="1" applyBorder="1" applyAlignment="1">
      <alignment vertical="top" wrapText="1"/>
    </xf>
    <xf numFmtId="0" fontId="9" fillId="0" borderId="7" xfId="1" applyNumberFormat="1" applyFont="1" applyFill="1" applyBorder="1" applyAlignment="1">
      <alignment horizontal="center" vertical="top" wrapText="1" readingOrder="1"/>
    </xf>
    <xf numFmtId="0" fontId="8" fillId="0" borderId="3" xfId="1" applyNumberFormat="1" applyFont="1" applyFill="1" applyBorder="1" applyAlignment="1">
      <alignment vertical="center"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8" fillId="0" borderId="3" xfId="1" applyNumberFormat="1" applyFont="1" applyFill="1" applyBorder="1" applyAlignment="1">
      <alignment horizontal="center" vertical="center" wrapText="1" readingOrder="1"/>
    </xf>
    <xf numFmtId="0" fontId="9" fillId="0" borderId="0" xfId="1" applyNumberFormat="1" applyFont="1" applyFill="1" applyBorder="1" applyAlignment="1">
      <alignment vertical="top" wrapText="1" readingOrder="1"/>
    </xf>
    <xf numFmtId="0" fontId="9" fillId="0" borderId="1" xfId="1" applyNumberFormat="1" applyFont="1" applyFill="1" applyBorder="1" applyAlignment="1">
      <alignment vertical="top" wrapText="1" readingOrder="1"/>
    </xf>
    <xf numFmtId="0" fontId="7" fillId="0" borderId="1" xfId="1" applyNumberFormat="1" applyFont="1" applyFill="1" applyBorder="1" applyAlignment="1">
      <alignment horizontal="right" vertical="center" wrapText="1" readingOrder="1"/>
    </xf>
    <xf numFmtId="0" fontId="7" fillId="0" borderId="0" xfId="1" applyNumberFormat="1" applyFont="1" applyFill="1" applyBorder="1" applyAlignment="1">
      <alignment horizontal="right" vertical="center" wrapText="1" readingOrder="1"/>
    </xf>
    <xf numFmtId="166" fontId="7" fillId="0" borderId="0" xfId="1" applyNumberFormat="1" applyFont="1" applyFill="1" applyBorder="1" applyAlignment="1">
      <alignment horizontal="right" vertical="center" wrapText="1" readingOrder="1"/>
    </xf>
    <xf numFmtId="0" fontId="7" fillId="0" borderId="4" xfId="1" applyNumberFormat="1" applyFont="1" applyFill="1" applyBorder="1" applyAlignment="1">
      <alignment horizontal="right" vertical="center" wrapText="1" readingOrder="1"/>
    </xf>
    <xf numFmtId="166" fontId="7" fillId="0" borderId="4" xfId="1" applyNumberFormat="1" applyFont="1" applyFill="1" applyBorder="1" applyAlignment="1">
      <alignment horizontal="right" vertical="center" wrapText="1" readingOrder="1"/>
    </xf>
    <xf numFmtId="167" fontId="7" fillId="0" borderId="2" xfId="1" applyNumberFormat="1" applyFont="1" applyFill="1" applyBorder="1" applyAlignment="1">
      <alignment horizontal="right" vertical="center" wrapText="1" readingOrder="1"/>
    </xf>
    <xf numFmtId="0" fontId="7" fillId="0" borderId="2" xfId="1" applyNumberFormat="1" applyFont="1" applyFill="1" applyBorder="1" applyAlignment="1">
      <alignment horizontal="right" vertical="center" wrapText="1" readingOrder="1"/>
    </xf>
    <xf numFmtId="167" fontId="7" fillId="0" borderId="0" xfId="1" applyNumberFormat="1" applyFont="1" applyFill="1" applyBorder="1" applyAlignment="1">
      <alignment horizontal="right" vertical="center" wrapText="1" readingOrder="1"/>
    </xf>
    <xf numFmtId="168" fontId="7" fillId="0" borderId="0" xfId="1" applyNumberFormat="1" applyFont="1" applyFill="1" applyBorder="1" applyAlignment="1">
      <alignment horizontal="right" vertical="center" wrapText="1" readingOrder="1"/>
    </xf>
    <xf numFmtId="0" fontId="8" fillId="0" borderId="9"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9" fillId="0" borderId="11" xfId="1" applyNumberFormat="1" applyFont="1" applyFill="1" applyBorder="1" applyAlignment="1">
      <alignment horizontal="center" vertical="top" wrapText="1" readingOrder="1"/>
    </xf>
    <xf numFmtId="0" fontId="7" fillId="0" borderId="10" xfId="1" applyNumberFormat="1" applyFont="1" applyFill="1" applyBorder="1" applyAlignment="1">
      <alignment vertical="top" wrapText="1" readingOrder="1"/>
    </xf>
    <xf numFmtId="166" fontId="7" fillId="0" borderId="1" xfId="1" applyNumberFormat="1" applyFont="1" applyFill="1" applyBorder="1" applyAlignment="1">
      <alignment horizontal="right" vertical="top" wrapText="1" readingOrder="1"/>
    </xf>
    <xf numFmtId="0" fontId="7" fillId="0" borderId="12" xfId="1" applyNumberFormat="1" applyFont="1" applyFill="1" applyBorder="1" applyAlignment="1">
      <alignment vertical="top" wrapText="1" readingOrder="1"/>
    </xf>
    <xf numFmtId="0" fontId="1" fillId="0" borderId="13" xfId="1" applyNumberFormat="1" applyFont="1" applyFill="1" applyBorder="1" applyAlignment="1">
      <alignment vertical="top" wrapText="1"/>
    </xf>
    <xf numFmtId="166" fontId="7" fillId="0" borderId="0" xfId="1" applyNumberFormat="1" applyFont="1" applyFill="1" applyBorder="1" applyAlignment="1">
      <alignment horizontal="right" vertical="top" wrapText="1" readingOrder="1"/>
    </xf>
    <xf numFmtId="0" fontId="2" fillId="0" borderId="3" xfId="1" applyNumberFormat="1" applyFont="1" applyFill="1" applyBorder="1" applyAlignment="1">
      <alignment vertical="top" wrapText="1" readingOrder="1"/>
    </xf>
    <xf numFmtId="166" fontId="2" fillId="0" borderId="4" xfId="1" applyNumberFormat="1" applyFont="1" applyFill="1" applyBorder="1" applyAlignment="1">
      <alignment horizontal="right" vertical="top" wrapText="1" readingOrder="1"/>
    </xf>
    <xf numFmtId="0" fontId="7" fillId="0" borderId="3" xfId="1" applyNumberFormat="1" applyFont="1" applyFill="1" applyBorder="1" applyAlignment="1">
      <alignment horizontal="right" vertical="top" wrapText="1" readingOrder="1"/>
    </xf>
    <xf numFmtId="166" fontId="7" fillId="0" borderId="3" xfId="1" applyNumberFormat="1" applyFont="1" applyFill="1" applyBorder="1" applyAlignment="1">
      <alignment horizontal="right" vertical="top" wrapText="1" readingOrder="1"/>
    </xf>
    <xf numFmtId="0" fontId="2" fillId="0" borderId="12" xfId="1" applyNumberFormat="1" applyFont="1" applyFill="1" applyBorder="1" applyAlignment="1">
      <alignment vertical="top" wrapText="1" readingOrder="1"/>
    </xf>
    <xf numFmtId="166" fontId="2" fillId="0" borderId="13" xfId="1" applyNumberFormat="1" applyFont="1" applyFill="1" applyBorder="1" applyAlignment="1">
      <alignment horizontal="right" vertical="top" wrapText="1" readingOrder="1"/>
    </xf>
    <xf numFmtId="0" fontId="7" fillId="0" borderId="12" xfId="1" applyNumberFormat="1" applyFont="1" applyFill="1" applyBorder="1" applyAlignment="1">
      <alignment horizontal="right" vertical="top" wrapText="1" readingOrder="1"/>
    </xf>
    <xf numFmtId="166" fontId="2" fillId="0" borderId="3" xfId="1" applyNumberFormat="1" applyFont="1" applyFill="1" applyBorder="1" applyAlignment="1">
      <alignment horizontal="right" vertical="top" wrapText="1" readingOrder="1"/>
    </xf>
    <xf numFmtId="0" fontId="11"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7" fillId="0" borderId="0" xfId="1" applyNumberFormat="1" applyFont="1" applyFill="1" applyBorder="1" applyAlignment="1">
      <alignment horizontal="left" vertical="top" wrapText="1" readingOrder="1"/>
    </xf>
    <xf numFmtId="0" fontId="12" fillId="0" borderId="0" xfId="1" applyNumberFormat="1" applyFont="1" applyFill="1" applyBorder="1" applyAlignment="1">
      <alignment horizontal="right" vertical="top" wrapText="1" readingOrder="1"/>
    </xf>
    <xf numFmtId="0" fontId="6" fillId="0" borderId="0" xfId="1" applyNumberFormat="1" applyFont="1" applyFill="1" applyBorder="1" applyAlignment="1">
      <alignment horizontal="left" vertical="top" wrapText="1" readingOrder="1"/>
    </xf>
    <xf numFmtId="0" fontId="13" fillId="0" borderId="4" xfId="1" applyNumberFormat="1" applyFont="1" applyFill="1" applyBorder="1" applyAlignment="1">
      <alignment vertical="center" wrapText="1" readingOrder="1"/>
    </xf>
    <xf numFmtId="0" fontId="6" fillId="0" borderId="2" xfId="1" applyNumberFormat="1" applyFont="1" applyFill="1" applyBorder="1" applyAlignment="1">
      <alignment horizontal="right" vertical="top" wrapText="1" readingOrder="1"/>
    </xf>
    <xf numFmtId="0" fontId="9" fillId="0" borderId="0" xfId="1" applyNumberFormat="1" applyFont="1" applyFill="1" applyBorder="1" applyAlignment="1">
      <alignment vertical="center" wrapText="1" readingOrder="1"/>
    </xf>
    <xf numFmtId="166" fontId="9" fillId="0" borderId="0" xfId="1" applyNumberFormat="1" applyFont="1" applyFill="1" applyBorder="1" applyAlignment="1">
      <alignment horizontal="right" vertical="center" wrapText="1" readingOrder="1"/>
    </xf>
    <xf numFmtId="0" fontId="9" fillId="0" borderId="2" xfId="1" applyNumberFormat="1" applyFont="1" applyFill="1" applyBorder="1" applyAlignment="1">
      <alignment vertical="center" wrapText="1" readingOrder="1"/>
    </xf>
    <xf numFmtId="166" fontId="9" fillId="0" borderId="2"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right" vertical="center" wrapText="1" readingOrder="1"/>
    </xf>
    <xf numFmtId="164" fontId="9" fillId="0" borderId="0" xfId="1" applyNumberFormat="1" applyFont="1" applyFill="1" applyBorder="1" applyAlignment="1">
      <alignment horizontal="right" vertical="center" wrapText="1" readingOrder="1"/>
    </xf>
    <xf numFmtId="167" fontId="9" fillId="0" borderId="0"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left" vertical="top" wrapText="1" readingOrder="1"/>
    </xf>
    <xf numFmtId="0" fontId="9" fillId="0" borderId="0" xfId="1" applyNumberFormat="1" applyFont="1" applyFill="1" applyBorder="1" applyAlignment="1">
      <alignment horizontal="right" vertical="top" wrapText="1" readingOrder="1"/>
    </xf>
    <xf numFmtId="0" fontId="6" fillId="0" borderId="4" xfId="1" applyNumberFormat="1" applyFont="1" applyFill="1" applyBorder="1" applyAlignment="1">
      <alignment horizontal="lef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cellXfs>
  <cellStyles count="2">
    <cellStyle name="Normal" xfId="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1021145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9</xdr:col>
      <xdr:colOff>0</xdr:colOff>
      <xdr:row>22</xdr:row>
      <xdr:rowOff>0</xdr:rowOff>
    </xdr:from>
    <xdr:to>
      <xdr:col>13</xdr:col>
      <xdr:colOff>177266</xdr:colOff>
      <xdr:row>24</xdr:row>
      <xdr:rowOff>73558</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242557</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1016390</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345109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558368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415315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1016775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1022984</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132778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0"/>
  <sheetViews>
    <sheetView showGridLines="0" tabSelected="1" workbookViewId="0">
      <pane ySplit="8" topLeftCell="A9" activePane="bottomLeft" state="frozen"/>
      <selection pane="bottomLeft" activeCell="Q14" sqref="Q14"/>
    </sheetView>
  </sheetViews>
  <sheetFormatPr defaultRowHeight="15"/>
  <cols>
    <col min="1" max="1" width="0.7109375" customWidth="1"/>
    <col min="2" max="2" width="0.5703125" customWidth="1"/>
    <col min="3" max="3" width="1.140625" customWidth="1"/>
    <col min="4" max="4" width="1.5703125" customWidth="1"/>
    <col min="5" max="5" width="56.7109375" customWidth="1"/>
    <col min="6" max="6" width="0" hidden="1" customWidth="1"/>
    <col min="7" max="7" width="7" customWidth="1"/>
    <col min="8" max="8" width="0.7109375" customWidth="1"/>
    <col min="9" max="9" width="3.5703125" customWidth="1"/>
    <col min="10" max="10" width="3.140625" customWidth="1"/>
    <col min="11" max="11" width="0.85546875" customWidth="1"/>
    <col min="12" max="12" width="21.140625" customWidth="1"/>
    <col min="13" max="13" width="0" hidden="1" customWidth="1"/>
    <col min="14" max="14" width="2.85546875" customWidth="1"/>
    <col min="15" max="15" width="1.28515625" customWidth="1"/>
    <col min="16" max="16" width="0.85546875" customWidth="1"/>
  </cols>
  <sheetData>
    <row r="1" spans="3:15" ht="2.1" customHeight="1"/>
    <row r="2" spans="3:15">
      <c r="C2" s="47" t="s">
        <v>0</v>
      </c>
      <c r="D2" s="48"/>
      <c r="E2" s="48"/>
      <c r="F2" s="48"/>
      <c r="G2" s="48"/>
    </row>
    <row r="3" spans="3:15" ht="0.6" customHeight="1">
      <c r="C3" s="48"/>
      <c r="D3" s="48"/>
      <c r="E3" s="48"/>
      <c r="F3" s="48"/>
      <c r="G3" s="48"/>
      <c r="L3" s="48"/>
      <c r="M3" s="48"/>
      <c r="N3" s="48"/>
      <c r="O3" s="48"/>
    </row>
    <row r="4" spans="3:15" ht="13.15" customHeight="1">
      <c r="C4" s="48"/>
      <c r="D4" s="48"/>
      <c r="E4" s="48"/>
      <c r="F4" s="48"/>
      <c r="G4" s="48"/>
      <c r="I4" s="49" t="s">
        <v>0</v>
      </c>
      <c r="J4" s="48"/>
      <c r="L4" s="48"/>
      <c r="M4" s="48"/>
      <c r="N4" s="48"/>
      <c r="O4" s="48"/>
    </row>
    <row r="5" spans="3:15" ht="2.25" customHeight="1">
      <c r="I5" s="48"/>
      <c r="J5" s="48"/>
      <c r="L5" s="48"/>
      <c r="M5" s="48"/>
      <c r="N5" s="48"/>
      <c r="O5" s="48"/>
    </row>
    <row r="6" spans="3:15" ht="13.15" customHeight="1">
      <c r="C6" s="47" t="s">
        <v>0</v>
      </c>
      <c r="D6" s="48"/>
      <c r="E6" s="48"/>
      <c r="F6" s="48"/>
      <c r="G6" s="48"/>
      <c r="I6" s="48"/>
      <c r="J6" s="48"/>
      <c r="L6" s="48"/>
      <c r="M6" s="48"/>
      <c r="N6" s="48"/>
      <c r="O6" s="48"/>
    </row>
    <row r="7" spans="3:15" ht="0" hidden="1" customHeight="1"/>
    <row r="8" spans="3:15" ht="9.1999999999999993" customHeight="1"/>
    <row r="9" spans="3:15" ht="2.85" customHeight="1"/>
    <row r="10" spans="3:15" ht="50.1" customHeight="1"/>
    <row r="11" spans="3:15" ht="113.1" customHeight="1">
      <c r="E11" s="50" t="s">
        <v>1</v>
      </c>
      <c r="F11" s="48"/>
      <c r="G11" s="48"/>
      <c r="H11" s="48"/>
      <c r="I11" s="48"/>
      <c r="J11" s="48"/>
      <c r="K11" s="48"/>
      <c r="L11" s="48"/>
    </row>
    <row r="12" spans="3:15" ht="17.100000000000001" customHeight="1">
      <c r="E12" s="51" t="s">
        <v>0</v>
      </c>
      <c r="F12" s="48"/>
      <c r="G12" s="48"/>
      <c r="H12" s="48"/>
      <c r="I12" s="48"/>
      <c r="J12" s="48"/>
      <c r="K12" s="48"/>
      <c r="L12" s="48"/>
    </row>
    <row r="13" spans="3:15" ht="11.1" customHeight="1">
      <c r="E13" s="51" t="s">
        <v>0</v>
      </c>
      <c r="F13" s="48"/>
      <c r="G13" s="48"/>
      <c r="H13" s="48"/>
      <c r="I13" s="48"/>
      <c r="J13" s="48"/>
      <c r="K13" s="48"/>
      <c r="L13" s="48"/>
    </row>
    <row r="14" spans="3:15" ht="24.6" customHeight="1">
      <c r="E14" s="51" t="s">
        <v>2</v>
      </c>
      <c r="F14" s="48"/>
      <c r="G14" s="48"/>
      <c r="H14" s="48"/>
      <c r="I14" s="48"/>
      <c r="J14" s="48"/>
      <c r="K14" s="48"/>
      <c r="L14" s="48"/>
    </row>
    <row r="15" spans="3:15" ht="17.100000000000001" customHeight="1">
      <c r="E15" s="51" t="s">
        <v>0</v>
      </c>
      <c r="F15" s="48"/>
      <c r="G15" s="48"/>
      <c r="H15" s="48"/>
      <c r="I15" s="48"/>
      <c r="J15" s="48"/>
      <c r="K15" s="48"/>
      <c r="L15" s="48"/>
    </row>
    <row r="16" spans="3:15" ht="23.1" customHeight="1">
      <c r="E16" s="51" t="s">
        <v>3</v>
      </c>
      <c r="F16" s="48"/>
      <c r="G16" s="48"/>
      <c r="H16" s="48"/>
      <c r="I16" s="48"/>
      <c r="J16" s="48"/>
      <c r="K16" s="48"/>
      <c r="L16" s="48"/>
    </row>
    <row r="17" spans="4:14" ht="20.100000000000001" customHeight="1">
      <c r="E17" s="51" t="s">
        <v>4</v>
      </c>
      <c r="F17" s="48"/>
      <c r="G17" s="48"/>
      <c r="H17" s="48"/>
      <c r="I17" s="48"/>
      <c r="J17" s="48"/>
      <c r="K17" s="48"/>
      <c r="L17" s="48"/>
    </row>
    <row r="18" spans="4:14" ht="17.100000000000001" customHeight="1">
      <c r="E18" s="52" t="s">
        <v>0</v>
      </c>
      <c r="F18" s="48"/>
      <c r="G18" s="48"/>
      <c r="H18" s="48"/>
      <c r="I18" s="48"/>
      <c r="J18" s="48"/>
      <c r="K18" s="48"/>
      <c r="L18" s="48"/>
    </row>
    <row r="19" spans="4:14" ht="42.6" customHeight="1">
      <c r="E19" s="53" t="s">
        <v>5</v>
      </c>
      <c r="F19" s="48"/>
      <c r="G19" s="48"/>
      <c r="H19" s="48"/>
      <c r="I19" s="48"/>
      <c r="J19" s="48"/>
      <c r="K19" s="48"/>
      <c r="L19" s="48"/>
    </row>
    <row r="20" spans="4:14" ht="40.35" customHeight="1">
      <c r="E20" s="53" t="s">
        <v>897</v>
      </c>
      <c r="F20" s="48"/>
      <c r="G20" s="48"/>
      <c r="H20" s="48"/>
      <c r="I20" s="48"/>
      <c r="J20" s="48"/>
      <c r="K20" s="48"/>
      <c r="L20" s="48"/>
    </row>
    <row r="21" spans="4:14" ht="17.100000000000001" customHeight="1">
      <c r="E21" s="54" t="s">
        <v>6</v>
      </c>
      <c r="F21" s="48"/>
      <c r="G21" s="48"/>
      <c r="H21" s="48"/>
      <c r="I21" s="48"/>
      <c r="J21" s="48"/>
      <c r="K21" s="48"/>
      <c r="L21" s="48"/>
    </row>
    <row r="22" spans="4:14" ht="78.400000000000006" customHeight="1"/>
    <row r="23" spans="4:14" ht="17.100000000000001" customHeight="1">
      <c r="D23" s="55" t="s">
        <v>0</v>
      </c>
      <c r="E23" s="48"/>
      <c r="J23" s="48"/>
      <c r="K23" s="48"/>
      <c r="L23" s="48"/>
      <c r="M23" s="48"/>
      <c r="N23" s="48"/>
    </row>
    <row r="24" spans="4:14" ht="17.100000000000001" customHeight="1">
      <c r="D24" s="55"/>
      <c r="E24" s="48"/>
      <c r="J24" s="48"/>
      <c r="K24" s="48"/>
      <c r="L24" s="48"/>
      <c r="M24" s="48"/>
      <c r="N24" s="48"/>
    </row>
    <row r="25" spans="4:14" ht="8.4499999999999993" customHeight="1">
      <c r="D25" s="55" t="s">
        <v>7</v>
      </c>
      <c r="E25" s="48"/>
      <c r="J25" s="48"/>
      <c r="K25" s="48"/>
      <c r="L25" s="48"/>
      <c r="M25" s="48"/>
      <c r="N25" s="48"/>
    </row>
    <row r="26" spans="4:14">
      <c r="D26" s="48"/>
      <c r="E26" s="48"/>
    </row>
    <row r="27" spans="4:14" ht="0.2" customHeight="1"/>
    <row r="28" spans="4:14" ht="26.25" customHeight="1">
      <c r="D28" s="55" t="s">
        <v>8</v>
      </c>
      <c r="E28" s="48"/>
      <c r="G28" s="56" t="s">
        <v>9</v>
      </c>
      <c r="H28" s="48"/>
      <c r="I28" s="48"/>
      <c r="J28" s="48"/>
      <c r="K28" s="48"/>
      <c r="L28" s="48"/>
      <c r="M28" s="48"/>
      <c r="N28" s="48"/>
    </row>
    <row r="29" spans="4:14" ht="10.5" customHeight="1"/>
    <row r="30" spans="4:14" ht="17.100000000000001" customHeight="1"/>
  </sheetData>
  <mergeCells count="21">
    <mergeCell ref="D23:E23"/>
    <mergeCell ref="J23:N25"/>
    <mergeCell ref="D24:E24"/>
    <mergeCell ref="D25:E26"/>
    <mergeCell ref="D28:E28"/>
    <mergeCell ref="G28:N28"/>
    <mergeCell ref="E17:L17"/>
    <mergeCell ref="E18:L18"/>
    <mergeCell ref="E19:L19"/>
    <mergeCell ref="E20:L20"/>
    <mergeCell ref="E21:L21"/>
    <mergeCell ref="E12:L12"/>
    <mergeCell ref="E13:L13"/>
    <mergeCell ref="E14:L14"/>
    <mergeCell ref="E15:L15"/>
    <mergeCell ref="E16:L16"/>
    <mergeCell ref="C2:G4"/>
    <mergeCell ref="L3:O6"/>
    <mergeCell ref="I4:J6"/>
    <mergeCell ref="C6:G6"/>
    <mergeCell ref="E11:L11"/>
  </mergeCells>
  <pageMargins left="0.39370078740157499" right="0.196850393700787" top="0.39370078740157499" bottom="0.39370078740157499" header="0.39370078740157499" footer="0.39370078740157499"/>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608</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610</v>
      </c>
      <c r="H12" s="34" t="s">
        <v>595</v>
      </c>
      <c r="I12" s="118" t="s">
        <v>597</v>
      </c>
      <c r="J12" s="58"/>
      <c r="K12" s="58"/>
      <c r="L12" s="58"/>
      <c r="M12" s="58"/>
      <c r="N12" s="34" t="s">
        <v>598</v>
      </c>
      <c r="O12" s="34" t="s">
        <v>599</v>
      </c>
    </row>
    <row r="13" spans="3:18">
      <c r="D13" s="35" t="s">
        <v>611</v>
      </c>
      <c r="E13" s="36">
        <v>11586433104.129999</v>
      </c>
      <c r="F13" s="37">
        <v>0.31138723775793897</v>
      </c>
      <c r="G13" s="38">
        <v>100472</v>
      </c>
      <c r="H13" s="37">
        <v>0.26712254105661121</v>
      </c>
      <c r="I13" s="119">
        <v>2.4970737380299191E-2</v>
      </c>
      <c r="J13" s="48"/>
      <c r="K13" s="48"/>
      <c r="L13" s="48"/>
      <c r="M13" s="48"/>
      <c r="N13" s="36">
        <v>26.057475918647576</v>
      </c>
      <c r="O13" s="37">
        <v>0.67511924200436713</v>
      </c>
    </row>
    <row r="14" spans="3:18">
      <c r="D14" s="35" t="s">
        <v>612</v>
      </c>
      <c r="E14" s="36">
        <v>1600757876.8599999</v>
      </c>
      <c r="F14" s="37">
        <v>4.3020623268175878E-2</v>
      </c>
      <c r="G14" s="38">
        <v>24871</v>
      </c>
      <c r="H14" s="37">
        <v>6.6123942179104403E-2</v>
      </c>
      <c r="I14" s="119">
        <v>3.6975798787389387E-2</v>
      </c>
      <c r="J14" s="48"/>
      <c r="K14" s="48"/>
      <c r="L14" s="48"/>
      <c r="M14" s="48"/>
      <c r="N14" s="36">
        <v>17.121079396764642</v>
      </c>
      <c r="O14" s="37">
        <v>0.58773811977652513</v>
      </c>
    </row>
    <row r="15" spans="3:18">
      <c r="D15" s="35" t="s">
        <v>613</v>
      </c>
      <c r="E15" s="36">
        <v>19314512637.060001</v>
      </c>
      <c r="F15" s="37">
        <v>0.51908060786637744</v>
      </c>
      <c r="G15" s="38">
        <v>192682</v>
      </c>
      <c r="H15" s="37">
        <v>0.51227909721982201</v>
      </c>
      <c r="I15" s="119">
        <v>2.8053074217818112E-2</v>
      </c>
      <c r="J15" s="48"/>
      <c r="K15" s="48"/>
      <c r="L15" s="48"/>
      <c r="M15" s="48"/>
      <c r="N15" s="36">
        <v>19.181376512554657</v>
      </c>
      <c r="O15" s="37">
        <v>0.56410812383906872</v>
      </c>
    </row>
    <row r="16" spans="3:18">
      <c r="D16" s="35" t="s">
        <v>614</v>
      </c>
      <c r="E16" s="36">
        <v>543598874.67999995</v>
      </c>
      <c r="F16" s="37">
        <v>1.460930646331465E-2</v>
      </c>
      <c r="G16" s="38">
        <v>4738</v>
      </c>
      <c r="H16" s="37">
        <v>1.2596809056515485E-2</v>
      </c>
      <c r="I16" s="119">
        <v>3.1244410030755142E-2</v>
      </c>
      <c r="J16" s="48"/>
      <c r="K16" s="48"/>
      <c r="L16" s="48"/>
      <c r="M16" s="48"/>
      <c r="N16" s="36">
        <v>15.745923079295562</v>
      </c>
      <c r="O16" s="37">
        <v>0.73486125797512936</v>
      </c>
    </row>
    <row r="17" spans="4:15">
      <c r="D17" s="35" t="s">
        <v>615</v>
      </c>
      <c r="E17" s="36">
        <v>1020374702.9400001</v>
      </c>
      <c r="F17" s="37">
        <v>2.7422732895536955E-2</v>
      </c>
      <c r="G17" s="38">
        <v>11435</v>
      </c>
      <c r="H17" s="37">
        <v>3.040196529363752E-2</v>
      </c>
      <c r="I17" s="119">
        <v>2.9920624225248202E-2</v>
      </c>
      <c r="J17" s="48"/>
      <c r="K17" s="48"/>
      <c r="L17" s="48"/>
      <c r="M17" s="48"/>
      <c r="N17" s="36">
        <v>12.459696735511198</v>
      </c>
      <c r="O17" s="37">
        <v>0.68188335818137569</v>
      </c>
    </row>
    <row r="18" spans="4:15">
      <c r="D18" s="35" t="s">
        <v>616</v>
      </c>
      <c r="E18" s="36">
        <v>1401348243.9400001</v>
      </c>
      <c r="F18" s="37">
        <v>3.7661457576782041E-2</v>
      </c>
      <c r="G18" s="38">
        <v>12516</v>
      </c>
      <c r="H18" s="37">
        <v>3.3275994544395907E-2</v>
      </c>
      <c r="I18" s="119">
        <v>2.3523600150320248E-2</v>
      </c>
      <c r="J18" s="48"/>
      <c r="K18" s="48"/>
      <c r="L18" s="48"/>
      <c r="M18" s="48"/>
      <c r="N18" s="36">
        <v>25.079227172763719</v>
      </c>
      <c r="O18" s="37">
        <v>0.59658195148581505</v>
      </c>
    </row>
    <row r="19" spans="4:15">
      <c r="D19" s="35" t="s">
        <v>617</v>
      </c>
      <c r="E19" s="36">
        <v>785569013.07000005</v>
      </c>
      <c r="F19" s="37">
        <v>2.1112292527793026E-2</v>
      </c>
      <c r="G19" s="38">
        <v>17825</v>
      </c>
      <c r="H19" s="37">
        <v>4.7390907858250009E-2</v>
      </c>
      <c r="I19" s="119">
        <v>3.6892927758671021E-2</v>
      </c>
      <c r="J19" s="48"/>
      <c r="K19" s="48"/>
      <c r="L19" s="48"/>
      <c r="M19" s="48"/>
      <c r="N19" s="36">
        <v>12.871153542481879</v>
      </c>
      <c r="O19" s="37">
        <v>0.49929568547805314</v>
      </c>
    </row>
    <row r="20" spans="4:15">
      <c r="D20" s="35" t="s">
        <v>618</v>
      </c>
      <c r="E20" s="36">
        <v>956487035.54999995</v>
      </c>
      <c r="F20" s="37">
        <v>2.570574164408107E-2</v>
      </c>
      <c r="G20" s="38">
        <v>11588</v>
      </c>
      <c r="H20" s="37">
        <v>3.0808742791663454E-2</v>
      </c>
      <c r="I20" s="119">
        <v>3.4327643343859647E-2</v>
      </c>
      <c r="J20" s="48"/>
      <c r="K20" s="48"/>
      <c r="L20" s="48"/>
      <c r="M20" s="48"/>
      <c r="N20" s="36">
        <v>12.259947964098302</v>
      </c>
      <c r="O20" s="37">
        <v>0.57052539514808776</v>
      </c>
    </row>
    <row r="21" spans="4:15">
      <c r="D21" s="40" t="s">
        <v>529</v>
      </c>
      <c r="E21" s="41">
        <v>37209081488.230003</v>
      </c>
      <c r="F21" s="42">
        <v>1</v>
      </c>
      <c r="G21" s="43">
        <v>376127</v>
      </c>
      <c r="H21" s="42">
        <v>1</v>
      </c>
      <c r="I21" s="121">
        <v>2.775230699561922E-2</v>
      </c>
      <c r="J21" s="70"/>
      <c r="K21" s="70"/>
      <c r="L21" s="70"/>
      <c r="M21" s="70"/>
      <c r="N21" s="41">
        <v>20.910332351045199</v>
      </c>
      <c r="O21" s="42">
        <v>0.60543608333976451</v>
      </c>
    </row>
    <row r="22" spans="4:15" ht="11.45" customHeight="1"/>
  </sheetData>
  <mergeCells count="16">
    <mergeCell ref="I21:M21"/>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10 of 27</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619</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620</v>
      </c>
      <c r="E12" s="34" t="s">
        <v>594</v>
      </c>
      <c r="F12" s="34" t="s">
        <v>595</v>
      </c>
      <c r="G12" s="34" t="s">
        <v>596</v>
      </c>
      <c r="H12" s="34" t="s">
        <v>595</v>
      </c>
      <c r="I12" s="118" t="s">
        <v>597</v>
      </c>
      <c r="J12" s="58"/>
      <c r="K12" s="58"/>
      <c r="L12" s="58"/>
      <c r="M12" s="58"/>
      <c r="N12" s="34" t="s">
        <v>598</v>
      </c>
      <c r="O12" s="34" t="s">
        <v>599</v>
      </c>
    </row>
    <row r="13" spans="3:18">
      <c r="D13" s="35" t="s">
        <v>621</v>
      </c>
      <c r="E13" s="36">
        <v>96329245.180000007</v>
      </c>
      <c r="F13" s="37">
        <v>2.5888638291292122E-3</v>
      </c>
      <c r="G13" s="38">
        <v>6325</v>
      </c>
      <c r="H13" s="37">
        <v>3.5278041162362654E-2</v>
      </c>
      <c r="I13" s="119">
        <v>3.0170889659772999E-2</v>
      </c>
      <c r="J13" s="48"/>
      <c r="K13" s="48"/>
      <c r="L13" s="48"/>
      <c r="M13" s="48"/>
      <c r="N13" s="36">
        <v>9.91094891801621</v>
      </c>
      <c r="O13" s="37">
        <v>7.4577936274066836E-2</v>
      </c>
    </row>
    <row r="14" spans="3:18">
      <c r="D14" s="35" t="s">
        <v>622</v>
      </c>
      <c r="E14" s="36">
        <v>456387950.41000003</v>
      </c>
      <c r="F14" s="37">
        <v>1.2265498963051935E-2</v>
      </c>
      <c r="G14" s="38">
        <v>11658</v>
      </c>
      <c r="H14" s="37">
        <v>6.5023146857047243E-2</v>
      </c>
      <c r="I14" s="119">
        <v>2.8140234184085063E-2</v>
      </c>
      <c r="J14" s="48"/>
      <c r="K14" s="48"/>
      <c r="L14" s="48"/>
      <c r="M14" s="48"/>
      <c r="N14" s="36">
        <v>12.909381493901858</v>
      </c>
      <c r="O14" s="37">
        <v>0.16018557584178406</v>
      </c>
    </row>
    <row r="15" spans="3:18">
      <c r="D15" s="35" t="s">
        <v>623</v>
      </c>
      <c r="E15" s="36">
        <v>829398185.49000001</v>
      </c>
      <c r="F15" s="37">
        <v>2.2290208527516481E-2</v>
      </c>
      <c r="G15" s="38">
        <v>13093</v>
      </c>
      <c r="H15" s="37">
        <v>7.3026939595069437E-2</v>
      </c>
      <c r="I15" s="119">
        <v>2.8135739702999818E-2</v>
      </c>
      <c r="J15" s="48"/>
      <c r="K15" s="48"/>
      <c r="L15" s="48"/>
      <c r="M15" s="48"/>
      <c r="N15" s="36">
        <v>14.551393551921073</v>
      </c>
      <c r="O15" s="37">
        <v>0.25118097392196964</v>
      </c>
    </row>
    <row r="16" spans="3:18">
      <c r="D16" s="35" t="s">
        <v>624</v>
      </c>
      <c r="E16" s="36">
        <v>1318035087.1800001</v>
      </c>
      <c r="F16" s="37">
        <v>3.5422403200060765E-2</v>
      </c>
      <c r="G16" s="38">
        <v>14856</v>
      </c>
      <c r="H16" s="37">
        <v>8.2860170673210998E-2</v>
      </c>
      <c r="I16" s="119">
        <v>2.7903172687941069E-2</v>
      </c>
      <c r="J16" s="48"/>
      <c r="K16" s="48"/>
      <c r="L16" s="48"/>
      <c r="M16" s="48"/>
      <c r="N16" s="36">
        <v>16.286982299087331</v>
      </c>
      <c r="O16" s="37">
        <v>0.33934073460130526</v>
      </c>
    </row>
    <row r="17" spans="4:15">
      <c r="D17" s="35" t="s">
        <v>625</v>
      </c>
      <c r="E17" s="36">
        <v>3742710915.46</v>
      </c>
      <c r="F17" s="37">
        <v>0.10058595283100166</v>
      </c>
      <c r="G17" s="38">
        <v>29666</v>
      </c>
      <c r="H17" s="37">
        <v>0.16546377377433208</v>
      </c>
      <c r="I17" s="119">
        <v>2.8417395553554527E-2</v>
      </c>
      <c r="J17" s="48"/>
      <c r="K17" s="48"/>
      <c r="L17" s="48"/>
      <c r="M17" s="48"/>
      <c r="N17" s="36">
        <v>17.705994237672048</v>
      </c>
      <c r="O17" s="37">
        <v>0.4668092232557759</v>
      </c>
    </row>
    <row r="18" spans="4:15">
      <c r="D18" s="35" t="s">
        <v>626</v>
      </c>
      <c r="E18" s="36">
        <v>4881831816.2299995</v>
      </c>
      <c r="F18" s="37">
        <v>0.13120000873373411</v>
      </c>
      <c r="G18" s="38">
        <v>27911</v>
      </c>
      <c r="H18" s="37">
        <v>0.15567516314351051</v>
      </c>
      <c r="I18" s="119">
        <v>2.8614315608004082E-2</v>
      </c>
      <c r="J18" s="48"/>
      <c r="K18" s="48"/>
      <c r="L18" s="48"/>
      <c r="M18" s="48"/>
      <c r="N18" s="36">
        <v>18.918746261701813</v>
      </c>
      <c r="O18" s="37">
        <v>0.57036092580177578</v>
      </c>
    </row>
    <row r="19" spans="4:15">
      <c r="D19" s="35" t="s">
        <v>627</v>
      </c>
      <c r="E19" s="36">
        <v>4960851531.9799995</v>
      </c>
      <c r="F19" s="37">
        <v>0.13332367619848987</v>
      </c>
      <c r="G19" s="38">
        <v>22023</v>
      </c>
      <c r="H19" s="37">
        <v>0.122834513916002</v>
      </c>
      <c r="I19" s="119">
        <v>2.8495441802116182E-2</v>
      </c>
      <c r="J19" s="48"/>
      <c r="K19" s="48"/>
      <c r="L19" s="48"/>
      <c r="M19" s="48"/>
      <c r="N19" s="36">
        <v>20.356194199298486</v>
      </c>
      <c r="O19" s="37">
        <v>0.62029108088147189</v>
      </c>
    </row>
    <row r="20" spans="4:15">
      <c r="D20" s="35" t="s">
        <v>628</v>
      </c>
      <c r="E20" s="36">
        <v>4916863342.6599998</v>
      </c>
      <c r="F20" s="37">
        <v>0.13214148659421504</v>
      </c>
      <c r="G20" s="38">
        <v>17948</v>
      </c>
      <c r="H20" s="37">
        <v>0.10010597356238496</v>
      </c>
      <c r="I20" s="119">
        <v>2.826305914626524E-2</v>
      </c>
      <c r="J20" s="48"/>
      <c r="K20" s="48"/>
      <c r="L20" s="48"/>
      <c r="M20" s="48"/>
      <c r="N20" s="36">
        <v>21.826156422126274</v>
      </c>
      <c r="O20" s="37">
        <v>0.66226617117686304</v>
      </c>
    </row>
    <row r="21" spans="4:15">
      <c r="D21" s="35" t="s">
        <v>629</v>
      </c>
      <c r="E21" s="36">
        <v>3694471281.1999998</v>
      </c>
      <c r="F21" s="37">
        <v>9.928950496584113E-2</v>
      </c>
      <c r="G21" s="38">
        <v>11402</v>
      </c>
      <c r="H21" s="37">
        <v>6.3595292542807741E-2</v>
      </c>
      <c r="I21" s="119">
        <v>2.7707956412141455E-2</v>
      </c>
      <c r="J21" s="48"/>
      <c r="K21" s="48"/>
      <c r="L21" s="48"/>
      <c r="M21" s="48"/>
      <c r="N21" s="36">
        <v>22.760282867882392</v>
      </c>
      <c r="O21" s="37">
        <v>0.67952596274671018</v>
      </c>
    </row>
    <row r="22" spans="4:15">
      <c r="D22" s="35" t="s">
        <v>630</v>
      </c>
      <c r="E22" s="36">
        <v>2800214830.1500001</v>
      </c>
      <c r="F22" s="37">
        <v>7.5256220206235555E-2</v>
      </c>
      <c r="G22" s="38">
        <v>7491</v>
      </c>
      <c r="H22" s="37">
        <v>4.1781471359250373E-2</v>
      </c>
      <c r="I22" s="119">
        <v>2.7351452826029167E-2</v>
      </c>
      <c r="J22" s="48"/>
      <c r="K22" s="48"/>
      <c r="L22" s="48"/>
      <c r="M22" s="48"/>
      <c r="N22" s="36">
        <v>22.782291753583639</v>
      </c>
      <c r="O22" s="37">
        <v>0.6778120388519342</v>
      </c>
    </row>
    <row r="23" spans="4:15">
      <c r="D23" s="35" t="s">
        <v>631</v>
      </c>
      <c r="E23" s="36">
        <v>2047217078.8</v>
      </c>
      <c r="F23" s="37">
        <v>5.5019285532419741E-2</v>
      </c>
      <c r="G23" s="38">
        <v>4828</v>
      </c>
      <c r="H23" s="37">
        <v>2.6928439957610576E-2</v>
      </c>
      <c r="I23" s="119">
        <v>2.7033627632148494E-2</v>
      </c>
      <c r="J23" s="48"/>
      <c r="K23" s="48"/>
      <c r="L23" s="48"/>
      <c r="M23" s="48"/>
      <c r="N23" s="36">
        <v>23.249284219945782</v>
      </c>
      <c r="O23" s="37">
        <v>0.68492218030078988</v>
      </c>
    </row>
    <row r="24" spans="4:15">
      <c r="D24" s="35" t="s">
        <v>632</v>
      </c>
      <c r="E24" s="36">
        <v>1554352803.8199999</v>
      </c>
      <c r="F24" s="37">
        <v>4.1773479528423023E-2</v>
      </c>
      <c r="G24" s="38">
        <v>3278</v>
      </c>
      <c r="H24" s="37">
        <v>1.8283228289363601E-2</v>
      </c>
      <c r="I24" s="119">
        <v>2.6644368148269502E-2</v>
      </c>
      <c r="J24" s="48"/>
      <c r="K24" s="48"/>
      <c r="L24" s="48"/>
      <c r="M24" s="48"/>
      <c r="N24" s="36">
        <v>23.187502324025328</v>
      </c>
      <c r="O24" s="37">
        <v>0.68127019783694054</v>
      </c>
    </row>
    <row r="25" spans="4:15">
      <c r="D25" s="35" t="s">
        <v>633</v>
      </c>
      <c r="E25" s="36">
        <v>1207572545.6300001</v>
      </c>
      <c r="F25" s="37">
        <v>3.2453704776668035E-2</v>
      </c>
      <c r="G25" s="38">
        <v>2302</v>
      </c>
      <c r="H25" s="37">
        <v>1.2839533716325506E-2</v>
      </c>
      <c r="I25" s="119">
        <v>2.6545598569603347E-2</v>
      </c>
      <c r="J25" s="48"/>
      <c r="K25" s="48"/>
      <c r="L25" s="48"/>
      <c r="M25" s="48"/>
      <c r="N25" s="36">
        <v>23.402096578374678</v>
      </c>
      <c r="O25" s="37">
        <v>0.68880342283420748</v>
      </c>
    </row>
    <row r="26" spans="4:15">
      <c r="D26" s="35" t="s">
        <v>634</v>
      </c>
      <c r="E26" s="36">
        <v>966216865.45000005</v>
      </c>
      <c r="F26" s="37">
        <v>2.5967232374592055E-2</v>
      </c>
      <c r="G26" s="38">
        <v>1680</v>
      </c>
      <c r="H26" s="37">
        <v>9.3702939371967196E-3</v>
      </c>
      <c r="I26" s="119">
        <v>2.6534413750109315E-2</v>
      </c>
      <c r="J26" s="48"/>
      <c r="K26" s="48"/>
      <c r="L26" s="48"/>
      <c r="M26" s="48"/>
      <c r="N26" s="36">
        <v>23.347341626502054</v>
      </c>
      <c r="O26" s="37">
        <v>0.68979259675964999</v>
      </c>
    </row>
    <row r="27" spans="4:15">
      <c r="D27" s="35" t="s">
        <v>635</v>
      </c>
      <c r="E27" s="36">
        <v>750117292.33000004</v>
      </c>
      <c r="F27" s="37">
        <v>2.0159521878208082E-2</v>
      </c>
      <c r="G27" s="38">
        <v>1200</v>
      </c>
      <c r="H27" s="37">
        <v>6.6930670979976573E-3</v>
      </c>
      <c r="I27" s="119">
        <v>2.6083522244983039E-2</v>
      </c>
      <c r="J27" s="48"/>
      <c r="K27" s="48"/>
      <c r="L27" s="48"/>
      <c r="M27" s="48"/>
      <c r="N27" s="36">
        <v>23.859820979722603</v>
      </c>
      <c r="O27" s="37">
        <v>0.69301298319334292</v>
      </c>
    </row>
    <row r="28" spans="4:15">
      <c r="D28" s="35" t="s">
        <v>636</v>
      </c>
      <c r="E28" s="36">
        <v>609544141.26999998</v>
      </c>
      <c r="F28" s="37">
        <v>1.6381596021466195E-2</v>
      </c>
      <c r="G28" s="38">
        <v>904</v>
      </c>
      <c r="H28" s="37">
        <v>5.0421105471582352E-3</v>
      </c>
      <c r="I28" s="119">
        <v>2.6492636921902572E-2</v>
      </c>
      <c r="J28" s="48"/>
      <c r="K28" s="48"/>
      <c r="L28" s="48"/>
      <c r="M28" s="48"/>
      <c r="N28" s="36">
        <v>23.654239582669483</v>
      </c>
      <c r="O28" s="37">
        <v>0.69157102648960378</v>
      </c>
    </row>
    <row r="29" spans="4:15">
      <c r="D29" s="35" t="s">
        <v>637</v>
      </c>
      <c r="E29" s="36">
        <v>506242567.56999999</v>
      </c>
      <c r="F29" s="37">
        <v>1.3605349751246479E-2</v>
      </c>
      <c r="G29" s="38">
        <v>699</v>
      </c>
      <c r="H29" s="37">
        <v>3.8987115845836354E-3</v>
      </c>
      <c r="I29" s="119">
        <v>2.6264978403119869E-2</v>
      </c>
      <c r="J29" s="48"/>
      <c r="K29" s="48"/>
      <c r="L29" s="48"/>
      <c r="M29" s="48"/>
      <c r="N29" s="36">
        <v>23.740917234566112</v>
      </c>
      <c r="O29" s="37">
        <v>0.69474592753279851</v>
      </c>
    </row>
    <row r="30" spans="4:15">
      <c r="D30" s="35" t="s">
        <v>638</v>
      </c>
      <c r="E30" s="36">
        <v>390345264.02999997</v>
      </c>
      <c r="F30" s="37">
        <v>1.0490591232505276E-2</v>
      </c>
      <c r="G30" s="38">
        <v>503</v>
      </c>
      <c r="H30" s="37">
        <v>2.8055106252440182E-3</v>
      </c>
      <c r="I30" s="119">
        <v>2.6528457529640084E-2</v>
      </c>
      <c r="J30" s="48"/>
      <c r="K30" s="48"/>
      <c r="L30" s="48"/>
      <c r="M30" s="48"/>
      <c r="N30" s="36">
        <v>23.904799076244402</v>
      </c>
      <c r="O30" s="37">
        <v>0.67849102108007753</v>
      </c>
    </row>
    <row r="31" spans="4:15">
      <c r="D31" s="35" t="s">
        <v>639</v>
      </c>
      <c r="E31" s="36">
        <v>293319235.24000001</v>
      </c>
      <c r="F31" s="37">
        <v>7.8830012327174188E-3</v>
      </c>
      <c r="G31" s="38">
        <v>356</v>
      </c>
      <c r="H31" s="37">
        <v>1.9856099057393049E-3</v>
      </c>
      <c r="I31" s="119">
        <v>2.5930404754743421E-2</v>
      </c>
      <c r="J31" s="48"/>
      <c r="K31" s="48"/>
      <c r="L31" s="48"/>
      <c r="M31" s="48"/>
      <c r="N31" s="36">
        <v>23.69764123885135</v>
      </c>
      <c r="O31" s="37">
        <v>0.69161049490688753</v>
      </c>
    </row>
    <row r="32" spans="4:15">
      <c r="D32" s="35" t="s">
        <v>640</v>
      </c>
      <c r="E32" s="36">
        <v>250188742.41999999</v>
      </c>
      <c r="F32" s="37">
        <v>6.7238623586862757E-3</v>
      </c>
      <c r="G32" s="38">
        <v>286</v>
      </c>
      <c r="H32" s="37">
        <v>1.5951809916894416E-3</v>
      </c>
      <c r="I32" s="119">
        <v>2.5459197442885488E-2</v>
      </c>
      <c r="J32" s="48"/>
      <c r="K32" s="48"/>
      <c r="L32" s="48"/>
      <c r="M32" s="48"/>
      <c r="N32" s="36">
        <v>23.753358134142861</v>
      </c>
      <c r="O32" s="37">
        <v>0.67312272863725253</v>
      </c>
    </row>
    <row r="33" spans="4:15">
      <c r="D33" s="35" t="s">
        <v>641</v>
      </c>
      <c r="E33" s="36">
        <v>206220238.11000001</v>
      </c>
      <c r="F33" s="37">
        <v>5.5422017921950509E-3</v>
      </c>
      <c r="G33" s="38">
        <v>223</v>
      </c>
      <c r="H33" s="37">
        <v>1.2437949690445647E-3</v>
      </c>
      <c r="I33" s="119">
        <v>2.5633788052694825E-2</v>
      </c>
      <c r="J33" s="48"/>
      <c r="K33" s="48"/>
      <c r="L33" s="48"/>
      <c r="M33" s="48"/>
      <c r="N33" s="36">
        <v>23.924760149938606</v>
      </c>
      <c r="O33" s="37">
        <v>0.67961535004757989</v>
      </c>
    </row>
    <row r="34" spans="4:15">
      <c r="D34" s="35" t="s">
        <v>642</v>
      </c>
      <c r="E34" s="36">
        <v>163970464.86000001</v>
      </c>
      <c r="F34" s="37">
        <v>4.4067323970861053E-3</v>
      </c>
      <c r="G34" s="38">
        <v>168</v>
      </c>
      <c r="H34" s="37">
        <v>9.3702939371967202E-4</v>
      </c>
      <c r="I34" s="119">
        <v>2.5697924294785096E-2</v>
      </c>
      <c r="J34" s="48"/>
      <c r="K34" s="48"/>
      <c r="L34" s="48"/>
      <c r="M34" s="48"/>
      <c r="N34" s="36">
        <v>23.468189395700435</v>
      </c>
      <c r="O34" s="37">
        <v>0.69925711970593618</v>
      </c>
    </row>
    <row r="35" spans="4:15">
      <c r="D35" s="35" t="s">
        <v>643</v>
      </c>
      <c r="E35" s="36">
        <v>566680062.75999999</v>
      </c>
      <c r="F35" s="37">
        <v>1.5229617074510496E-2</v>
      </c>
      <c r="G35" s="38">
        <v>490</v>
      </c>
      <c r="H35" s="37">
        <v>2.7330023983490434E-3</v>
      </c>
      <c r="I35" s="119">
        <v>2.4970547250916662E-2</v>
      </c>
      <c r="J35" s="48"/>
      <c r="K35" s="48"/>
      <c r="L35" s="48"/>
      <c r="M35" s="48"/>
      <c r="N35" s="36">
        <v>23.055611561974743</v>
      </c>
      <c r="O35" s="37">
        <v>0.6616446094676347</v>
      </c>
    </row>
    <row r="36" spans="4:15">
      <c r="D36" s="40" t="s">
        <v>529</v>
      </c>
      <c r="E36" s="41">
        <v>37209081488.230003</v>
      </c>
      <c r="F36" s="42">
        <v>1</v>
      </c>
      <c r="G36" s="43">
        <v>179290</v>
      </c>
      <c r="H36" s="42">
        <v>1</v>
      </c>
      <c r="I36" s="121">
        <v>2.775230699561922E-2</v>
      </c>
      <c r="J36" s="70"/>
      <c r="K36" s="70"/>
      <c r="L36" s="70"/>
      <c r="M36" s="70"/>
      <c r="N36" s="41">
        <v>20.910332351045199</v>
      </c>
      <c r="O36" s="42">
        <v>0.6054360833397614</v>
      </c>
    </row>
    <row r="37" spans="4:15" ht="11.45" customHeight="1"/>
  </sheetData>
  <mergeCells count="31">
    <mergeCell ref="I36:M36"/>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11 of 27</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2"/>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644</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645</v>
      </c>
      <c r="E12" s="34" t="s">
        <v>594</v>
      </c>
      <c r="F12" s="34" t="s">
        <v>595</v>
      </c>
      <c r="G12" s="34" t="s">
        <v>610</v>
      </c>
      <c r="H12" s="34" t="s">
        <v>595</v>
      </c>
      <c r="I12" s="118" t="s">
        <v>597</v>
      </c>
      <c r="J12" s="58"/>
      <c r="K12" s="58"/>
      <c r="L12" s="58"/>
      <c r="M12" s="58"/>
      <c r="N12" s="34" t="s">
        <v>598</v>
      </c>
      <c r="O12" s="34" t="s">
        <v>599</v>
      </c>
    </row>
    <row r="13" spans="3:18">
      <c r="D13" s="35" t="s">
        <v>646</v>
      </c>
      <c r="E13" s="36">
        <v>72648407.829999998</v>
      </c>
      <c r="F13" s="37">
        <v>1.9524375481555542E-3</v>
      </c>
      <c r="G13" s="38">
        <v>2388</v>
      </c>
      <c r="H13" s="37">
        <v>6.3489193809537735E-3</v>
      </c>
      <c r="I13" s="119">
        <v>3.64341057020795E-2</v>
      </c>
      <c r="J13" s="48"/>
      <c r="K13" s="48"/>
      <c r="L13" s="48"/>
      <c r="M13" s="48"/>
      <c r="N13" s="36">
        <v>4.1424603012043502</v>
      </c>
      <c r="O13" s="37">
        <v>0.19782906726165192</v>
      </c>
    </row>
    <row r="14" spans="3:18">
      <c r="D14" s="35" t="s">
        <v>647</v>
      </c>
      <c r="E14" s="36">
        <v>47787024.25</v>
      </c>
      <c r="F14" s="37">
        <v>1.2842838989485946E-3</v>
      </c>
      <c r="G14" s="38">
        <v>1443</v>
      </c>
      <c r="H14" s="37">
        <v>3.8364701284406598E-3</v>
      </c>
      <c r="I14" s="119">
        <v>3.0533844815708523E-2</v>
      </c>
      <c r="J14" s="48"/>
      <c r="K14" s="48"/>
      <c r="L14" s="48"/>
      <c r="M14" s="48"/>
      <c r="N14" s="36">
        <v>5.4876968097621326</v>
      </c>
      <c r="O14" s="37">
        <v>0.21975675072109099</v>
      </c>
    </row>
    <row r="15" spans="3:18">
      <c r="D15" s="35" t="s">
        <v>648</v>
      </c>
      <c r="E15" s="36">
        <v>100729823.93000001</v>
      </c>
      <c r="F15" s="37">
        <v>2.707130084946142E-3</v>
      </c>
      <c r="G15" s="38">
        <v>2504</v>
      </c>
      <c r="H15" s="37">
        <v>6.6573258500453305E-3</v>
      </c>
      <c r="I15" s="119">
        <v>2.8892814750242163E-2</v>
      </c>
      <c r="J15" s="48"/>
      <c r="K15" s="48"/>
      <c r="L15" s="48"/>
      <c r="M15" s="48"/>
      <c r="N15" s="36">
        <v>6.495909315188352</v>
      </c>
      <c r="O15" s="37">
        <v>0.25369186037038483</v>
      </c>
    </row>
    <row r="16" spans="3:18">
      <c r="D16" s="35" t="s">
        <v>649</v>
      </c>
      <c r="E16" s="36">
        <v>145923931.16</v>
      </c>
      <c r="F16" s="37">
        <v>3.9217289254011483E-3</v>
      </c>
      <c r="G16" s="38">
        <v>3134</v>
      </c>
      <c r="H16" s="37">
        <v>8.332292018387406E-3</v>
      </c>
      <c r="I16" s="119">
        <v>2.8754781067645684E-2</v>
      </c>
      <c r="J16" s="48"/>
      <c r="K16" s="48"/>
      <c r="L16" s="48"/>
      <c r="M16" s="48"/>
      <c r="N16" s="36">
        <v>7.4022499856584405</v>
      </c>
      <c r="O16" s="37">
        <v>0.29737282065817794</v>
      </c>
    </row>
    <row r="17" spans="4:15">
      <c r="D17" s="35" t="s">
        <v>650</v>
      </c>
      <c r="E17" s="36">
        <v>198781468.25</v>
      </c>
      <c r="F17" s="37">
        <v>5.3422836656927064E-3</v>
      </c>
      <c r="G17" s="38">
        <v>3563</v>
      </c>
      <c r="H17" s="37">
        <v>9.4728642187346303E-3</v>
      </c>
      <c r="I17" s="119">
        <v>2.7222749904041922E-2</v>
      </c>
      <c r="J17" s="48"/>
      <c r="K17" s="48"/>
      <c r="L17" s="48"/>
      <c r="M17" s="48"/>
      <c r="N17" s="36">
        <v>8.4437127973621333</v>
      </c>
      <c r="O17" s="37">
        <v>0.36273823457587884</v>
      </c>
    </row>
    <row r="18" spans="4:15">
      <c r="D18" s="35" t="s">
        <v>651</v>
      </c>
      <c r="E18" s="36">
        <v>151705433.75</v>
      </c>
      <c r="F18" s="37">
        <v>4.0771077296811948E-3</v>
      </c>
      <c r="G18" s="38">
        <v>2719</v>
      </c>
      <c r="H18" s="37">
        <v>7.2289412884477848E-3</v>
      </c>
      <c r="I18" s="119">
        <v>2.9766491779237274E-2</v>
      </c>
      <c r="J18" s="48"/>
      <c r="K18" s="48"/>
      <c r="L18" s="48"/>
      <c r="M18" s="48"/>
      <c r="N18" s="36">
        <v>9.2663391819268988</v>
      </c>
      <c r="O18" s="37">
        <v>0.37580903572479402</v>
      </c>
    </row>
    <row r="19" spans="4:15">
      <c r="D19" s="35" t="s">
        <v>652</v>
      </c>
      <c r="E19" s="36">
        <v>141444468.36000001</v>
      </c>
      <c r="F19" s="37">
        <v>3.8013426481581332E-3</v>
      </c>
      <c r="G19" s="38">
        <v>2327</v>
      </c>
      <c r="H19" s="37">
        <v>6.1867401170349378E-3</v>
      </c>
      <c r="I19" s="119">
        <v>3.6857437880273423E-2</v>
      </c>
      <c r="J19" s="48"/>
      <c r="K19" s="48"/>
      <c r="L19" s="48"/>
      <c r="M19" s="48"/>
      <c r="N19" s="36">
        <v>10.012119505705648</v>
      </c>
      <c r="O19" s="37">
        <v>0.40249637406902522</v>
      </c>
    </row>
    <row r="20" spans="4:15">
      <c r="D20" s="35" t="s">
        <v>653</v>
      </c>
      <c r="E20" s="36">
        <v>158121421.84</v>
      </c>
      <c r="F20" s="37">
        <v>4.2495384329768278E-3</v>
      </c>
      <c r="G20" s="38">
        <v>2604</v>
      </c>
      <c r="H20" s="37">
        <v>6.9231934958139136E-3</v>
      </c>
      <c r="I20" s="119">
        <v>4.0033841180782036E-2</v>
      </c>
      <c r="J20" s="48"/>
      <c r="K20" s="48"/>
      <c r="L20" s="48"/>
      <c r="M20" s="48"/>
      <c r="N20" s="36">
        <v>11.073124765734589</v>
      </c>
      <c r="O20" s="37">
        <v>0.43172700294333444</v>
      </c>
    </row>
    <row r="21" spans="4:15">
      <c r="D21" s="35" t="s">
        <v>654</v>
      </c>
      <c r="E21" s="36">
        <v>191614456.31999999</v>
      </c>
      <c r="F21" s="37">
        <v>5.1496690769056363E-3</v>
      </c>
      <c r="G21" s="38">
        <v>2939</v>
      </c>
      <c r="H21" s="37">
        <v>7.8138501091386692E-3</v>
      </c>
      <c r="I21" s="119">
        <v>3.9178718417695012E-2</v>
      </c>
      <c r="J21" s="48"/>
      <c r="K21" s="48"/>
      <c r="L21" s="48"/>
      <c r="M21" s="48"/>
      <c r="N21" s="36">
        <v>11.874527384563461</v>
      </c>
      <c r="O21" s="37">
        <v>0.47686502727449293</v>
      </c>
    </row>
    <row r="22" spans="4:15">
      <c r="D22" s="35" t="s">
        <v>655</v>
      </c>
      <c r="E22" s="36">
        <v>318691368.31999999</v>
      </c>
      <c r="F22" s="37">
        <v>8.5648813562035561E-3</v>
      </c>
      <c r="G22" s="38">
        <v>4476</v>
      </c>
      <c r="H22" s="37">
        <v>1.1900235824601797E-2</v>
      </c>
      <c r="I22" s="119">
        <v>3.9044546844794824E-2</v>
      </c>
      <c r="J22" s="48"/>
      <c r="K22" s="48"/>
      <c r="L22" s="48"/>
      <c r="M22" s="48"/>
      <c r="N22" s="36">
        <v>12.955009735818438</v>
      </c>
      <c r="O22" s="37">
        <v>0.49056340770355922</v>
      </c>
    </row>
    <row r="23" spans="4:15">
      <c r="D23" s="35" t="s">
        <v>656</v>
      </c>
      <c r="E23" s="36">
        <v>334171212.25</v>
      </c>
      <c r="F23" s="37">
        <v>8.9809046309220295E-3</v>
      </c>
      <c r="G23" s="38">
        <v>4729</v>
      </c>
      <c r="H23" s="37">
        <v>1.2572880968396313E-2</v>
      </c>
      <c r="I23" s="119">
        <v>3.3656929585941617E-2</v>
      </c>
      <c r="J23" s="48"/>
      <c r="K23" s="48"/>
      <c r="L23" s="48"/>
      <c r="M23" s="48"/>
      <c r="N23" s="36">
        <v>13.8942693351727</v>
      </c>
      <c r="O23" s="37">
        <v>0.52034709944052993</v>
      </c>
    </row>
    <row r="24" spans="4:15">
      <c r="D24" s="35" t="s">
        <v>657</v>
      </c>
      <c r="E24" s="36">
        <v>1123801438.6600001</v>
      </c>
      <c r="F24" s="37">
        <v>3.0202342915008035E-2</v>
      </c>
      <c r="G24" s="38">
        <v>12695</v>
      </c>
      <c r="H24" s="37">
        <v>3.3751897630321673E-2</v>
      </c>
      <c r="I24" s="119">
        <v>3.5185157704499037E-2</v>
      </c>
      <c r="J24" s="48"/>
      <c r="K24" s="48"/>
      <c r="L24" s="48"/>
      <c r="M24" s="48"/>
      <c r="N24" s="36">
        <v>15.096762431376307</v>
      </c>
      <c r="O24" s="37">
        <v>0.5543559374853585</v>
      </c>
    </row>
    <row r="25" spans="4:15">
      <c r="D25" s="35" t="s">
        <v>658</v>
      </c>
      <c r="E25" s="36">
        <v>1495562806.98</v>
      </c>
      <c r="F25" s="37">
        <v>4.0193488986098119E-2</v>
      </c>
      <c r="G25" s="38">
        <v>15620</v>
      </c>
      <c r="H25" s="37">
        <v>4.1528526269052742E-2</v>
      </c>
      <c r="I25" s="119">
        <v>3.4946939123780267E-2</v>
      </c>
      <c r="J25" s="48"/>
      <c r="K25" s="48"/>
      <c r="L25" s="48"/>
      <c r="M25" s="48"/>
      <c r="N25" s="36">
        <v>15.914003047779131</v>
      </c>
      <c r="O25" s="37">
        <v>0.59463429610655238</v>
      </c>
    </row>
    <row r="26" spans="4:15">
      <c r="D26" s="35" t="s">
        <v>659</v>
      </c>
      <c r="E26" s="36">
        <v>1327127998.0799999</v>
      </c>
      <c r="F26" s="37">
        <v>3.5666776630855504E-2</v>
      </c>
      <c r="G26" s="38">
        <v>13874</v>
      </c>
      <c r="H26" s="37">
        <v>3.6886477173933271E-2</v>
      </c>
      <c r="I26" s="119">
        <v>3.2451992790427014E-2</v>
      </c>
      <c r="J26" s="48"/>
      <c r="K26" s="48"/>
      <c r="L26" s="48"/>
      <c r="M26" s="48"/>
      <c r="N26" s="36">
        <v>16.858281540545768</v>
      </c>
      <c r="O26" s="37">
        <v>0.65128759806168368</v>
      </c>
    </row>
    <row r="27" spans="4:15">
      <c r="D27" s="35" t="s">
        <v>660</v>
      </c>
      <c r="E27" s="36">
        <v>837838082.62</v>
      </c>
      <c r="F27" s="37">
        <v>2.2517032109084054E-2</v>
      </c>
      <c r="G27" s="38">
        <v>9871</v>
      </c>
      <c r="H27" s="37">
        <v>2.6243795313816876E-2</v>
      </c>
      <c r="I27" s="119">
        <v>3.191909725742946E-2</v>
      </c>
      <c r="J27" s="48"/>
      <c r="K27" s="48"/>
      <c r="L27" s="48"/>
      <c r="M27" s="48"/>
      <c r="N27" s="36">
        <v>17.513899724801711</v>
      </c>
      <c r="O27" s="37">
        <v>0.679626380250544</v>
      </c>
    </row>
    <row r="28" spans="4:15">
      <c r="D28" s="35" t="s">
        <v>661</v>
      </c>
      <c r="E28" s="36">
        <v>576889781.39999998</v>
      </c>
      <c r="F28" s="37">
        <v>1.5504004891453236E-2</v>
      </c>
      <c r="G28" s="38">
        <v>7888</v>
      </c>
      <c r="H28" s="37">
        <v>2.0971639898225865E-2</v>
      </c>
      <c r="I28" s="119">
        <v>2.4767421894159071E-2</v>
      </c>
      <c r="J28" s="48"/>
      <c r="K28" s="48"/>
      <c r="L28" s="48"/>
      <c r="M28" s="48"/>
      <c r="N28" s="36">
        <v>14.88827408247475</v>
      </c>
      <c r="O28" s="37">
        <v>0.56690254036339882</v>
      </c>
    </row>
    <row r="29" spans="4:15">
      <c r="D29" s="35" t="s">
        <v>662</v>
      </c>
      <c r="E29" s="36">
        <v>586197084.88</v>
      </c>
      <c r="F29" s="37">
        <v>1.5754140157031991E-2</v>
      </c>
      <c r="G29" s="38">
        <v>7551</v>
      </c>
      <c r="H29" s="37">
        <v>2.0075665931985738E-2</v>
      </c>
      <c r="I29" s="119">
        <v>3.4628226328442743E-2</v>
      </c>
      <c r="J29" s="48"/>
      <c r="K29" s="48"/>
      <c r="L29" s="48"/>
      <c r="M29" s="48"/>
      <c r="N29" s="36">
        <v>15.990779043760488</v>
      </c>
      <c r="O29" s="37">
        <v>0.54686591925640882</v>
      </c>
    </row>
    <row r="30" spans="4:15">
      <c r="D30" s="35" t="s">
        <v>663</v>
      </c>
      <c r="E30" s="36">
        <v>614848858.28999996</v>
      </c>
      <c r="F30" s="37">
        <v>1.6524161137503202E-2</v>
      </c>
      <c r="G30" s="38">
        <v>7982</v>
      </c>
      <c r="H30" s="37">
        <v>2.1221555485248334E-2</v>
      </c>
      <c r="I30" s="119">
        <v>3.8269398398145638E-2</v>
      </c>
      <c r="J30" s="48"/>
      <c r="K30" s="48"/>
      <c r="L30" s="48"/>
      <c r="M30" s="48"/>
      <c r="N30" s="36">
        <v>17.134216393212835</v>
      </c>
      <c r="O30" s="37">
        <v>0.5551486166576437</v>
      </c>
    </row>
    <row r="31" spans="4:15">
      <c r="D31" s="35" t="s">
        <v>664</v>
      </c>
      <c r="E31" s="36">
        <v>648927246.45000005</v>
      </c>
      <c r="F31" s="37">
        <v>1.7440023254948367E-2</v>
      </c>
      <c r="G31" s="38">
        <v>8348</v>
      </c>
      <c r="H31" s="37">
        <v>2.219463106876135E-2</v>
      </c>
      <c r="I31" s="119">
        <v>3.9621894232878534E-2</v>
      </c>
      <c r="J31" s="48"/>
      <c r="K31" s="48"/>
      <c r="L31" s="48"/>
      <c r="M31" s="48"/>
      <c r="N31" s="36">
        <v>17.668527751125097</v>
      </c>
      <c r="O31" s="37">
        <v>0.55372352614697296</v>
      </c>
    </row>
    <row r="32" spans="4:15">
      <c r="D32" s="35" t="s">
        <v>665</v>
      </c>
      <c r="E32" s="36">
        <v>647625922.59000003</v>
      </c>
      <c r="F32" s="37">
        <v>1.7405049968644278E-2</v>
      </c>
      <c r="G32" s="38">
        <v>9446</v>
      </c>
      <c r="H32" s="37">
        <v>2.5113857819300395E-2</v>
      </c>
      <c r="I32" s="119">
        <v>3.4928089973721634E-2</v>
      </c>
      <c r="J32" s="48"/>
      <c r="K32" s="48"/>
      <c r="L32" s="48"/>
      <c r="M32" s="48"/>
      <c r="N32" s="36">
        <v>16.990084013897569</v>
      </c>
      <c r="O32" s="37">
        <v>0.53030032698085416</v>
      </c>
    </row>
    <row r="33" spans="4:15">
      <c r="D33" s="35" t="s">
        <v>666</v>
      </c>
      <c r="E33" s="36">
        <v>862344206.75999999</v>
      </c>
      <c r="F33" s="37">
        <v>2.3175638104175649E-2</v>
      </c>
      <c r="G33" s="38">
        <v>10669</v>
      </c>
      <c r="H33" s="37">
        <v>2.8365419127050172E-2</v>
      </c>
      <c r="I33" s="119">
        <v>3.2622296635458639E-2</v>
      </c>
      <c r="J33" s="48"/>
      <c r="K33" s="48"/>
      <c r="L33" s="48"/>
      <c r="M33" s="48"/>
      <c r="N33" s="36">
        <v>19.245493260533593</v>
      </c>
      <c r="O33" s="37">
        <v>0.50006038598396729</v>
      </c>
    </row>
    <row r="34" spans="4:15">
      <c r="D34" s="35" t="s">
        <v>667</v>
      </c>
      <c r="E34" s="36">
        <v>3488684329.48</v>
      </c>
      <c r="F34" s="37">
        <v>9.3758947814488319E-2</v>
      </c>
      <c r="G34" s="38">
        <v>33238</v>
      </c>
      <c r="H34" s="37">
        <v>8.836908810056178E-2</v>
      </c>
      <c r="I34" s="119">
        <v>2.942838117236642E-2</v>
      </c>
      <c r="J34" s="48"/>
      <c r="K34" s="48"/>
      <c r="L34" s="48"/>
      <c r="M34" s="48"/>
      <c r="N34" s="36">
        <v>20.752167210712699</v>
      </c>
      <c r="O34" s="37">
        <v>0.54550171513108214</v>
      </c>
    </row>
    <row r="35" spans="4:15">
      <c r="D35" s="35" t="s">
        <v>668</v>
      </c>
      <c r="E35" s="36">
        <v>6645174959.4300003</v>
      </c>
      <c r="F35" s="37">
        <v>0.17859013696782614</v>
      </c>
      <c r="G35" s="38">
        <v>58479</v>
      </c>
      <c r="H35" s="37">
        <v>0.15547674056900992</v>
      </c>
      <c r="I35" s="119">
        <v>2.557115684213581E-2</v>
      </c>
      <c r="J35" s="48"/>
      <c r="K35" s="48"/>
      <c r="L35" s="48"/>
      <c r="M35" s="48"/>
      <c r="N35" s="36">
        <v>22.353776570150753</v>
      </c>
      <c r="O35" s="37">
        <v>0.59754908634768689</v>
      </c>
    </row>
    <row r="36" spans="4:15">
      <c r="D36" s="35" t="s">
        <v>669</v>
      </c>
      <c r="E36" s="36">
        <v>8872094746.7700005</v>
      </c>
      <c r="F36" s="37">
        <v>0.23843896145559051</v>
      </c>
      <c r="G36" s="38">
        <v>75188</v>
      </c>
      <c r="H36" s="37">
        <v>0.19990056550048255</v>
      </c>
      <c r="I36" s="119">
        <v>2.4464025457396833E-2</v>
      </c>
      <c r="J36" s="48"/>
      <c r="K36" s="48"/>
      <c r="L36" s="48"/>
      <c r="M36" s="48"/>
      <c r="N36" s="36">
        <v>23.588146702579582</v>
      </c>
      <c r="O36" s="37">
        <v>0.63556306115087902</v>
      </c>
    </row>
    <row r="37" spans="4:15">
      <c r="D37" s="35" t="s">
        <v>670</v>
      </c>
      <c r="E37" s="36">
        <v>4558341870.1300001</v>
      </c>
      <c r="F37" s="37">
        <v>0.12250616483429987</v>
      </c>
      <c r="G37" s="38">
        <v>42069</v>
      </c>
      <c r="H37" s="37">
        <v>0.11184785989838539</v>
      </c>
      <c r="I37" s="119">
        <v>2.475896891145888E-2</v>
      </c>
      <c r="J37" s="48"/>
      <c r="K37" s="48"/>
      <c r="L37" s="48"/>
      <c r="M37" s="48"/>
      <c r="N37" s="36">
        <v>23.84172476301892</v>
      </c>
      <c r="O37" s="37">
        <v>0.66808523153534494</v>
      </c>
    </row>
    <row r="38" spans="4:15">
      <c r="D38" s="35" t="s">
        <v>671</v>
      </c>
      <c r="E38" s="36">
        <v>3062003139.4499998</v>
      </c>
      <c r="F38" s="37">
        <v>8.2291822775001175E-2</v>
      </c>
      <c r="G38" s="38">
        <v>30383</v>
      </c>
      <c r="H38" s="37">
        <v>8.0778566813868719E-2</v>
      </c>
      <c r="I38" s="119">
        <v>2.2880799232122419E-2</v>
      </c>
      <c r="J38" s="48"/>
      <c r="K38" s="48"/>
      <c r="L38" s="48"/>
      <c r="M38" s="48"/>
      <c r="N38" s="36">
        <v>24.227617592323799</v>
      </c>
      <c r="O38" s="37">
        <v>0.69593680568562333</v>
      </c>
    </row>
    <row r="39" spans="4:15">
      <c r="D39" s="35" t="s">
        <v>672</v>
      </c>
      <c r="E39" s="39"/>
      <c r="F39" s="39"/>
      <c r="G39" s="39"/>
      <c r="H39" s="39"/>
      <c r="I39" s="120"/>
      <c r="J39" s="48"/>
      <c r="K39" s="48"/>
      <c r="L39" s="48"/>
      <c r="M39" s="48"/>
      <c r="N39" s="39"/>
      <c r="O39" s="39"/>
    </row>
    <row r="40" spans="4:15">
      <c r="D40" s="40" t="s">
        <v>529</v>
      </c>
      <c r="E40" s="41">
        <v>37209081488.230003</v>
      </c>
      <c r="F40" s="42">
        <v>1</v>
      </c>
      <c r="G40" s="43">
        <v>376127</v>
      </c>
      <c r="H40" s="42">
        <v>1</v>
      </c>
      <c r="I40" s="121">
        <v>2.775230699561922E-2</v>
      </c>
      <c r="J40" s="70"/>
      <c r="K40" s="70"/>
      <c r="L40" s="70"/>
      <c r="M40" s="70"/>
      <c r="N40" s="41">
        <v>20.910332351045199</v>
      </c>
      <c r="O40" s="42">
        <v>0.60543608333976418</v>
      </c>
    </row>
    <row r="41" spans="4:15" ht="0" hidden="1" customHeight="1"/>
    <row r="42" spans="4:15" ht="11.45" customHeight="1"/>
  </sheetData>
  <mergeCells count="3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12 of 27</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673</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645</v>
      </c>
      <c r="E12" s="34" t="s">
        <v>594</v>
      </c>
      <c r="F12" s="34" t="s">
        <v>595</v>
      </c>
      <c r="G12" s="34" t="s">
        <v>610</v>
      </c>
      <c r="H12" s="34" t="s">
        <v>595</v>
      </c>
      <c r="I12" s="118" t="s">
        <v>597</v>
      </c>
      <c r="J12" s="58"/>
      <c r="K12" s="58"/>
      <c r="L12" s="58"/>
      <c r="M12" s="58"/>
      <c r="N12" s="34" t="s">
        <v>598</v>
      </c>
      <c r="O12" s="34" t="s">
        <v>599</v>
      </c>
    </row>
    <row r="13" spans="3:18">
      <c r="D13" s="35" t="s">
        <v>674</v>
      </c>
      <c r="E13" s="36">
        <v>2801598339.46</v>
      </c>
      <c r="F13" s="37">
        <v>7.5293402239617321E-2</v>
      </c>
      <c r="G13" s="38">
        <v>27704</v>
      </c>
      <c r="H13" s="37">
        <v>7.3655972583728371E-2</v>
      </c>
      <c r="I13" s="119">
        <v>2.268820793822416E-2</v>
      </c>
      <c r="J13" s="48"/>
      <c r="K13" s="48"/>
      <c r="L13" s="48"/>
      <c r="M13" s="48"/>
      <c r="N13" s="36">
        <v>24.281741892663035</v>
      </c>
      <c r="O13" s="37">
        <v>0.69817401857176065</v>
      </c>
    </row>
    <row r="14" spans="3:18">
      <c r="D14" s="35" t="s">
        <v>675</v>
      </c>
      <c r="E14" s="36">
        <v>4258511588.02</v>
      </c>
      <c r="F14" s="37">
        <v>0.11444817817841203</v>
      </c>
      <c r="G14" s="38">
        <v>40166</v>
      </c>
      <c r="H14" s="37">
        <v>0.10678839859940924</v>
      </c>
      <c r="I14" s="119">
        <v>2.4831200441369418E-2</v>
      </c>
      <c r="J14" s="48"/>
      <c r="K14" s="48"/>
      <c r="L14" s="48"/>
      <c r="M14" s="48"/>
      <c r="N14" s="36">
        <v>23.755091396807007</v>
      </c>
      <c r="O14" s="37">
        <v>0.66856474043903635</v>
      </c>
    </row>
    <row r="15" spans="3:18">
      <c r="D15" s="35" t="s">
        <v>676</v>
      </c>
      <c r="E15" s="36">
        <v>8502538767.3699999</v>
      </c>
      <c r="F15" s="37">
        <v>0.22850708556349419</v>
      </c>
      <c r="G15" s="38">
        <v>71941</v>
      </c>
      <c r="H15" s="37">
        <v>0.19126784304237665</v>
      </c>
      <c r="I15" s="119">
        <v>2.4480429338098453E-2</v>
      </c>
      <c r="J15" s="48"/>
      <c r="K15" s="48"/>
      <c r="L15" s="48"/>
      <c r="M15" s="48"/>
      <c r="N15" s="36">
        <v>23.854183543794594</v>
      </c>
      <c r="O15" s="37">
        <v>0.64023114488572852</v>
      </c>
    </row>
    <row r="16" spans="3:18">
      <c r="D16" s="35" t="s">
        <v>677</v>
      </c>
      <c r="E16" s="36">
        <v>7209788935.6700001</v>
      </c>
      <c r="F16" s="37">
        <v>0.19376422763756221</v>
      </c>
      <c r="G16" s="38">
        <v>62860</v>
      </c>
      <c r="H16" s="37">
        <v>0.16712440213013158</v>
      </c>
      <c r="I16" s="119">
        <v>2.5316548041073677E-2</v>
      </c>
      <c r="J16" s="48"/>
      <c r="K16" s="48"/>
      <c r="L16" s="48"/>
      <c r="M16" s="48"/>
      <c r="N16" s="36">
        <v>22.314243347915284</v>
      </c>
      <c r="O16" s="37">
        <v>0.60202470658448004</v>
      </c>
    </row>
    <row r="17" spans="4:15">
      <c r="D17" s="35" t="s">
        <v>678</v>
      </c>
      <c r="E17" s="36">
        <v>3694494644.3499999</v>
      </c>
      <c r="F17" s="37">
        <v>9.9290132854223903E-2</v>
      </c>
      <c r="G17" s="38">
        <v>35024</v>
      </c>
      <c r="H17" s="37">
        <v>9.3117484253988678E-2</v>
      </c>
      <c r="I17" s="119">
        <v>2.907492834865882E-2</v>
      </c>
      <c r="J17" s="48"/>
      <c r="K17" s="48"/>
      <c r="L17" s="48"/>
      <c r="M17" s="48"/>
      <c r="N17" s="36">
        <v>20.794729470733085</v>
      </c>
      <c r="O17" s="37">
        <v>0.54587182664917544</v>
      </c>
    </row>
    <row r="18" spans="4:15">
      <c r="D18" s="35" t="s">
        <v>679</v>
      </c>
      <c r="E18" s="36">
        <v>974627303.85000002</v>
      </c>
      <c r="F18" s="37">
        <v>2.6193264248092089E-2</v>
      </c>
      <c r="G18" s="38">
        <v>11703</v>
      </c>
      <c r="H18" s="37">
        <v>3.1114490584297324E-2</v>
      </c>
      <c r="I18" s="119">
        <v>3.251294927291401E-2</v>
      </c>
      <c r="J18" s="48"/>
      <c r="K18" s="48"/>
      <c r="L18" s="48"/>
      <c r="M18" s="48"/>
      <c r="N18" s="36">
        <v>19.659640492152995</v>
      </c>
      <c r="O18" s="37">
        <v>0.50625081052554077</v>
      </c>
    </row>
    <row r="19" spans="4:15">
      <c r="D19" s="35" t="s">
        <v>680</v>
      </c>
      <c r="E19" s="36">
        <v>651373084.14999998</v>
      </c>
      <c r="F19" s="37">
        <v>1.750575553325719E-2</v>
      </c>
      <c r="G19" s="38">
        <v>9448</v>
      </c>
      <c r="H19" s="37">
        <v>2.5119175172215766E-2</v>
      </c>
      <c r="I19" s="119">
        <v>3.4723630639003279E-2</v>
      </c>
      <c r="J19" s="48"/>
      <c r="K19" s="48"/>
      <c r="L19" s="48"/>
      <c r="M19" s="48"/>
      <c r="N19" s="36">
        <v>16.947479201944486</v>
      </c>
      <c r="O19" s="37">
        <v>0.52608935661588585</v>
      </c>
    </row>
    <row r="20" spans="4:15">
      <c r="D20" s="35" t="s">
        <v>681</v>
      </c>
      <c r="E20" s="36">
        <v>634620902.63</v>
      </c>
      <c r="F20" s="37">
        <v>1.705553798286431E-2</v>
      </c>
      <c r="G20" s="38">
        <v>8226</v>
      </c>
      <c r="H20" s="37">
        <v>2.1870272540923677E-2</v>
      </c>
      <c r="I20" s="119">
        <v>3.9087139353117466E-2</v>
      </c>
      <c r="J20" s="48"/>
      <c r="K20" s="48"/>
      <c r="L20" s="48"/>
      <c r="M20" s="48"/>
      <c r="N20" s="36">
        <v>17.696261688724398</v>
      </c>
      <c r="O20" s="37">
        <v>0.55321595275753865</v>
      </c>
    </row>
    <row r="21" spans="4:15">
      <c r="D21" s="35" t="s">
        <v>682</v>
      </c>
      <c r="E21" s="36">
        <v>616129788.26999998</v>
      </c>
      <c r="F21" s="37">
        <v>1.6558586335029383E-2</v>
      </c>
      <c r="G21" s="38">
        <v>7978</v>
      </c>
      <c r="H21" s="37">
        <v>2.1210920779417591E-2</v>
      </c>
      <c r="I21" s="119">
        <v>3.8947853557437608E-2</v>
      </c>
      <c r="J21" s="48"/>
      <c r="K21" s="48"/>
      <c r="L21" s="48"/>
      <c r="M21" s="48"/>
      <c r="N21" s="36">
        <v>17.281451683720288</v>
      </c>
      <c r="O21" s="37">
        <v>0.5568988441576338</v>
      </c>
    </row>
    <row r="22" spans="4:15">
      <c r="D22" s="35" t="s">
        <v>683</v>
      </c>
      <c r="E22" s="36">
        <v>587921866.10000002</v>
      </c>
      <c r="F22" s="37">
        <v>1.5800493927429299E-2</v>
      </c>
      <c r="G22" s="38">
        <v>7594</v>
      </c>
      <c r="H22" s="37">
        <v>2.0189989019666229E-2</v>
      </c>
      <c r="I22" s="119">
        <v>3.5274069432264646E-2</v>
      </c>
      <c r="J22" s="48"/>
      <c r="K22" s="48"/>
      <c r="L22" s="48"/>
      <c r="M22" s="48"/>
      <c r="N22" s="36">
        <v>16.075703148815474</v>
      </c>
      <c r="O22" s="37">
        <v>0.5478318105924328</v>
      </c>
    </row>
    <row r="23" spans="4:15">
      <c r="D23" s="35" t="s">
        <v>684</v>
      </c>
      <c r="E23" s="36">
        <v>561097548.36000001</v>
      </c>
      <c r="F23" s="37">
        <v>1.5079586109576146E-2</v>
      </c>
      <c r="G23" s="38">
        <v>7748</v>
      </c>
      <c r="H23" s="37">
        <v>2.059942519414985E-2</v>
      </c>
      <c r="I23" s="119">
        <v>2.4167095133470172E-2</v>
      </c>
      <c r="J23" s="48"/>
      <c r="K23" s="48"/>
      <c r="L23" s="48"/>
      <c r="M23" s="48"/>
      <c r="N23" s="36">
        <v>14.593376487904113</v>
      </c>
      <c r="O23" s="37">
        <v>0.55276148238638256</v>
      </c>
    </row>
    <row r="24" spans="4:15">
      <c r="D24" s="35" t="s">
        <v>685</v>
      </c>
      <c r="E24" s="36">
        <v>840711705.64999998</v>
      </c>
      <c r="F24" s="37">
        <v>2.2594261186370174E-2</v>
      </c>
      <c r="G24" s="38">
        <v>9955</v>
      </c>
      <c r="H24" s="37">
        <v>2.6467124136262486E-2</v>
      </c>
      <c r="I24" s="119">
        <v>3.2148112062125658E-2</v>
      </c>
      <c r="J24" s="48"/>
      <c r="K24" s="48"/>
      <c r="L24" s="48"/>
      <c r="M24" s="48"/>
      <c r="N24" s="36">
        <v>17.490736156959304</v>
      </c>
      <c r="O24" s="37">
        <v>0.67773727189368305</v>
      </c>
    </row>
    <row r="25" spans="4:15">
      <c r="D25" s="35" t="s">
        <v>686</v>
      </c>
      <c r="E25" s="36">
        <v>1278477066.78</v>
      </c>
      <c r="F25" s="37">
        <v>3.4359275092141379E-2</v>
      </c>
      <c r="G25" s="38">
        <v>13473</v>
      </c>
      <c r="H25" s="37">
        <v>3.5820347914401252E-2</v>
      </c>
      <c r="I25" s="119">
        <v>3.2194264477304654E-2</v>
      </c>
      <c r="J25" s="48"/>
      <c r="K25" s="48"/>
      <c r="L25" s="48"/>
      <c r="M25" s="48"/>
      <c r="N25" s="36">
        <v>16.921597494850637</v>
      </c>
      <c r="O25" s="37">
        <v>0.65534367936811133</v>
      </c>
    </row>
    <row r="26" spans="4:15">
      <c r="D26" s="35" t="s">
        <v>687</v>
      </c>
      <c r="E26" s="36">
        <v>1488535610.0699999</v>
      </c>
      <c r="F26" s="37">
        <v>4.0004631948274631E-2</v>
      </c>
      <c r="G26" s="38">
        <v>15444</v>
      </c>
      <c r="H26" s="37">
        <v>4.1060599212500035E-2</v>
      </c>
      <c r="I26" s="119">
        <v>3.4984597933971545E-2</v>
      </c>
      <c r="J26" s="48"/>
      <c r="K26" s="48"/>
      <c r="L26" s="48"/>
      <c r="M26" s="48"/>
      <c r="N26" s="36">
        <v>16.007766896265618</v>
      </c>
      <c r="O26" s="37">
        <v>0.60051849143010094</v>
      </c>
    </row>
    <row r="27" spans="4:15">
      <c r="D27" s="35" t="s">
        <v>688</v>
      </c>
      <c r="E27" s="36">
        <v>1211724733.3800001</v>
      </c>
      <c r="F27" s="37">
        <v>3.2565295484740561E-2</v>
      </c>
      <c r="G27" s="38">
        <v>13574</v>
      </c>
      <c r="H27" s="37">
        <v>3.6088874236627523E-2</v>
      </c>
      <c r="I27" s="119">
        <v>3.507902278552729E-2</v>
      </c>
      <c r="J27" s="48"/>
      <c r="K27" s="48"/>
      <c r="L27" s="48"/>
      <c r="M27" s="48"/>
      <c r="N27" s="36">
        <v>15.144520119196249</v>
      </c>
      <c r="O27" s="37">
        <v>0.55367349642869446</v>
      </c>
    </row>
    <row r="28" spans="4:15">
      <c r="D28" s="35" t="s">
        <v>689</v>
      </c>
      <c r="E28" s="36">
        <v>346714569.22000003</v>
      </c>
      <c r="F28" s="37">
        <v>9.318009350208576E-3</v>
      </c>
      <c r="G28" s="38">
        <v>4848</v>
      </c>
      <c r="H28" s="37">
        <v>1.2889263466860928E-2</v>
      </c>
      <c r="I28" s="119">
        <v>3.3411876939317159E-2</v>
      </c>
      <c r="J28" s="48"/>
      <c r="K28" s="48"/>
      <c r="L28" s="48"/>
      <c r="M28" s="48"/>
      <c r="N28" s="36">
        <v>13.962279655597372</v>
      </c>
      <c r="O28" s="37">
        <v>0.52228839386378567</v>
      </c>
    </row>
    <row r="29" spans="4:15">
      <c r="D29" s="35" t="s">
        <v>690</v>
      </c>
      <c r="E29" s="36">
        <v>325860353.81999999</v>
      </c>
      <c r="F29" s="37">
        <v>8.7575489849991695E-3</v>
      </c>
      <c r="G29" s="38">
        <v>4597</v>
      </c>
      <c r="H29" s="37">
        <v>1.2221935675981782E-2</v>
      </c>
      <c r="I29" s="119">
        <v>3.9015016455643155E-2</v>
      </c>
      <c r="J29" s="48"/>
      <c r="K29" s="48"/>
      <c r="L29" s="48"/>
      <c r="M29" s="48"/>
      <c r="N29" s="36">
        <v>13.017277302501864</v>
      </c>
      <c r="O29" s="37">
        <v>0.49469630115846502</v>
      </c>
    </row>
    <row r="30" spans="4:15">
      <c r="D30" s="35" t="s">
        <v>691</v>
      </c>
      <c r="E30" s="36">
        <v>190142835.31999999</v>
      </c>
      <c r="F30" s="37">
        <v>5.1101190278009445E-3</v>
      </c>
      <c r="G30" s="38">
        <v>2871</v>
      </c>
      <c r="H30" s="37">
        <v>7.6330601100160315E-3</v>
      </c>
      <c r="I30" s="119">
        <v>3.8757132362472232E-2</v>
      </c>
      <c r="J30" s="48"/>
      <c r="K30" s="48"/>
      <c r="L30" s="48"/>
      <c r="M30" s="48"/>
      <c r="N30" s="36">
        <v>11.997221974658467</v>
      </c>
      <c r="O30" s="37">
        <v>0.47932280776349312</v>
      </c>
    </row>
    <row r="31" spans="4:15">
      <c r="D31" s="35" t="s">
        <v>692</v>
      </c>
      <c r="E31" s="36">
        <v>165745833.97</v>
      </c>
      <c r="F31" s="37">
        <v>4.454445725096139E-3</v>
      </c>
      <c r="G31" s="38">
        <v>2728</v>
      </c>
      <c r="H31" s="37">
        <v>7.2528693765669576E-3</v>
      </c>
      <c r="I31" s="119">
        <v>4.0272381273270319E-2</v>
      </c>
      <c r="J31" s="48"/>
      <c r="K31" s="48"/>
      <c r="L31" s="48"/>
      <c r="M31" s="48"/>
      <c r="N31" s="36">
        <v>11.106575620905941</v>
      </c>
      <c r="O31" s="37">
        <v>0.43394243666972188</v>
      </c>
    </row>
    <row r="32" spans="4:15">
      <c r="D32" s="35" t="s">
        <v>693</v>
      </c>
      <c r="E32" s="36">
        <v>142369802.97999999</v>
      </c>
      <c r="F32" s="37">
        <v>3.8262111636653677E-3</v>
      </c>
      <c r="G32" s="38">
        <v>2343</v>
      </c>
      <c r="H32" s="37">
        <v>6.2292789403579109E-3</v>
      </c>
      <c r="I32" s="119">
        <v>3.6697205939105949E-2</v>
      </c>
      <c r="J32" s="48"/>
      <c r="K32" s="48"/>
      <c r="L32" s="48"/>
      <c r="M32" s="48"/>
      <c r="N32" s="36">
        <v>10.074043848175881</v>
      </c>
      <c r="O32" s="37">
        <v>0.40449981941240731</v>
      </c>
    </row>
    <row r="33" spans="4:15">
      <c r="D33" s="35" t="s">
        <v>694</v>
      </c>
      <c r="E33" s="36">
        <v>149085499.37</v>
      </c>
      <c r="F33" s="37">
        <v>4.0066965753282249E-3</v>
      </c>
      <c r="G33" s="38">
        <v>2701</v>
      </c>
      <c r="H33" s="37">
        <v>7.1810851122094399E-3</v>
      </c>
      <c r="I33" s="119">
        <v>3.0426638760481618E-2</v>
      </c>
      <c r="J33" s="48"/>
      <c r="K33" s="48"/>
      <c r="L33" s="48"/>
      <c r="M33" s="48"/>
      <c r="N33" s="36">
        <v>9.2988928091346654</v>
      </c>
      <c r="O33" s="37">
        <v>0.37460959909961805</v>
      </c>
    </row>
    <row r="34" spans="4:15">
      <c r="D34" s="35" t="s">
        <v>695</v>
      </c>
      <c r="E34" s="36">
        <v>200479059.38999999</v>
      </c>
      <c r="F34" s="37">
        <v>5.3879066983530798E-3</v>
      </c>
      <c r="G34" s="38">
        <v>3537</v>
      </c>
      <c r="H34" s="37">
        <v>9.4037386308347976E-3</v>
      </c>
      <c r="I34" s="119">
        <v>2.7504301899278778E-2</v>
      </c>
      <c r="J34" s="48"/>
      <c r="K34" s="48"/>
      <c r="L34" s="48"/>
      <c r="M34" s="48"/>
      <c r="N34" s="36">
        <v>8.4968222204774495</v>
      </c>
      <c r="O34" s="37">
        <v>0.36485669673848109</v>
      </c>
    </row>
    <row r="35" spans="4:15">
      <c r="D35" s="35" t="s">
        <v>696</v>
      </c>
      <c r="E35" s="36">
        <v>148862185.69</v>
      </c>
      <c r="F35" s="37">
        <v>4.0006949845587609E-3</v>
      </c>
      <c r="G35" s="38">
        <v>3172</v>
      </c>
      <c r="H35" s="37">
        <v>8.4333217237794675E-3</v>
      </c>
      <c r="I35" s="119">
        <v>2.8568688458372453E-2</v>
      </c>
      <c r="J35" s="48"/>
      <c r="K35" s="48"/>
      <c r="L35" s="48"/>
      <c r="M35" s="48"/>
      <c r="N35" s="36">
        <v>7.4681532902800019</v>
      </c>
      <c r="O35" s="37">
        <v>0.30014960926775852</v>
      </c>
    </row>
    <row r="36" spans="4:15">
      <c r="D36" s="35" t="s">
        <v>697</v>
      </c>
      <c r="E36" s="36">
        <v>100872907.69</v>
      </c>
      <c r="F36" s="37">
        <v>2.7109754838185989E-3</v>
      </c>
      <c r="G36" s="38">
        <v>2511</v>
      </c>
      <c r="H36" s="37">
        <v>6.6759365852491316E-3</v>
      </c>
      <c r="I36" s="119">
        <v>2.8697783654064113E-2</v>
      </c>
      <c r="J36" s="48"/>
      <c r="K36" s="48"/>
      <c r="L36" s="48"/>
      <c r="M36" s="48"/>
      <c r="N36" s="36">
        <v>6.5457869729294504</v>
      </c>
      <c r="O36" s="37">
        <v>0.25584980705890248</v>
      </c>
    </row>
    <row r="37" spans="4:15">
      <c r="D37" s="35" t="s">
        <v>698</v>
      </c>
      <c r="E37" s="36">
        <v>52060604.399999999</v>
      </c>
      <c r="F37" s="37">
        <v>1.3991370471337177E-3</v>
      </c>
      <c r="G37" s="38">
        <v>1507</v>
      </c>
      <c r="H37" s="37">
        <v>4.0066254217325532E-3</v>
      </c>
      <c r="I37" s="119">
        <v>3.0419565657501278E-2</v>
      </c>
      <c r="J37" s="48"/>
      <c r="K37" s="48"/>
      <c r="L37" s="48"/>
      <c r="M37" s="48"/>
      <c r="N37" s="36">
        <v>5.5658419435978477</v>
      </c>
      <c r="O37" s="37">
        <v>0.22551014256186777</v>
      </c>
    </row>
    <row r="38" spans="4:15">
      <c r="D38" s="35" t="s">
        <v>699</v>
      </c>
      <c r="E38" s="36">
        <v>45741708.240000002</v>
      </c>
      <c r="F38" s="37">
        <v>1.2293157049434033E-3</v>
      </c>
      <c r="G38" s="38">
        <v>1395</v>
      </c>
      <c r="H38" s="37">
        <v>3.7088536584717396E-3</v>
      </c>
      <c r="I38" s="119">
        <v>3.5076167864342096E-2</v>
      </c>
      <c r="J38" s="48"/>
      <c r="K38" s="48"/>
      <c r="L38" s="48"/>
      <c r="M38" s="48"/>
      <c r="N38" s="36">
        <v>4.5688283648824388</v>
      </c>
      <c r="O38" s="37">
        <v>0.20913156474542696</v>
      </c>
    </row>
    <row r="39" spans="4:15">
      <c r="D39" s="35" t="s">
        <v>700</v>
      </c>
      <c r="E39" s="36">
        <v>23937878.84</v>
      </c>
      <c r="F39" s="37">
        <v>6.433343120165985E-4</v>
      </c>
      <c r="G39" s="38">
        <v>872</v>
      </c>
      <c r="H39" s="37">
        <v>2.3183658711020479E-3</v>
      </c>
      <c r="I39" s="119">
        <v>3.9720959284920504E-2</v>
      </c>
      <c r="J39" s="48"/>
      <c r="K39" s="48"/>
      <c r="L39" s="48"/>
      <c r="M39" s="48"/>
      <c r="N39" s="36">
        <v>3.6724259620668693</v>
      </c>
      <c r="O39" s="37">
        <v>0.17980894508738351</v>
      </c>
    </row>
    <row r="40" spans="4:15">
      <c r="D40" s="35" t="s">
        <v>701</v>
      </c>
      <c r="E40" s="36">
        <v>5056365.1900000004</v>
      </c>
      <c r="F40" s="37">
        <v>1.3589062099260454E-4</v>
      </c>
      <c r="G40" s="38">
        <v>207</v>
      </c>
      <c r="H40" s="37">
        <v>5.5034602674096779E-4</v>
      </c>
      <c r="I40" s="119">
        <v>3.1903524572757372E-2</v>
      </c>
      <c r="J40" s="48"/>
      <c r="K40" s="48"/>
      <c r="L40" s="48"/>
      <c r="M40" s="48"/>
      <c r="N40" s="36">
        <v>2.8534890938701758</v>
      </c>
      <c r="O40" s="37">
        <v>0.17170281342594243</v>
      </c>
    </row>
    <row r="41" spans="4:15">
      <c r="D41" s="35" t="s">
        <v>702</v>
      </c>
      <c r="E41" s="39"/>
      <c r="F41" s="39"/>
      <c r="G41" s="39"/>
      <c r="H41" s="39"/>
      <c r="I41" s="120"/>
      <c r="J41" s="48"/>
      <c r="K41" s="48"/>
      <c r="L41" s="48"/>
      <c r="M41" s="48"/>
      <c r="N41" s="39"/>
      <c r="O41" s="39"/>
    </row>
    <row r="42" spans="4:15">
      <c r="D42" s="35" t="s">
        <v>703</v>
      </c>
      <c r="E42" s="39"/>
      <c r="F42" s="39"/>
      <c r="G42" s="39"/>
      <c r="H42" s="39"/>
      <c r="I42" s="120"/>
      <c r="J42" s="48"/>
      <c r="K42" s="48"/>
      <c r="L42" s="48"/>
      <c r="M42" s="48"/>
      <c r="N42" s="39"/>
      <c r="O42" s="39"/>
    </row>
    <row r="43" spans="4:15">
      <c r="D43" s="35" t="s">
        <v>704</v>
      </c>
      <c r="E43" s="39"/>
      <c r="F43" s="39"/>
      <c r="G43" s="39"/>
      <c r="H43" s="39"/>
      <c r="I43" s="120"/>
      <c r="J43" s="48"/>
      <c r="K43" s="48"/>
      <c r="L43" s="48"/>
      <c r="M43" s="48"/>
      <c r="N43" s="39"/>
      <c r="O43" s="39"/>
    </row>
    <row r="44" spans="4:15">
      <c r="D44" s="35" t="s">
        <v>672</v>
      </c>
      <c r="E44" s="39"/>
      <c r="F44" s="39"/>
      <c r="G44" s="39"/>
      <c r="H44" s="39"/>
      <c r="I44" s="120"/>
      <c r="J44" s="48"/>
      <c r="K44" s="48"/>
      <c r="L44" s="48"/>
      <c r="M44" s="48"/>
      <c r="N44" s="39"/>
      <c r="O44" s="39"/>
    </row>
    <row r="45" spans="4:15">
      <c r="D45" s="40" t="s">
        <v>529</v>
      </c>
      <c r="E45" s="41">
        <v>37209081488.230003</v>
      </c>
      <c r="F45" s="42">
        <v>1</v>
      </c>
      <c r="G45" s="43">
        <v>376127</v>
      </c>
      <c r="H45" s="42">
        <v>1</v>
      </c>
      <c r="I45" s="121">
        <v>2.775230699561922E-2</v>
      </c>
      <c r="J45" s="70"/>
      <c r="K45" s="70"/>
      <c r="L45" s="70"/>
      <c r="M45" s="70"/>
      <c r="N45" s="41">
        <v>20.910332351045199</v>
      </c>
      <c r="O45" s="42">
        <v>0.60543608333976251</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13 of 27</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4"/>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705</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645</v>
      </c>
      <c r="E12" s="34" t="s">
        <v>594</v>
      </c>
      <c r="F12" s="34" t="s">
        <v>595</v>
      </c>
      <c r="G12" s="34" t="s">
        <v>610</v>
      </c>
      <c r="H12" s="34" t="s">
        <v>595</v>
      </c>
      <c r="I12" s="118" t="s">
        <v>597</v>
      </c>
      <c r="J12" s="58"/>
      <c r="K12" s="58"/>
      <c r="L12" s="58"/>
      <c r="M12" s="58"/>
      <c r="N12" s="34" t="s">
        <v>598</v>
      </c>
      <c r="O12" s="34" t="s">
        <v>599</v>
      </c>
    </row>
    <row r="13" spans="3:18">
      <c r="D13" s="35" t="s">
        <v>706</v>
      </c>
      <c r="E13" s="39"/>
      <c r="F13" s="39"/>
      <c r="G13" s="39"/>
      <c r="H13" s="39"/>
      <c r="I13" s="120"/>
      <c r="J13" s="48"/>
      <c r="K13" s="48"/>
      <c r="L13" s="48"/>
      <c r="M13" s="48"/>
      <c r="N13" s="39"/>
      <c r="O13" s="39"/>
    </row>
    <row r="14" spans="3:18">
      <c r="D14" s="35" t="s">
        <v>707</v>
      </c>
      <c r="E14" s="39"/>
      <c r="F14" s="39"/>
      <c r="G14" s="39"/>
      <c r="H14" s="39"/>
      <c r="I14" s="120"/>
      <c r="J14" s="48"/>
      <c r="K14" s="48"/>
      <c r="L14" s="48"/>
      <c r="M14" s="48"/>
      <c r="N14" s="39"/>
      <c r="O14" s="39"/>
    </row>
    <row r="15" spans="3:18">
      <c r="D15" s="35" t="s">
        <v>708</v>
      </c>
      <c r="E15" s="36">
        <v>414120558.52999997</v>
      </c>
      <c r="F15" s="37">
        <v>1.1129556064451493E-2</v>
      </c>
      <c r="G15" s="38">
        <v>12636</v>
      </c>
      <c r="H15" s="37">
        <v>3.3595035719318211E-2</v>
      </c>
      <c r="I15" s="119">
        <v>2.9926953059400435E-2</v>
      </c>
      <c r="J15" s="48"/>
      <c r="K15" s="48"/>
      <c r="L15" s="48"/>
      <c r="M15" s="48"/>
      <c r="N15" s="36">
        <v>3.326944781196759</v>
      </c>
      <c r="O15" s="37">
        <v>0.34478390086997251</v>
      </c>
    </row>
    <row r="16" spans="3:18">
      <c r="D16" s="35" t="s">
        <v>709</v>
      </c>
      <c r="E16" s="36">
        <v>2213012744.8600001</v>
      </c>
      <c r="F16" s="37">
        <v>5.9475070502883053E-2</v>
      </c>
      <c r="G16" s="38">
        <v>40194</v>
      </c>
      <c r="H16" s="37">
        <v>0.10686284154022445</v>
      </c>
      <c r="I16" s="119">
        <v>2.7642966015913758E-2</v>
      </c>
      <c r="J16" s="48"/>
      <c r="K16" s="48"/>
      <c r="L16" s="48"/>
      <c r="M16" s="48"/>
      <c r="N16" s="36">
        <v>8.1258821658891236</v>
      </c>
      <c r="O16" s="37">
        <v>0.39155691149742139</v>
      </c>
    </row>
    <row r="17" spans="4:15">
      <c r="D17" s="35" t="s">
        <v>710</v>
      </c>
      <c r="E17" s="36">
        <v>4083899654.0700002</v>
      </c>
      <c r="F17" s="37">
        <v>0.10975545460217344</v>
      </c>
      <c r="G17" s="38">
        <v>54058</v>
      </c>
      <c r="H17" s="37">
        <v>0.14372273194958085</v>
      </c>
      <c r="I17" s="119">
        <v>3.1136777479993251E-2</v>
      </c>
      <c r="J17" s="48"/>
      <c r="K17" s="48"/>
      <c r="L17" s="48"/>
      <c r="M17" s="48"/>
      <c r="N17" s="36">
        <v>12.721080155417745</v>
      </c>
      <c r="O17" s="37">
        <v>0.51620859722207613</v>
      </c>
    </row>
    <row r="18" spans="4:15">
      <c r="D18" s="35" t="s">
        <v>711</v>
      </c>
      <c r="E18" s="36">
        <v>10838002712.540001</v>
      </c>
      <c r="F18" s="37">
        <v>0.29127305160618611</v>
      </c>
      <c r="G18" s="38">
        <v>108350</v>
      </c>
      <c r="H18" s="37">
        <v>0.28806759419026018</v>
      </c>
      <c r="I18" s="119">
        <v>3.0000842765799406E-2</v>
      </c>
      <c r="J18" s="48"/>
      <c r="K18" s="48"/>
      <c r="L18" s="48"/>
      <c r="M18" s="48"/>
      <c r="N18" s="36">
        <v>17.132400215945367</v>
      </c>
      <c r="O18" s="37">
        <v>0.62346823147439234</v>
      </c>
    </row>
    <row r="19" spans="4:15">
      <c r="D19" s="35" t="s">
        <v>712</v>
      </c>
      <c r="E19" s="36">
        <v>3377493849.6599998</v>
      </c>
      <c r="F19" s="37">
        <v>9.0770685933980147E-2</v>
      </c>
      <c r="G19" s="38">
        <v>33862</v>
      </c>
      <c r="H19" s="37">
        <v>9.0028102210157737E-2</v>
      </c>
      <c r="I19" s="119">
        <v>3.087247600562578E-2</v>
      </c>
      <c r="J19" s="48"/>
      <c r="K19" s="48"/>
      <c r="L19" s="48"/>
      <c r="M19" s="48"/>
      <c r="N19" s="36">
        <v>22.529945293234125</v>
      </c>
      <c r="O19" s="37">
        <v>0.57981452785280951</v>
      </c>
    </row>
    <row r="20" spans="4:15">
      <c r="D20" s="35" t="s">
        <v>713</v>
      </c>
      <c r="E20" s="36">
        <v>16179484034.110001</v>
      </c>
      <c r="F20" s="37">
        <v>0.4348262141119475</v>
      </c>
      <c r="G20" s="38">
        <v>126202</v>
      </c>
      <c r="H20" s="37">
        <v>0.33553028631286774</v>
      </c>
      <c r="I20" s="119">
        <v>2.4751174997381092E-2</v>
      </c>
      <c r="J20" s="48"/>
      <c r="K20" s="48"/>
      <c r="L20" s="48"/>
      <c r="M20" s="48"/>
      <c r="N20" s="36">
        <v>27.310785553074027</v>
      </c>
      <c r="O20" s="37">
        <v>0.65557761027351624</v>
      </c>
    </row>
    <row r="21" spans="4:15">
      <c r="D21" s="35" t="s">
        <v>714</v>
      </c>
      <c r="E21" s="36">
        <v>103067934.45999999</v>
      </c>
      <c r="F21" s="37">
        <v>2.7699671783782817E-3</v>
      </c>
      <c r="G21" s="38">
        <v>825</v>
      </c>
      <c r="H21" s="37">
        <v>2.1934080775908135E-3</v>
      </c>
      <c r="I21" s="119">
        <v>1.9683340895546263E-2</v>
      </c>
      <c r="J21" s="48"/>
      <c r="K21" s="48"/>
      <c r="L21" s="48"/>
      <c r="M21" s="48"/>
      <c r="N21" s="36">
        <v>30</v>
      </c>
      <c r="O21" s="37">
        <v>0.85279722011014913</v>
      </c>
    </row>
    <row r="22" spans="4:15">
      <c r="D22" s="35" t="s">
        <v>715</v>
      </c>
      <c r="E22" s="39"/>
      <c r="F22" s="39"/>
      <c r="G22" s="39"/>
      <c r="H22" s="39"/>
      <c r="I22" s="120"/>
      <c r="J22" s="48"/>
      <c r="K22" s="48"/>
      <c r="L22" s="48"/>
      <c r="M22" s="48"/>
      <c r="N22" s="39"/>
      <c r="O22" s="39"/>
    </row>
    <row r="23" spans="4:15">
      <c r="D23" s="35" t="s">
        <v>716</v>
      </c>
      <c r="E23" s="39"/>
      <c r="F23" s="39"/>
      <c r="G23" s="39"/>
      <c r="H23" s="39"/>
      <c r="I23" s="120"/>
      <c r="J23" s="48"/>
      <c r="K23" s="48"/>
      <c r="L23" s="48"/>
      <c r="M23" s="48"/>
      <c r="N23" s="39"/>
      <c r="O23" s="39"/>
    </row>
    <row r="24" spans="4:15">
      <c r="D24" s="35" t="s">
        <v>717</v>
      </c>
      <c r="E24" s="39"/>
      <c r="F24" s="39"/>
      <c r="G24" s="39"/>
      <c r="H24" s="39"/>
      <c r="I24" s="120"/>
      <c r="J24" s="48"/>
      <c r="K24" s="48"/>
      <c r="L24" s="48"/>
      <c r="M24" s="48"/>
      <c r="N24" s="39"/>
      <c r="O24" s="39"/>
    </row>
    <row r="25" spans="4:15">
      <c r="D25" s="35" t="s">
        <v>718</v>
      </c>
      <c r="E25" s="39"/>
      <c r="F25" s="39"/>
      <c r="G25" s="39"/>
      <c r="H25" s="39"/>
      <c r="I25" s="120"/>
      <c r="J25" s="48"/>
      <c r="K25" s="48"/>
      <c r="L25" s="48"/>
      <c r="M25" s="48"/>
      <c r="N25" s="39"/>
      <c r="O25" s="39"/>
    </row>
    <row r="26" spans="4:15">
      <c r="D26" s="35" t="s">
        <v>719</v>
      </c>
      <c r="E26" s="39"/>
      <c r="F26" s="39"/>
      <c r="G26" s="39"/>
      <c r="H26" s="39"/>
      <c r="I26" s="120"/>
      <c r="J26" s="48"/>
      <c r="K26" s="48"/>
      <c r="L26" s="48"/>
      <c r="M26" s="48"/>
      <c r="N26" s="39"/>
      <c r="O26" s="39"/>
    </row>
    <row r="27" spans="4:15">
      <c r="D27" s="35" t="s">
        <v>720</v>
      </c>
      <c r="E27" s="39"/>
      <c r="F27" s="39"/>
      <c r="G27" s="39"/>
      <c r="H27" s="39"/>
      <c r="I27" s="120"/>
      <c r="J27" s="48"/>
      <c r="K27" s="48"/>
      <c r="L27" s="48"/>
      <c r="M27" s="48"/>
      <c r="N27" s="39"/>
      <c r="O27" s="39"/>
    </row>
    <row r="28" spans="4:15">
      <c r="D28" s="35" t="s">
        <v>721</v>
      </c>
      <c r="E28" s="39"/>
      <c r="F28" s="39"/>
      <c r="G28" s="39"/>
      <c r="H28" s="39"/>
      <c r="I28" s="120"/>
      <c r="J28" s="48"/>
      <c r="K28" s="48"/>
      <c r="L28" s="48"/>
      <c r="M28" s="48"/>
      <c r="N28" s="39"/>
      <c r="O28" s="39"/>
    </row>
    <row r="29" spans="4:15">
      <c r="D29" s="35" t="s">
        <v>722</v>
      </c>
      <c r="E29" s="39"/>
      <c r="F29" s="39"/>
      <c r="G29" s="39"/>
      <c r="H29" s="39"/>
      <c r="I29" s="120"/>
      <c r="J29" s="48"/>
      <c r="K29" s="48"/>
      <c r="L29" s="48"/>
      <c r="M29" s="48"/>
      <c r="N29" s="39"/>
      <c r="O29" s="39"/>
    </row>
    <row r="30" spans="4:15">
      <c r="D30" s="35" t="s">
        <v>723</v>
      </c>
      <c r="E30" s="39"/>
      <c r="F30" s="39"/>
      <c r="G30" s="39"/>
      <c r="H30" s="39"/>
      <c r="I30" s="120"/>
      <c r="J30" s="48"/>
      <c r="K30" s="48"/>
      <c r="L30" s="48"/>
      <c r="M30" s="48"/>
      <c r="N30" s="39"/>
      <c r="O30" s="39"/>
    </row>
    <row r="31" spans="4:15">
      <c r="D31" s="35" t="s">
        <v>672</v>
      </c>
      <c r="E31" s="39"/>
      <c r="F31" s="39"/>
      <c r="G31" s="39"/>
      <c r="H31" s="39"/>
      <c r="I31" s="120"/>
      <c r="J31" s="48"/>
      <c r="K31" s="48"/>
      <c r="L31" s="48"/>
      <c r="M31" s="48"/>
      <c r="N31" s="39"/>
      <c r="O31" s="39"/>
    </row>
    <row r="32" spans="4:15">
      <c r="D32" s="40" t="s">
        <v>529</v>
      </c>
      <c r="E32" s="41">
        <v>37209081488.230003</v>
      </c>
      <c r="F32" s="42">
        <v>1</v>
      </c>
      <c r="G32" s="43">
        <v>376127</v>
      </c>
      <c r="H32" s="42">
        <v>1</v>
      </c>
      <c r="I32" s="121">
        <v>2.775230699561922E-2</v>
      </c>
      <c r="J32" s="70"/>
      <c r="K32" s="70"/>
      <c r="L32" s="70"/>
      <c r="M32" s="70"/>
      <c r="N32" s="41">
        <v>20.910332351045199</v>
      </c>
      <c r="O32" s="42">
        <v>0.60543608333976495</v>
      </c>
    </row>
    <row r="33" ht="0" hidden="1" customHeight="1"/>
    <row r="34" ht="11.45" customHeight="1"/>
  </sheetData>
  <mergeCells count="27">
    <mergeCell ref="I31:M31"/>
    <mergeCell ref="I32:M32"/>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14 of 27</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724</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0</v>
      </c>
      <c r="E12" s="34" t="s">
        <v>594</v>
      </c>
      <c r="F12" s="34" t="s">
        <v>595</v>
      </c>
      <c r="G12" s="34" t="s">
        <v>610</v>
      </c>
      <c r="H12" s="34" t="s">
        <v>595</v>
      </c>
      <c r="I12" s="118" t="s">
        <v>597</v>
      </c>
      <c r="J12" s="58"/>
      <c r="K12" s="58"/>
      <c r="L12" s="58"/>
      <c r="M12" s="58"/>
      <c r="N12" s="34" t="s">
        <v>598</v>
      </c>
      <c r="O12" s="34" t="s">
        <v>599</v>
      </c>
    </row>
    <row r="13" spans="3:18">
      <c r="D13" s="35" t="s">
        <v>674</v>
      </c>
      <c r="E13" s="36">
        <v>35730408.020000003</v>
      </c>
      <c r="F13" s="37">
        <v>9.6026041468672821E-4</v>
      </c>
      <c r="G13" s="38">
        <v>1447</v>
      </c>
      <c r="H13" s="37">
        <v>3.8471048342714029E-3</v>
      </c>
      <c r="I13" s="119">
        <v>2.7914741956674694E-2</v>
      </c>
      <c r="J13" s="48"/>
      <c r="K13" s="48"/>
      <c r="L13" s="48"/>
      <c r="M13" s="48"/>
      <c r="N13" s="36">
        <v>0.49868537147639463</v>
      </c>
      <c r="O13" s="37">
        <v>0.41015588891080873</v>
      </c>
    </row>
    <row r="14" spans="3:18">
      <c r="D14" s="35" t="s">
        <v>675</v>
      </c>
      <c r="E14" s="36">
        <v>39085665.780000001</v>
      </c>
      <c r="F14" s="37">
        <v>1.0504335021643467E-3</v>
      </c>
      <c r="G14" s="38">
        <v>1539</v>
      </c>
      <c r="H14" s="37">
        <v>4.0917030683784994E-3</v>
      </c>
      <c r="I14" s="119">
        <v>3.0701508196133379E-2</v>
      </c>
      <c r="J14" s="48"/>
      <c r="K14" s="48"/>
      <c r="L14" s="48"/>
      <c r="M14" s="48"/>
      <c r="N14" s="36">
        <v>1.4690408584828925</v>
      </c>
      <c r="O14" s="37">
        <v>0.41378673347815209</v>
      </c>
    </row>
    <row r="15" spans="3:18">
      <c r="D15" s="35" t="s">
        <v>676</v>
      </c>
      <c r="E15" s="36">
        <v>58504747.390000001</v>
      </c>
      <c r="F15" s="37">
        <v>1.5723244178576744E-3</v>
      </c>
      <c r="G15" s="38">
        <v>1907</v>
      </c>
      <c r="H15" s="37">
        <v>5.0700960048068872E-3</v>
      </c>
      <c r="I15" s="119">
        <v>2.9214957063333113E-2</v>
      </c>
      <c r="J15" s="48"/>
      <c r="K15" s="48"/>
      <c r="L15" s="48"/>
      <c r="M15" s="48"/>
      <c r="N15" s="36">
        <v>2.516500612737671</v>
      </c>
      <c r="O15" s="37">
        <v>0.35927480856688099</v>
      </c>
    </row>
    <row r="16" spans="3:18">
      <c r="D16" s="35" t="s">
        <v>677</v>
      </c>
      <c r="E16" s="36">
        <v>104650568.05</v>
      </c>
      <c r="F16" s="37">
        <v>2.8125007085461956E-3</v>
      </c>
      <c r="G16" s="38">
        <v>3108</v>
      </c>
      <c r="H16" s="37">
        <v>8.263166430487575E-3</v>
      </c>
      <c r="I16" s="119">
        <v>3.063858443555768E-2</v>
      </c>
      <c r="J16" s="48"/>
      <c r="K16" s="48"/>
      <c r="L16" s="48"/>
      <c r="M16" s="48"/>
      <c r="N16" s="36">
        <v>3.5186693196613561</v>
      </c>
      <c r="O16" s="37">
        <v>0.33208614253390972</v>
      </c>
    </row>
    <row r="17" spans="4:15">
      <c r="D17" s="35" t="s">
        <v>678</v>
      </c>
      <c r="E17" s="36">
        <v>176149169.28999999</v>
      </c>
      <c r="F17" s="37">
        <v>4.7340370211965488E-3</v>
      </c>
      <c r="G17" s="38">
        <v>4635</v>
      </c>
      <c r="H17" s="37">
        <v>1.2322965381373844E-2</v>
      </c>
      <c r="I17" s="119">
        <v>2.997694272833434E-2</v>
      </c>
      <c r="J17" s="48"/>
      <c r="K17" s="48"/>
      <c r="L17" s="48"/>
      <c r="M17" s="48"/>
      <c r="N17" s="36">
        <v>4.4681538188009098</v>
      </c>
      <c r="O17" s="37">
        <v>0.31894359319920751</v>
      </c>
    </row>
    <row r="18" spans="4:15">
      <c r="D18" s="35" t="s">
        <v>679</v>
      </c>
      <c r="E18" s="36">
        <v>186177952.69</v>
      </c>
      <c r="F18" s="37">
        <v>5.0035621747043643E-3</v>
      </c>
      <c r="G18" s="38">
        <v>4507</v>
      </c>
      <c r="H18" s="37">
        <v>1.1982654794790057E-2</v>
      </c>
      <c r="I18" s="119">
        <v>2.953385428455374E-2</v>
      </c>
      <c r="J18" s="48"/>
      <c r="K18" s="48"/>
      <c r="L18" s="48"/>
      <c r="M18" s="48"/>
      <c r="N18" s="36">
        <v>5.4899992000821936</v>
      </c>
      <c r="O18" s="37">
        <v>0.33834139862804202</v>
      </c>
    </row>
    <row r="19" spans="4:15">
      <c r="D19" s="35" t="s">
        <v>680</v>
      </c>
      <c r="E19" s="36">
        <v>277390591.41000003</v>
      </c>
      <c r="F19" s="37">
        <v>7.4549163891009882E-3</v>
      </c>
      <c r="G19" s="38">
        <v>6085</v>
      </c>
      <c r="H19" s="37">
        <v>1.6178046245018306E-2</v>
      </c>
      <c r="I19" s="119">
        <v>2.8925497323568361E-2</v>
      </c>
      <c r="J19" s="48"/>
      <c r="K19" s="48"/>
      <c r="L19" s="48"/>
      <c r="M19" s="48"/>
      <c r="N19" s="36">
        <v>6.4880002378321153</v>
      </c>
      <c r="O19" s="37">
        <v>0.34120376049111811</v>
      </c>
    </row>
    <row r="20" spans="4:15">
      <c r="D20" s="35" t="s">
        <v>681</v>
      </c>
      <c r="E20" s="36">
        <v>427967335.88</v>
      </c>
      <c r="F20" s="37">
        <v>1.1501690414351531E-2</v>
      </c>
      <c r="G20" s="38">
        <v>8370</v>
      </c>
      <c r="H20" s="37">
        <v>2.2253121950830436E-2</v>
      </c>
      <c r="I20" s="119">
        <v>2.7549377656758658E-2</v>
      </c>
      <c r="J20" s="48"/>
      <c r="K20" s="48"/>
      <c r="L20" s="48"/>
      <c r="M20" s="48"/>
      <c r="N20" s="36">
        <v>7.4841259945506797</v>
      </c>
      <c r="O20" s="37">
        <v>0.35616436130526752</v>
      </c>
    </row>
    <row r="21" spans="4:15">
      <c r="D21" s="35" t="s">
        <v>682</v>
      </c>
      <c r="E21" s="36">
        <v>566849983.83000004</v>
      </c>
      <c r="F21" s="37">
        <v>1.5234183730369865E-2</v>
      </c>
      <c r="G21" s="38">
        <v>9562</v>
      </c>
      <c r="H21" s="37">
        <v>2.5422264288391953E-2</v>
      </c>
      <c r="I21" s="119">
        <v>2.7516541633133065E-2</v>
      </c>
      <c r="J21" s="48"/>
      <c r="K21" s="48"/>
      <c r="L21" s="48"/>
      <c r="M21" s="48"/>
      <c r="N21" s="36">
        <v>8.4956951395468128</v>
      </c>
      <c r="O21" s="37">
        <v>0.40796042920540354</v>
      </c>
    </row>
    <row r="22" spans="4:15">
      <c r="D22" s="35" t="s">
        <v>683</v>
      </c>
      <c r="E22" s="36">
        <v>754626881.04999995</v>
      </c>
      <c r="F22" s="37">
        <v>2.0280717794356307E-2</v>
      </c>
      <c r="G22" s="38">
        <v>11670</v>
      </c>
      <c r="H22" s="37">
        <v>3.1026754261193692E-2</v>
      </c>
      <c r="I22" s="119">
        <v>2.6853055903446339E-2</v>
      </c>
      <c r="J22" s="48"/>
      <c r="K22" s="48"/>
      <c r="L22" s="48"/>
      <c r="M22" s="48"/>
      <c r="N22" s="36">
        <v>9.4644225186746933</v>
      </c>
      <c r="O22" s="37">
        <v>0.4309453403872181</v>
      </c>
    </row>
    <row r="23" spans="4:15">
      <c r="D23" s="35" t="s">
        <v>684</v>
      </c>
      <c r="E23" s="36">
        <v>560228132.10000002</v>
      </c>
      <c r="F23" s="37">
        <v>1.5056220408913122E-2</v>
      </c>
      <c r="G23" s="38">
        <v>8161</v>
      </c>
      <c r="H23" s="37">
        <v>2.1697458571174097E-2</v>
      </c>
      <c r="I23" s="119">
        <v>3.0834574138573503E-2</v>
      </c>
      <c r="J23" s="48"/>
      <c r="K23" s="48"/>
      <c r="L23" s="48"/>
      <c r="M23" s="48"/>
      <c r="N23" s="36">
        <v>10.463142222756405</v>
      </c>
      <c r="O23" s="37">
        <v>0.46330540857915031</v>
      </c>
    </row>
    <row r="24" spans="4:15">
      <c r="D24" s="35" t="s">
        <v>685</v>
      </c>
      <c r="E24" s="36">
        <v>805156301.59000003</v>
      </c>
      <c r="F24" s="37">
        <v>2.1638704031022308E-2</v>
      </c>
      <c r="G24" s="38">
        <v>10944</v>
      </c>
      <c r="H24" s="37">
        <v>2.9096555152913775E-2</v>
      </c>
      <c r="I24" s="119">
        <v>3.2058452755553253E-2</v>
      </c>
      <c r="J24" s="48"/>
      <c r="K24" s="48"/>
      <c r="L24" s="48"/>
      <c r="M24" s="48"/>
      <c r="N24" s="36">
        <v>11.478460172971818</v>
      </c>
      <c r="O24" s="37">
        <v>0.49459609930182868</v>
      </c>
    </row>
    <row r="25" spans="4:15">
      <c r="D25" s="35" t="s">
        <v>686</v>
      </c>
      <c r="E25" s="36">
        <v>773534124.60000002</v>
      </c>
      <c r="F25" s="37">
        <v>2.0788852980546828E-2</v>
      </c>
      <c r="G25" s="38">
        <v>10341</v>
      </c>
      <c r="H25" s="37">
        <v>2.7493373248929219E-2</v>
      </c>
      <c r="I25" s="119">
        <v>3.1706638519872224E-2</v>
      </c>
      <c r="J25" s="48"/>
      <c r="K25" s="48"/>
      <c r="L25" s="48"/>
      <c r="M25" s="48"/>
      <c r="N25" s="36">
        <v>12.451758808150894</v>
      </c>
      <c r="O25" s="37">
        <v>0.51829229160099743</v>
      </c>
    </row>
    <row r="26" spans="4:15">
      <c r="D26" s="35" t="s">
        <v>687</v>
      </c>
      <c r="E26" s="36">
        <v>934322528.21000004</v>
      </c>
      <c r="F26" s="37">
        <v>2.5110066973987131E-2</v>
      </c>
      <c r="G26" s="38">
        <v>12002</v>
      </c>
      <c r="H26" s="37">
        <v>3.1909434845145392E-2</v>
      </c>
      <c r="I26" s="119">
        <v>3.201714760464857E-2</v>
      </c>
      <c r="J26" s="48"/>
      <c r="K26" s="48"/>
      <c r="L26" s="48"/>
      <c r="M26" s="48"/>
      <c r="N26" s="36">
        <v>13.47704211480921</v>
      </c>
      <c r="O26" s="37">
        <v>0.53224708408383592</v>
      </c>
    </row>
    <row r="27" spans="4:15">
      <c r="D27" s="35" t="s">
        <v>688</v>
      </c>
      <c r="E27" s="36">
        <v>1010658567.5700001</v>
      </c>
      <c r="F27" s="37">
        <v>2.7161610207704055E-2</v>
      </c>
      <c r="G27" s="38">
        <v>12610</v>
      </c>
      <c r="H27" s="37">
        <v>3.3525910131418375E-2</v>
      </c>
      <c r="I27" s="119">
        <v>2.9319995331370502E-2</v>
      </c>
      <c r="J27" s="48"/>
      <c r="K27" s="48"/>
      <c r="L27" s="48"/>
      <c r="M27" s="48"/>
      <c r="N27" s="36">
        <v>14.469920644125231</v>
      </c>
      <c r="O27" s="37">
        <v>0.5463299122984957</v>
      </c>
    </row>
    <row r="28" spans="4:15">
      <c r="D28" s="35" t="s">
        <v>689</v>
      </c>
      <c r="E28" s="36">
        <v>2135150406.1300001</v>
      </c>
      <c r="F28" s="37">
        <v>5.7382507730146255E-2</v>
      </c>
      <c r="G28" s="38">
        <v>23158</v>
      </c>
      <c r="H28" s="37">
        <v>6.1569629407088565E-2</v>
      </c>
      <c r="I28" s="119">
        <v>3.0985544124772012E-2</v>
      </c>
      <c r="J28" s="48"/>
      <c r="K28" s="48"/>
      <c r="L28" s="48"/>
      <c r="M28" s="48"/>
      <c r="N28" s="36">
        <v>15.545664610170167</v>
      </c>
      <c r="O28" s="37">
        <v>0.56694376793736201</v>
      </c>
    </row>
    <row r="29" spans="4:15">
      <c r="D29" s="35" t="s">
        <v>690</v>
      </c>
      <c r="E29" s="36">
        <v>3043133733.5999999</v>
      </c>
      <c r="F29" s="37">
        <v>8.1784704483033419E-2</v>
      </c>
      <c r="G29" s="38">
        <v>29336</v>
      </c>
      <c r="H29" s="37">
        <v>7.7994932562671648E-2</v>
      </c>
      <c r="I29" s="119">
        <v>3.1105311228418107E-2</v>
      </c>
      <c r="J29" s="48"/>
      <c r="K29" s="48"/>
      <c r="L29" s="48"/>
      <c r="M29" s="48"/>
      <c r="N29" s="36">
        <v>16.45542634559401</v>
      </c>
      <c r="O29" s="37">
        <v>0.59609369391506972</v>
      </c>
    </row>
    <row r="30" spans="4:15">
      <c r="D30" s="35" t="s">
        <v>691</v>
      </c>
      <c r="E30" s="36">
        <v>2803354074.5300002</v>
      </c>
      <c r="F30" s="37">
        <v>7.5340587899670644E-2</v>
      </c>
      <c r="G30" s="38">
        <v>26476</v>
      </c>
      <c r="H30" s="37">
        <v>7.0391117893690167E-2</v>
      </c>
      <c r="I30" s="119">
        <v>2.964169706372842E-2</v>
      </c>
      <c r="J30" s="48"/>
      <c r="K30" s="48"/>
      <c r="L30" s="48"/>
      <c r="M30" s="48"/>
      <c r="N30" s="36">
        <v>17.46586255281964</v>
      </c>
      <c r="O30" s="37">
        <v>0.64627020539696911</v>
      </c>
    </row>
    <row r="31" spans="4:15">
      <c r="D31" s="35" t="s">
        <v>692</v>
      </c>
      <c r="E31" s="36">
        <v>1980530168.1800001</v>
      </c>
      <c r="F31" s="37">
        <v>5.3227064172666629E-2</v>
      </c>
      <c r="G31" s="38">
        <v>19670</v>
      </c>
      <c r="H31" s="37">
        <v>5.2296165922680368E-2</v>
      </c>
      <c r="I31" s="119">
        <v>2.8635804541710247E-2</v>
      </c>
      <c r="J31" s="48"/>
      <c r="K31" s="48"/>
      <c r="L31" s="48"/>
      <c r="M31" s="48"/>
      <c r="N31" s="36">
        <v>18.442194918385276</v>
      </c>
      <c r="O31" s="37">
        <v>0.67848290921527488</v>
      </c>
    </row>
    <row r="32" spans="4:15">
      <c r="D32" s="35" t="s">
        <v>693</v>
      </c>
      <c r="E32" s="36">
        <v>875834330.10000002</v>
      </c>
      <c r="F32" s="37">
        <v>2.3538187320669136E-2</v>
      </c>
      <c r="G32" s="38">
        <v>9710</v>
      </c>
      <c r="H32" s="37">
        <v>2.5815748404129455E-2</v>
      </c>
      <c r="I32" s="119">
        <v>2.7999072874179406E-2</v>
      </c>
      <c r="J32" s="48"/>
      <c r="K32" s="48"/>
      <c r="L32" s="48"/>
      <c r="M32" s="48"/>
      <c r="N32" s="36">
        <v>19.323614017100351</v>
      </c>
      <c r="O32" s="37">
        <v>0.65899135889114768</v>
      </c>
    </row>
    <row r="33" spans="4:15">
      <c r="D33" s="35" t="s">
        <v>694</v>
      </c>
      <c r="E33" s="36">
        <v>582965754.61000001</v>
      </c>
      <c r="F33" s="37">
        <v>1.5667297640615075E-2</v>
      </c>
      <c r="G33" s="38">
        <v>6225</v>
      </c>
      <c r="H33" s="37">
        <v>1.6550260949094321E-2</v>
      </c>
      <c r="I33" s="119">
        <v>3.2528138585447397E-2</v>
      </c>
      <c r="J33" s="48"/>
      <c r="K33" s="48"/>
      <c r="L33" s="48"/>
      <c r="M33" s="48"/>
      <c r="N33" s="36">
        <v>20.463733425253828</v>
      </c>
      <c r="O33" s="37">
        <v>0.60046118322413267</v>
      </c>
    </row>
    <row r="34" spans="4:15">
      <c r="D34" s="35" t="s">
        <v>695</v>
      </c>
      <c r="E34" s="36">
        <v>723944903.62</v>
      </c>
      <c r="F34" s="37">
        <v>1.9456134757021581E-2</v>
      </c>
      <c r="G34" s="38">
        <v>7215</v>
      </c>
      <c r="H34" s="37">
        <v>1.9182350642203298E-2</v>
      </c>
      <c r="I34" s="119">
        <v>3.2258030790623608E-2</v>
      </c>
      <c r="J34" s="48"/>
      <c r="K34" s="48"/>
      <c r="L34" s="48"/>
      <c r="M34" s="48"/>
      <c r="N34" s="36">
        <v>21.47492273824577</v>
      </c>
      <c r="O34" s="37">
        <v>0.59578645999769375</v>
      </c>
    </row>
    <row r="35" spans="4:15">
      <c r="D35" s="35" t="s">
        <v>696</v>
      </c>
      <c r="E35" s="36">
        <v>724124675</v>
      </c>
      <c r="F35" s="37">
        <v>1.9460966141533368E-2</v>
      </c>
      <c r="G35" s="38">
        <v>7118</v>
      </c>
      <c r="H35" s="37">
        <v>1.8924459025807774E-2</v>
      </c>
      <c r="I35" s="119">
        <v>3.2690783416163799E-2</v>
      </c>
      <c r="J35" s="48"/>
      <c r="K35" s="48"/>
      <c r="L35" s="48"/>
      <c r="M35" s="48"/>
      <c r="N35" s="36">
        <v>22.437876181029488</v>
      </c>
      <c r="O35" s="37">
        <v>0.58354513236748939</v>
      </c>
    </row>
    <row r="36" spans="4:15">
      <c r="D36" s="35" t="s">
        <v>697</v>
      </c>
      <c r="E36" s="36">
        <v>595659795.92999995</v>
      </c>
      <c r="F36" s="37">
        <v>1.6008452025842657E-2</v>
      </c>
      <c r="G36" s="38">
        <v>5811</v>
      </c>
      <c r="H36" s="37">
        <v>1.5449568895612387E-2</v>
      </c>
      <c r="I36" s="119">
        <v>2.9010939568716108E-2</v>
      </c>
      <c r="J36" s="48"/>
      <c r="K36" s="48"/>
      <c r="L36" s="48"/>
      <c r="M36" s="48"/>
      <c r="N36" s="36">
        <v>23.392793947753251</v>
      </c>
      <c r="O36" s="37">
        <v>0.57125902543238771</v>
      </c>
    </row>
    <row r="37" spans="4:15">
      <c r="D37" s="35" t="s">
        <v>698</v>
      </c>
      <c r="E37" s="36">
        <v>750798720.5</v>
      </c>
      <c r="F37" s="37">
        <v>2.0177835368967469E-2</v>
      </c>
      <c r="G37" s="38">
        <v>7493</v>
      </c>
      <c r="H37" s="37">
        <v>1.9921462697439961E-2</v>
      </c>
      <c r="I37" s="119">
        <v>2.7974097652447984E-2</v>
      </c>
      <c r="J37" s="48"/>
      <c r="K37" s="48"/>
      <c r="L37" s="48"/>
      <c r="M37" s="48"/>
      <c r="N37" s="36">
        <v>24.555806797313007</v>
      </c>
      <c r="O37" s="37">
        <v>0.55157214373186025</v>
      </c>
    </row>
    <row r="38" spans="4:15">
      <c r="D38" s="35" t="s">
        <v>699</v>
      </c>
      <c r="E38" s="36">
        <v>2266476071.7199998</v>
      </c>
      <c r="F38" s="37">
        <v>6.0911905939869358E-2</v>
      </c>
      <c r="G38" s="38">
        <v>18686</v>
      </c>
      <c r="H38" s="37">
        <v>4.968002828831751E-2</v>
      </c>
      <c r="I38" s="119">
        <v>2.8849709667095005E-2</v>
      </c>
      <c r="J38" s="48"/>
      <c r="K38" s="48"/>
      <c r="L38" s="48"/>
      <c r="M38" s="48"/>
      <c r="N38" s="36">
        <v>25.504921390715715</v>
      </c>
      <c r="O38" s="37">
        <v>0.58028130743060136</v>
      </c>
    </row>
    <row r="39" spans="4:15">
      <c r="D39" s="35" t="s">
        <v>700</v>
      </c>
      <c r="E39" s="36">
        <v>3975809015.0500002</v>
      </c>
      <c r="F39" s="37">
        <v>0.10685050143760282</v>
      </c>
      <c r="G39" s="38">
        <v>31191</v>
      </c>
      <c r="H39" s="37">
        <v>8.2926777391678877E-2</v>
      </c>
      <c r="I39" s="119">
        <v>2.4907826617360695E-2</v>
      </c>
      <c r="J39" s="48"/>
      <c r="K39" s="48"/>
      <c r="L39" s="48"/>
      <c r="M39" s="48"/>
      <c r="N39" s="36">
        <v>26.497014191228466</v>
      </c>
      <c r="O39" s="37">
        <v>0.60544911860918138</v>
      </c>
    </row>
    <row r="40" spans="4:15">
      <c r="D40" s="35" t="s">
        <v>701</v>
      </c>
      <c r="E40" s="36">
        <v>5483848449.79</v>
      </c>
      <c r="F40" s="37">
        <v>0.14737930178482514</v>
      </c>
      <c r="G40" s="38">
        <v>40869</v>
      </c>
      <c r="H40" s="37">
        <v>0.10865744814916238</v>
      </c>
      <c r="I40" s="119">
        <v>2.3802272702202497E-2</v>
      </c>
      <c r="J40" s="48"/>
      <c r="K40" s="48"/>
      <c r="L40" s="48"/>
      <c r="M40" s="48"/>
      <c r="N40" s="36">
        <v>27.471510004745127</v>
      </c>
      <c r="O40" s="37">
        <v>0.66108712323043106</v>
      </c>
    </row>
    <row r="41" spans="4:15">
      <c r="D41" s="35" t="s">
        <v>702</v>
      </c>
      <c r="E41" s="36">
        <v>2932415225.6199999</v>
      </c>
      <c r="F41" s="37">
        <v>7.8809126921006722E-2</v>
      </c>
      <c r="G41" s="38">
        <v>21777</v>
      </c>
      <c r="H41" s="37">
        <v>5.7897997219024423E-2</v>
      </c>
      <c r="I41" s="119">
        <v>2.4037152264422226E-2</v>
      </c>
      <c r="J41" s="48"/>
      <c r="K41" s="48"/>
      <c r="L41" s="48"/>
      <c r="M41" s="48"/>
      <c r="N41" s="36">
        <v>28.404133272064378</v>
      </c>
      <c r="O41" s="37">
        <v>0.71396729311755935</v>
      </c>
    </row>
    <row r="42" spans="4:15">
      <c r="D42" s="35" t="s">
        <v>703</v>
      </c>
      <c r="E42" s="36">
        <v>1520935271.9300001</v>
      </c>
      <c r="F42" s="37">
        <v>4.0875378028643446E-2</v>
      </c>
      <c r="G42" s="38">
        <v>13679</v>
      </c>
      <c r="H42" s="37">
        <v>3.6368035264684538E-2</v>
      </c>
      <c r="I42" s="119">
        <v>2.3032101072784673E-2</v>
      </c>
      <c r="J42" s="48"/>
      <c r="K42" s="48"/>
      <c r="L42" s="48"/>
      <c r="M42" s="48"/>
      <c r="N42" s="36">
        <v>29.441585894143351</v>
      </c>
      <c r="O42" s="37">
        <v>0.7663794647532246</v>
      </c>
    </row>
    <row r="43" spans="4:15">
      <c r="D43" s="35" t="s">
        <v>725</v>
      </c>
      <c r="E43" s="36">
        <v>103067934.45999999</v>
      </c>
      <c r="F43" s="37">
        <v>2.7699671783782817E-3</v>
      </c>
      <c r="G43" s="38">
        <v>825</v>
      </c>
      <c r="H43" s="37">
        <v>2.1934080775908135E-3</v>
      </c>
      <c r="I43" s="119">
        <v>1.9683340895546263E-2</v>
      </c>
      <c r="J43" s="48"/>
      <c r="K43" s="48"/>
      <c r="L43" s="48"/>
      <c r="M43" s="48"/>
      <c r="N43" s="36">
        <v>30</v>
      </c>
      <c r="O43" s="37">
        <v>0.85279722011014913</v>
      </c>
    </row>
    <row r="44" spans="4:15">
      <c r="D44" s="35" t="s">
        <v>672</v>
      </c>
      <c r="E44" s="39"/>
      <c r="F44" s="39"/>
      <c r="G44" s="39"/>
      <c r="H44" s="39"/>
      <c r="I44" s="120"/>
      <c r="J44" s="48"/>
      <c r="K44" s="48"/>
      <c r="L44" s="48"/>
      <c r="M44" s="48"/>
      <c r="N44" s="39"/>
      <c r="O44" s="39"/>
    </row>
    <row r="45" spans="4:15">
      <c r="D45" s="40" t="s">
        <v>529</v>
      </c>
      <c r="E45" s="41">
        <v>37209081488.230003</v>
      </c>
      <c r="F45" s="42">
        <v>1</v>
      </c>
      <c r="G45" s="43">
        <v>376127</v>
      </c>
      <c r="H45" s="42">
        <v>1</v>
      </c>
      <c r="I45" s="121">
        <v>2.775230699561922E-2</v>
      </c>
      <c r="J45" s="70"/>
      <c r="K45" s="70"/>
      <c r="L45" s="70"/>
      <c r="M45" s="70"/>
      <c r="N45" s="41">
        <v>20.910332351045199</v>
      </c>
      <c r="O45" s="42">
        <v>0.60543608333976218</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15 of 27</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726</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620</v>
      </c>
      <c r="E12" s="34" t="s">
        <v>594</v>
      </c>
      <c r="F12" s="34" t="s">
        <v>595</v>
      </c>
      <c r="G12" s="34" t="s">
        <v>596</v>
      </c>
      <c r="H12" s="34" t="s">
        <v>595</v>
      </c>
      <c r="I12" s="118" t="s">
        <v>597</v>
      </c>
      <c r="J12" s="58"/>
      <c r="K12" s="58"/>
      <c r="L12" s="58"/>
      <c r="M12" s="58"/>
      <c r="N12" s="34" t="s">
        <v>598</v>
      </c>
      <c r="O12" s="34" t="s">
        <v>599</v>
      </c>
    </row>
    <row r="13" spans="3:18">
      <c r="D13" s="35" t="s">
        <v>727</v>
      </c>
      <c r="E13" s="36">
        <v>79437937.129999995</v>
      </c>
      <c r="F13" s="37">
        <v>2.1349072310513188E-3</v>
      </c>
      <c r="G13" s="38">
        <v>4275</v>
      </c>
      <c r="H13" s="37">
        <v>2.3844051536616655E-2</v>
      </c>
      <c r="I13" s="119">
        <v>2.9123704121293059E-2</v>
      </c>
      <c r="J13" s="48"/>
      <c r="K13" s="48"/>
      <c r="L13" s="48"/>
      <c r="M13" s="48"/>
      <c r="N13" s="36">
        <v>13.329952307657514</v>
      </c>
      <c r="O13" s="37">
        <v>5.4692975771638216E-2</v>
      </c>
    </row>
    <row r="14" spans="3:18">
      <c r="D14" s="35" t="s">
        <v>728</v>
      </c>
      <c r="E14" s="36">
        <v>449610861.73000002</v>
      </c>
      <c r="F14" s="37">
        <v>1.2083363623803E-2</v>
      </c>
      <c r="G14" s="38">
        <v>9387</v>
      </c>
      <c r="H14" s="37">
        <v>5.2356517374086677E-2</v>
      </c>
      <c r="I14" s="119">
        <v>2.7877138664714526E-2</v>
      </c>
      <c r="J14" s="48"/>
      <c r="K14" s="48"/>
      <c r="L14" s="48"/>
      <c r="M14" s="48"/>
      <c r="N14" s="36">
        <v>15.214457760263096</v>
      </c>
      <c r="O14" s="37">
        <v>0.12218920043838744</v>
      </c>
    </row>
    <row r="15" spans="3:18">
      <c r="D15" s="35" t="s">
        <v>729</v>
      </c>
      <c r="E15" s="36">
        <v>1051536944.91</v>
      </c>
      <c r="F15" s="37">
        <v>2.8260223118988379E-2</v>
      </c>
      <c r="G15" s="38">
        <v>13329</v>
      </c>
      <c r="H15" s="37">
        <v>7.4343242791008984E-2</v>
      </c>
      <c r="I15" s="119">
        <v>2.7395486487494354E-2</v>
      </c>
      <c r="J15" s="48"/>
      <c r="K15" s="48"/>
      <c r="L15" s="48"/>
      <c r="M15" s="48"/>
      <c r="N15" s="36">
        <v>16.321271446886062</v>
      </c>
      <c r="O15" s="37">
        <v>0.19874236249656888</v>
      </c>
    </row>
    <row r="16" spans="3:18">
      <c r="D16" s="35" t="s">
        <v>730</v>
      </c>
      <c r="E16" s="36">
        <v>1838808008.8299999</v>
      </c>
      <c r="F16" s="37">
        <v>4.9418258534859372E-2</v>
      </c>
      <c r="G16" s="38">
        <v>16164</v>
      </c>
      <c r="H16" s="37">
        <v>9.0155613810028443E-2</v>
      </c>
      <c r="I16" s="119">
        <v>2.7123867425918449E-2</v>
      </c>
      <c r="J16" s="48"/>
      <c r="K16" s="48"/>
      <c r="L16" s="48"/>
      <c r="M16" s="48"/>
      <c r="N16" s="36">
        <v>17.486187262791876</v>
      </c>
      <c r="O16" s="37">
        <v>0.28071199372300132</v>
      </c>
    </row>
    <row r="17" spans="4:15">
      <c r="D17" s="35" t="s">
        <v>731</v>
      </c>
      <c r="E17" s="36">
        <v>3042583132.3600001</v>
      </c>
      <c r="F17" s="37">
        <v>8.176990698688523E-2</v>
      </c>
      <c r="G17" s="38">
        <v>19874</v>
      </c>
      <c r="H17" s="37">
        <v>0.1108483462546712</v>
      </c>
      <c r="I17" s="119">
        <v>2.6749324650279512E-2</v>
      </c>
      <c r="J17" s="48"/>
      <c r="K17" s="48"/>
      <c r="L17" s="48"/>
      <c r="M17" s="48"/>
      <c r="N17" s="36">
        <v>18.540579541959836</v>
      </c>
      <c r="O17" s="37">
        <v>0.36839210063946703</v>
      </c>
    </row>
    <row r="18" spans="4:15">
      <c r="D18" s="35" t="s">
        <v>732</v>
      </c>
      <c r="E18" s="36">
        <v>4427615653.9099998</v>
      </c>
      <c r="F18" s="37">
        <v>0.11899287692201019</v>
      </c>
      <c r="G18" s="38">
        <v>22189</v>
      </c>
      <c r="H18" s="37">
        <v>0.12376038819789169</v>
      </c>
      <c r="I18" s="119">
        <v>2.6664558855602014E-2</v>
      </c>
      <c r="J18" s="48"/>
      <c r="K18" s="48"/>
      <c r="L18" s="48"/>
      <c r="M18" s="48"/>
      <c r="N18" s="36">
        <v>19.540332515686604</v>
      </c>
      <c r="O18" s="37">
        <v>0.45975470558114345</v>
      </c>
    </row>
    <row r="19" spans="4:15">
      <c r="D19" s="35" t="s">
        <v>733</v>
      </c>
      <c r="E19" s="36">
        <v>4969220830.1199999</v>
      </c>
      <c r="F19" s="37">
        <v>0.13354860242094035</v>
      </c>
      <c r="G19" s="38">
        <v>21085</v>
      </c>
      <c r="H19" s="37">
        <v>0.11760276646773384</v>
      </c>
      <c r="I19" s="119">
        <v>2.6883841666087507E-2</v>
      </c>
      <c r="J19" s="48"/>
      <c r="K19" s="48"/>
      <c r="L19" s="48"/>
      <c r="M19" s="48"/>
      <c r="N19" s="36">
        <v>20.317785105869369</v>
      </c>
      <c r="O19" s="37">
        <v>0.54614896000686608</v>
      </c>
    </row>
    <row r="20" spans="4:15">
      <c r="D20" s="35" t="s">
        <v>734</v>
      </c>
      <c r="E20" s="36">
        <v>6199511879.0299997</v>
      </c>
      <c r="F20" s="37">
        <v>0.16661287059695448</v>
      </c>
      <c r="G20" s="38">
        <v>21862</v>
      </c>
      <c r="H20" s="37">
        <v>0.12193652741368732</v>
      </c>
      <c r="I20" s="119">
        <v>2.7297497135225682E-2</v>
      </c>
      <c r="J20" s="48"/>
      <c r="K20" s="48"/>
      <c r="L20" s="48"/>
      <c r="M20" s="48"/>
      <c r="N20" s="36">
        <v>21.916095929126723</v>
      </c>
      <c r="O20" s="37">
        <v>0.64444097793390565</v>
      </c>
    </row>
    <row r="21" spans="4:15">
      <c r="D21" s="35" t="s">
        <v>735</v>
      </c>
      <c r="E21" s="36">
        <v>6007321339.6700001</v>
      </c>
      <c r="F21" s="37">
        <v>0.1614477191964612</v>
      </c>
      <c r="G21" s="38">
        <v>20237</v>
      </c>
      <c r="H21" s="37">
        <v>0.1128729990518155</v>
      </c>
      <c r="I21" s="119">
        <v>2.8333801310237078E-2</v>
      </c>
      <c r="J21" s="48"/>
      <c r="K21" s="48"/>
      <c r="L21" s="48"/>
      <c r="M21" s="48"/>
      <c r="N21" s="36">
        <v>22.02206905014182</v>
      </c>
      <c r="O21" s="37">
        <v>0.72634579894138784</v>
      </c>
    </row>
    <row r="22" spans="4:15">
      <c r="D22" s="35" t="s">
        <v>736</v>
      </c>
      <c r="E22" s="36">
        <v>7475513908.1000004</v>
      </c>
      <c r="F22" s="37">
        <v>0.20090562865586079</v>
      </c>
      <c r="G22" s="38">
        <v>24072</v>
      </c>
      <c r="H22" s="37">
        <v>0.134262925985833</v>
      </c>
      <c r="I22" s="119">
        <v>2.8619062219019029E-2</v>
      </c>
      <c r="J22" s="48"/>
      <c r="K22" s="48"/>
      <c r="L22" s="48"/>
      <c r="M22" s="48"/>
      <c r="N22" s="36">
        <v>24.213587758033935</v>
      </c>
      <c r="O22" s="37">
        <v>0.81321685940090471</v>
      </c>
    </row>
    <row r="23" spans="4:15">
      <c r="D23" s="35" t="s">
        <v>737</v>
      </c>
      <c r="E23" s="36">
        <v>1667920992.4400001</v>
      </c>
      <c r="F23" s="37">
        <v>4.4825642712185677E-2</v>
      </c>
      <c r="G23" s="38">
        <v>6816</v>
      </c>
      <c r="H23" s="37">
        <v>3.8016621116626695E-2</v>
      </c>
      <c r="I23" s="119">
        <v>3.158704624316324E-2</v>
      </c>
      <c r="J23" s="48"/>
      <c r="K23" s="48"/>
      <c r="L23" s="48"/>
      <c r="M23" s="48"/>
      <c r="N23" s="36">
        <v>16.652442121783025</v>
      </c>
      <c r="O23" s="37">
        <v>0.86037426806513506</v>
      </c>
    </row>
    <row r="24" spans="4:15">
      <c r="D24" s="35" t="s">
        <v>738</v>
      </c>
      <c r="E24" s="39"/>
      <c r="F24" s="39"/>
      <c r="G24" s="39"/>
      <c r="H24" s="39"/>
      <c r="I24" s="120"/>
      <c r="J24" s="48"/>
      <c r="K24" s="48"/>
      <c r="L24" s="48"/>
      <c r="M24" s="48"/>
      <c r="N24" s="39"/>
      <c r="O24" s="39"/>
    </row>
    <row r="25" spans="4:15">
      <c r="D25" s="35" t="s">
        <v>739</v>
      </c>
      <c r="E25" s="39"/>
      <c r="F25" s="39"/>
      <c r="G25" s="39"/>
      <c r="H25" s="39"/>
      <c r="I25" s="120"/>
      <c r="J25" s="48"/>
      <c r="K25" s="48"/>
      <c r="L25" s="48"/>
      <c r="M25" s="48"/>
      <c r="N25" s="39"/>
      <c r="O25" s="39"/>
    </row>
    <row r="26" spans="4:15">
      <c r="D26" s="35" t="s">
        <v>740</v>
      </c>
      <c r="E26" s="39"/>
      <c r="F26" s="39"/>
      <c r="G26" s="39"/>
      <c r="H26" s="39"/>
      <c r="I26" s="120"/>
      <c r="J26" s="48"/>
      <c r="K26" s="48"/>
      <c r="L26" s="48"/>
      <c r="M26" s="48"/>
      <c r="N26" s="39"/>
      <c r="O26" s="39"/>
    </row>
    <row r="27" spans="4:15">
      <c r="D27" s="35" t="s">
        <v>741</v>
      </c>
      <c r="E27" s="39"/>
      <c r="F27" s="39"/>
      <c r="G27" s="39"/>
      <c r="H27" s="39"/>
      <c r="I27" s="120"/>
      <c r="J27" s="48"/>
      <c r="K27" s="48"/>
      <c r="L27" s="48"/>
      <c r="M27" s="48"/>
      <c r="N27" s="39"/>
      <c r="O27" s="39"/>
    </row>
    <row r="28" spans="4:15">
      <c r="D28" s="35" t="s">
        <v>742</v>
      </c>
      <c r="E28" s="39"/>
      <c r="F28" s="39"/>
      <c r="G28" s="39"/>
      <c r="H28" s="39"/>
      <c r="I28" s="120"/>
      <c r="J28" s="48"/>
      <c r="K28" s="48"/>
      <c r="L28" s="48"/>
      <c r="M28" s="48"/>
      <c r="N28" s="39"/>
      <c r="O28" s="39"/>
    </row>
    <row r="29" spans="4:15">
      <c r="D29" s="40" t="s">
        <v>529</v>
      </c>
      <c r="E29" s="41">
        <v>37209081488.230003</v>
      </c>
      <c r="F29" s="42">
        <v>1</v>
      </c>
      <c r="G29" s="43">
        <v>179290</v>
      </c>
      <c r="H29" s="42">
        <v>1</v>
      </c>
      <c r="I29" s="121">
        <v>2.775230699561922E-2</v>
      </c>
      <c r="J29" s="70"/>
      <c r="K29" s="70"/>
      <c r="L29" s="70"/>
      <c r="M29" s="70"/>
      <c r="N29" s="41">
        <v>20.910332351045199</v>
      </c>
      <c r="O29" s="42">
        <v>0.60543608333976451</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16 of 27</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743</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620</v>
      </c>
      <c r="E12" s="34" t="s">
        <v>594</v>
      </c>
      <c r="F12" s="34" t="s">
        <v>595</v>
      </c>
      <c r="G12" s="34" t="s">
        <v>596</v>
      </c>
      <c r="H12" s="34" t="s">
        <v>595</v>
      </c>
      <c r="I12" s="118" t="s">
        <v>597</v>
      </c>
      <c r="J12" s="58"/>
      <c r="K12" s="58"/>
      <c r="L12" s="58"/>
      <c r="M12" s="58"/>
      <c r="N12" s="34" t="s">
        <v>598</v>
      </c>
      <c r="O12" s="34" t="s">
        <v>599</v>
      </c>
    </row>
    <row r="13" spans="3:18">
      <c r="D13" s="35" t="s">
        <v>727</v>
      </c>
      <c r="E13" s="36">
        <v>233338574.24000001</v>
      </c>
      <c r="F13" s="37">
        <v>6.2710114011766136E-3</v>
      </c>
      <c r="G13" s="38">
        <v>8996</v>
      </c>
      <c r="H13" s="37">
        <v>5.0175693011322436E-2</v>
      </c>
      <c r="I13" s="119">
        <v>2.8870596790820609E-2</v>
      </c>
      <c r="J13" s="48"/>
      <c r="K13" s="48"/>
      <c r="L13" s="48"/>
      <c r="M13" s="48"/>
      <c r="N13" s="36">
        <v>11.282598684370871</v>
      </c>
      <c r="O13" s="37">
        <v>7.1391695256999954E-2</v>
      </c>
    </row>
    <row r="14" spans="3:18">
      <c r="D14" s="35" t="s">
        <v>728</v>
      </c>
      <c r="E14" s="36">
        <v>1024757883.64</v>
      </c>
      <c r="F14" s="37">
        <v>2.7540531575985072E-2</v>
      </c>
      <c r="G14" s="38">
        <v>15708</v>
      </c>
      <c r="H14" s="37">
        <v>8.761224831278934E-2</v>
      </c>
      <c r="I14" s="119">
        <v>2.7248859584997922E-2</v>
      </c>
      <c r="J14" s="48"/>
      <c r="K14" s="48"/>
      <c r="L14" s="48"/>
      <c r="M14" s="48"/>
      <c r="N14" s="36">
        <v>14.184345454012881</v>
      </c>
      <c r="O14" s="37">
        <v>0.15737934357113401</v>
      </c>
    </row>
    <row r="15" spans="3:18">
      <c r="D15" s="35" t="s">
        <v>729</v>
      </c>
      <c r="E15" s="36">
        <v>1958693840.3499999</v>
      </c>
      <c r="F15" s="37">
        <v>5.2640209379249937E-2</v>
      </c>
      <c r="G15" s="38">
        <v>18383</v>
      </c>
      <c r="H15" s="37">
        <v>0.10253221038540912</v>
      </c>
      <c r="I15" s="119">
        <v>2.7348890243040172E-2</v>
      </c>
      <c r="J15" s="48"/>
      <c r="K15" s="48"/>
      <c r="L15" s="48"/>
      <c r="M15" s="48"/>
      <c r="N15" s="36">
        <v>16.48171089298674</v>
      </c>
      <c r="O15" s="37">
        <v>0.25462231600598356</v>
      </c>
    </row>
    <row r="16" spans="3:18">
      <c r="D16" s="35" t="s">
        <v>730</v>
      </c>
      <c r="E16" s="36">
        <v>3199454649.25</v>
      </c>
      <c r="F16" s="37">
        <v>8.5985854024965752E-2</v>
      </c>
      <c r="G16" s="38">
        <v>20938</v>
      </c>
      <c r="H16" s="37">
        <v>0.11678286574822913</v>
      </c>
      <c r="I16" s="119">
        <v>2.7185996661197399E-2</v>
      </c>
      <c r="J16" s="48"/>
      <c r="K16" s="48"/>
      <c r="L16" s="48"/>
      <c r="M16" s="48"/>
      <c r="N16" s="36">
        <v>18.158331212757901</v>
      </c>
      <c r="O16" s="37">
        <v>0.35423010026297097</v>
      </c>
    </row>
    <row r="17" spans="4:15">
      <c r="D17" s="35" t="s">
        <v>731</v>
      </c>
      <c r="E17" s="36">
        <v>4613008869.9499998</v>
      </c>
      <c r="F17" s="37">
        <v>0.12397534917407703</v>
      </c>
      <c r="G17" s="38">
        <v>23294</v>
      </c>
      <c r="H17" s="37">
        <v>0.12992358748396451</v>
      </c>
      <c r="I17" s="119">
        <v>2.704435069818676E-2</v>
      </c>
      <c r="J17" s="48"/>
      <c r="K17" s="48"/>
      <c r="L17" s="48"/>
      <c r="M17" s="48"/>
      <c r="N17" s="36">
        <v>19.397026589924412</v>
      </c>
      <c r="O17" s="37">
        <v>0.4519796850740973</v>
      </c>
    </row>
    <row r="18" spans="4:15">
      <c r="D18" s="35" t="s">
        <v>732</v>
      </c>
      <c r="E18" s="36">
        <v>5714587988.04</v>
      </c>
      <c r="F18" s="37">
        <v>0.15358046367921341</v>
      </c>
      <c r="G18" s="38">
        <v>23006</v>
      </c>
      <c r="H18" s="37">
        <v>0.12831725138044509</v>
      </c>
      <c r="I18" s="119">
        <v>2.7342812618338722E-2</v>
      </c>
      <c r="J18" s="48"/>
      <c r="K18" s="48"/>
      <c r="L18" s="48"/>
      <c r="M18" s="48"/>
      <c r="N18" s="36">
        <v>20.64758412905708</v>
      </c>
      <c r="O18" s="37">
        <v>0.55180463983326933</v>
      </c>
    </row>
    <row r="19" spans="4:15">
      <c r="D19" s="35" t="s">
        <v>733</v>
      </c>
      <c r="E19" s="36">
        <v>6848195044.2299995</v>
      </c>
      <c r="F19" s="37">
        <v>0.18404633412937713</v>
      </c>
      <c r="G19" s="38">
        <v>24048</v>
      </c>
      <c r="H19" s="37">
        <v>0.13412906464387306</v>
      </c>
      <c r="I19" s="119">
        <v>2.8085128229330909E-2</v>
      </c>
      <c r="J19" s="48"/>
      <c r="K19" s="48"/>
      <c r="L19" s="48"/>
      <c r="M19" s="48"/>
      <c r="N19" s="36">
        <v>21.850367752722502</v>
      </c>
      <c r="O19" s="37">
        <v>0.65076046152512323</v>
      </c>
    </row>
    <row r="20" spans="4:15">
      <c r="D20" s="35" t="s">
        <v>734</v>
      </c>
      <c r="E20" s="36">
        <v>7041783429.7600002</v>
      </c>
      <c r="F20" s="37">
        <v>0.18924905286865146</v>
      </c>
      <c r="G20" s="38">
        <v>23396</v>
      </c>
      <c r="H20" s="37">
        <v>0.13049249818729433</v>
      </c>
      <c r="I20" s="119">
        <v>2.8408070085753537E-2</v>
      </c>
      <c r="J20" s="48"/>
      <c r="K20" s="48"/>
      <c r="L20" s="48"/>
      <c r="M20" s="48"/>
      <c r="N20" s="36">
        <v>22.822559349196801</v>
      </c>
      <c r="O20" s="37">
        <v>0.7502720419096871</v>
      </c>
    </row>
    <row r="21" spans="4:15">
      <c r="D21" s="35" t="s">
        <v>735</v>
      </c>
      <c r="E21" s="36">
        <v>4647239203.3299999</v>
      </c>
      <c r="F21" s="37">
        <v>0.12489529484354558</v>
      </c>
      <c r="G21" s="38">
        <v>15097</v>
      </c>
      <c r="H21" s="37">
        <v>8.4204361648725523E-2</v>
      </c>
      <c r="I21" s="119">
        <v>2.8080614463030555E-2</v>
      </c>
      <c r="J21" s="48"/>
      <c r="K21" s="48"/>
      <c r="L21" s="48"/>
      <c r="M21" s="48"/>
      <c r="N21" s="36">
        <v>23.320376988894015</v>
      </c>
      <c r="O21" s="37">
        <v>0.84169202509867969</v>
      </c>
    </row>
    <row r="22" spans="4:15">
      <c r="D22" s="35" t="s">
        <v>736</v>
      </c>
      <c r="E22" s="36">
        <v>1829921810.3800001</v>
      </c>
      <c r="F22" s="37">
        <v>4.9179440534129877E-2</v>
      </c>
      <c r="G22" s="38">
        <v>6027</v>
      </c>
      <c r="H22" s="37">
        <v>3.3615929499693234E-2</v>
      </c>
      <c r="I22" s="119">
        <v>2.7616456990125028E-2</v>
      </c>
      <c r="J22" s="48"/>
      <c r="K22" s="48"/>
      <c r="L22" s="48"/>
      <c r="M22" s="48"/>
      <c r="N22" s="36">
        <v>23.272252329982415</v>
      </c>
      <c r="O22" s="37">
        <v>0.94453249353032342</v>
      </c>
    </row>
    <row r="23" spans="4:15">
      <c r="D23" s="35" t="s">
        <v>737</v>
      </c>
      <c r="E23" s="36">
        <v>98100195.060000002</v>
      </c>
      <c r="F23" s="37">
        <v>2.6364583896281105E-3</v>
      </c>
      <c r="G23" s="38">
        <v>397</v>
      </c>
      <c r="H23" s="37">
        <v>2.2142896982542252E-3</v>
      </c>
      <c r="I23" s="119">
        <v>3.0696553903590169E-2</v>
      </c>
      <c r="J23" s="48"/>
      <c r="K23" s="48"/>
      <c r="L23" s="48"/>
      <c r="M23" s="48"/>
      <c r="N23" s="36">
        <v>17.601673381035507</v>
      </c>
      <c r="O23" s="37">
        <v>1.0157069372180814</v>
      </c>
    </row>
    <row r="24" spans="4:15">
      <c r="D24" s="35" t="s">
        <v>738</v>
      </c>
      <c r="E24" s="39"/>
      <c r="F24" s="39"/>
      <c r="G24" s="39"/>
      <c r="H24" s="39"/>
      <c r="I24" s="120"/>
      <c r="J24" s="48"/>
      <c r="K24" s="48"/>
      <c r="L24" s="48"/>
      <c r="M24" s="48"/>
      <c r="N24" s="39"/>
      <c r="O24" s="39"/>
    </row>
    <row r="25" spans="4:15">
      <c r="D25" s="35" t="s">
        <v>739</v>
      </c>
      <c r="E25" s="39"/>
      <c r="F25" s="39"/>
      <c r="G25" s="39"/>
      <c r="H25" s="39"/>
      <c r="I25" s="120"/>
      <c r="J25" s="48"/>
      <c r="K25" s="48"/>
      <c r="L25" s="48"/>
      <c r="M25" s="48"/>
      <c r="N25" s="39"/>
      <c r="O25" s="39"/>
    </row>
    <row r="26" spans="4:15">
      <c r="D26" s="35" t="s">
        <v>740</v>
      </c>
      <c r="E26" s="39"/>
      <c r="F26" s="39"/>
      <c r="G26" s="39"/>
      <c r="H26" s="39"/>
      <c r="I26" s="120"/>
      <c r="J26" s="48"/>
      <c r="K26" s="48"/>
      <c r="L26" s="48"/>
      <c r="M26" s="48"/>
      <c r="N26" s="39"/>
      <c r="O26" s="39"/>
    </row>
    <row r="27" spans="4:15">
      <c r="D27" s="35" t="s">
        <v>741</v>
      </c>
      <c r="E27" s="39"/>
      <c r="F27" s="39"/>
      <c r="G27" s="39"/>
      <c r="H27" s="39"/>
      <c r="I27" s="120"/>
      <c r="J27" s="48"/>
      <c r="K27" s="48"/>
      <c r="L27" s="48"/>
      <c r="M27" s="48"/>
      <c r="N27" s="39"/>
      <c r="O27" s="39"/>
    </row>
    <row r="28" spans="4:15">
      <c r="D28" s="35" t="s">
        <v>742</v>
      </c>
      <c r="E28" s="39"/>
      <c r="F28" s="39"/>
      <c r="G28" s="39"/>
      <c r="H28" s="39"/>
      <c r="I28" s="120"/>
      <c r="J28" s="48"/>
      <c r="K28" s="48"/>
      <c r="L28" s="48"/>
      <c r="M28" s="48"/>
      <c r="N28" s="39"/>
      <c r="O28" s="39"/>
    </row>
    <row r="29" spans="4:15">
      <c r="D29" s="40" t="s">
        <v>529</v>
      </c>
      <c r="E29" s="41">
        <v>37209081488.230003</v>
      </c>
      <c r="F29" s="42">
        <v>1</v>
      </c>
      <c r="G29" s="43">
        <v>179290</v>
      </c>
      <c r="H29" s="42">
        <v>1</v>
      </c>
      <c r="I29" s="121">
        <v>2.775230699561922E-2</v>
      </c>
      <c r="J29" s="70"/>
      <c r="K29" s="70"/>
      <c r="L29" s="70"/>
      <c r="M29" s="70"/>
      <c r="N29" s="41">
        <v>20.910332351045199</v>
      </c>
      <c r="O29" s="42">
        <v>0.60543608333976395</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17 of 27</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744</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620</v>
      </c>
      <c r="E12" s="34" t="s">
        <v>594</v>
      </c>
      <c r="F12" s="34" t="s">
        <v>595</v>
      </c>
      <c r="G12" s="34" t="s">
        <v>610</v>
      </c>
      <c r="H12" s="34" t="s">
        <v>595</v>
      </c>
      <c r="I12" s="118" t="s">
        <v>597</v>
      </c>
      <c r="J12" s="58"/>
      <c r="K12" s="58"/>
      <c r="L12" s="58"/>
      <c r="M12" s="58"/>
      <c r="N12" s="34" t="s">
        <v>598</v>
      </c>
      <c r="O12" s="34" t="s">
        <v>599</v>
      </c>
    </row>
    <row r="13" spans="3:18">
      <c r="D13" s="35" t="s">
        <v>745</v>
      </c>
      <c r="E13" s="39"/>
      <c r="F13" s="39"/>
      <c r="G13" s="39"/>
      <c r="H13" s="39"/>
      <c r="I13" s="120"/>
      <c r="J13" s="48"/>
      <c r="K13" s="48"/>
      <c r="L13" s="48"/>
      <c r="M13" s="48"/>
      <c r="N13" s="39"/>
      <c r="O13" s="39"/>
    </row>
    <row r="14" spans="3:18">
      <c r="D14" s="35" t="s">
        <v>746</v>
      </c>
      <c r="E14" s="39"/>
      <c r="F14" s="39"/>
      <c r="G14" s="39"/>
      <c r="H14" s="39"/>
      <c r="I14" s="120"/>
      <c r="J14" s="48"/>
      <c r="K14" s="48"/>
      <c r="L14" s="48"/>
      <c r="M14" s="48"/>
      <c r="N14" s="39"/>
      <c r="O14" s="39"/>
    </row>
    <row r="15" spans="3:18">
      <c r="D15" s="35" t="s">
        <v>747</v>
      </c>
      <c r="E15" s="36">
        <v>180056597.75</v>
      </c>
      <c r="F15" s="37">
        <v>4.839049784310199E-3</v>
      </c>
      <c r="G15" s="38">
        <v>3038</v>
      </c>
      <c r="H15" s="37">
        <v>8.0770590784495656E-3</v>
      </c>
      <c r="I15" s="119">
        <v>1.4999999999999999E-2</v>
      </c>
      <c r="J15" s="48"/>
      <c r="K15" s="48"/>
      <c r="L15" s="48"/>
      <c r="M15" s="48"/>
      <c r="N15" s="36">
        <v>21.575648290422496</v>
      </c>
      <c r="O15" s="37">
        <v>0.4144400934509323</v>
      </c>
    </row>
    <row r="16" spans="3:18">
      <c r="D16" s="35" t="s">
        <v>748</v>
      </c>
      <c r="E16" s="36">
        <v>7267745607.2399998</v>
      </c>
      <c r="F16" s="37">
        <v>0.19532182243033702</v>
      </c>
      <c r="G16" s="38">
        <v>82177</v>
      </c>
      <c r="H16" s="37">
        <v>0.21848205526324885</v>
      </c>
      <c r="I16" s="119">
        <v>1.7977897906699986E-2</v>
      </c>
      <c r="J16" s="48"/>
      <c r="K16" s="48"/>
      <c r="L16" s="48"/>
      <c r="M16" s="48"/>
      <c r="N16" s="36">
        <v>20.895837540435057</v>
      </c>
      <c r="O16" s="37">
        <v>0.51733961705784337</v>
      </c>
    </row>
    <row r="17" spans="4:15">
      <c r="D17" s="35" t="s">
        <v>749</v>
      </c>
      <c r="E17" s="36">
        <v>10704482417.629999</v>
      </c>
      <c r="F17" s="37">
        <v>0.28768467238343542</v>
      </c>
      <c r="G17" s="38">
        <v>99131</v>
      </c>
      <c r="H17" s="37">
        <v>0.26355725592685447</v>
      </c>
      <c r="I17" s="119">
        <v>2.266015021714787E-2</v>
      </c>
      <c r="J17" s="48"/>
      <c r="K17" s="48"/>
      <c r="L17" s="48"/>
      <c r="M17" s="48"/>
      <c r="N17" s="36">
        <v>22.328320362759111</v>
      </c>
      <c r="O17" s="37">
        <v>0.62925917329844849</v>
      </c>
    </row>
    <row r="18" spans="4:15">
      <c r="D18" s="35" t="s">
        <v>750</v>
      </c>
      <c r="E18" s="36">
        <v>8845920011.8099995</v>
      </c>
      <c r="F18" s="37">
        <v>0.23773551127856105</v>
      </c>
      <c r="G18" s="38">
        <v>80462</v>
      </c>
      <c r="H18" s="37">
        <v>0.21392242513831763</v>
      </c>
      <c r="I18" s="119">
        <v>2.7322264785797301E-2</v>
      </c>
      <c r="J18" s="48"/>
      <c r="K18" s="48"/>
      <c r="L18" s="48"/>
      <c r="M18" s="48"/>
      <c r="N18" s="36">
        <v>21.636833658235236</v>
      </c>
      <c r="O18" s="37">
        <v>0.6419490873987177</v>
      </c>
    </row>
    <row r="19" spans="4:15">
      <c r="D19" s="35" t="s">
        <v>751</v>
      </c>
      <c r="E19" s="36">
        <v>4217940882.8299999</v>
      </c>
      <c r="F19" s="37">
        <v>0.11335783400523396</v>
      </c>
      <c r="G19" s="38">
        <v>37633</v>
      </c>
      <c r="H19" s="37">
        <v>0.10005397113209102</v>
      </c>
      <c r="I19" s="119">
        <v>3.2284600484915896E-2</v>
      </c>
      <c r="J19" s="48"/>
      <c r="K19" s="48"/>
      <c r="L19" s="48"/>
      <c r="M19" s="48"/>
      <c r="N19" s="36">
        <v>21.687779888561451</v>
      </c>
      <c r="O19" s="37">
        <v>0.67833738306145608</v>
      </c>
    </row>
    <row r="20" spans="4:15">
      <c r="D20" s="35" t="s">
        <v>752</v>
      </c>
      <c r="E20" s="36">
        <v>1361467272.03</v>
      </c>
      <c r="F20" s="37">
        <v>3.6589650095519295E-2</v>
      </c>
      <c r="G20" s="38">
        <v>14116</v>
      </c>
      <c r="H20" s="37">
        <v>3.7529876876693243E-2</v>
      </c>
      <c r="I20" s="119">
        <v>3.7358759661171817E-2</v>
      </c>
      <c r="J20" s="48"/>
      <c r="K20" s="48"/>
      <c r="L20" s="48"/>
      <c r="M20" s="48"/>
      <c r="N20" s="36">
        <v>19.142837797416984</v>
      </c>
      <c r="O20" s="37">
        <v>0.62682603180608476</v>
      </c>
    </row>
    <row r="21" spans="4:15">
      <c r="D21" s="35" t="s">
        <v>753</v>
      </c>
      <c r="E21" s="36">
        <v>1206614583.0599999</v>
      </c>
      <c r="F21" s="37">
        <v>3.2427959379800253E-2</v>
      </c>
      <c r="G21" s="38">
        <v>14465</v>
      </c>
      <c r="H21" s="37">
        <v>3.8457754960425604E-2</v>
      </c>
      <c r="I21" s="119">
        <v>4.2798441175782714E-2</v>
      </c>
      <c r="J21" s="48"/>
      <c r="K21" s="48"/>
      <c r="L21" s="48"/>
      <c r="M21" s="48"/>
      <c r="N21" s="36">
        <v>16.147128451508799</v>
      </c>
      <c r="O21" s="37">
        <v>0.53143888945223672</v>
      </c>
    </row>
    <row r="22" spans="4:15">
      <c r="D22" s="35" t="s">
        <v>754</v>
      </c>
      <c r="E22" s="36">
        <v>1645944445.1400001</v>
      </c>
      <c r="F22" s="37">
        <v>4.4235019498147142E-2</v>
      </c>
      <c r="G22" s="38">
        <v>19393</v>
      </c>
      <c r="H22" s="37">
        <v>5.1559712543901397E-2</v>
      </c>
      <c r="I22" s="119">
        <v>4.7729813697646291E-2</v>
      </c>
      <c r="J22" s="48"/>
      <c r="K22" s="48"/>
      <c r="L22" s="48"/>
      <c r="M22" s="48"/>
      <c r="N22" s="36">
        <v>16.366566079146242</v>
      </c>
      <c r="O22" s="37">
        <v>0.56759850375117671</v>
      </c>
    </row>
    <row r="23" spans="4:15">
      <c r="D23" s="35" t="s">
        <v>755</v>
      </c>
      <c r="E23" s="36">
        <v>1079904767.99</v>
      </c>
      <c r="F23" s="37">
        <v>2.9022612889049577E-2</v>
      </c>
      <c r="G23" s="38">
        <v>14472</v>
      </c>
      <c r="H23" s="37">
        <v>3.84763656956294E-2</v>
      </c>
      <c r="I23" s="119">
        <v>5.2524365454811331E-2</v>
      </c>
      <c r="J23" s="48"/>
      <c r="K23" s="48"/>
      <c r="L23" s="48"/>
      <c r="M23" s="48"/>
      <c r="N23" s="36">
        <v>16.454356234738999</v>
      </c>
      <c r="O23" s="37">
        <v>0.568647979467509</v>
      </c>
    </row>
    <row r="24" spans="4:15">
      <c r="D24" s="35" t="s">
        <v>756</v>
      </c>
      <c r="E24" s="36">
        <v>528341600.00999999</v>
      </c>
      <c r="F24" s="37">
        <v>1.4199264772959401E-2</v>
      </c>
      <c r="G24" s="38">
        <v>8020</v>
      </c>
      <c r="H24" s="37">
        <v>2.1322585190640394E-2</v>
      </c>
      <c r="I24" s="119">
        <v>5.7344380590643548E-2</v>
      </c>
      <c r="J24" s="48"/>
      <c r="K24" s="48"/>
      <c r="L24" s="48"/>
      <c r="M24" s="48"/>
      <c r="N24" s="36">
        <v>15.076237943357869</v>
      </c>
      <c r="O24" s="37">
        <v>0.5498015493444709</v>
      </c>
    </row>
    <row r="25" spans="4:15">
      <c r="D25" s="35" t="s">
        <v>757</v>
      </c>
      <c r="E25" s="36">
        <v>146068258.84</v>
      </c>
      <c r="F25" s="37">
        <v>3.9256077548220159E-3</v>
      </c>
      <c r="G25" s="38">
        <v>2569</v>
      </c>
      <c r="H25" s="37">
        <v>6.8301398197949097E-3</v>
      </c>
      <c r="I25" s="119">
        <v>6.216329146404851E-2</v>
      </c>
      <c r="J25" s="48"/>
      <c r="K25" s="48"/>
      <c r="L25" s="48"/>
      <c r="M25" s="48"/>
      <c r="N25" s="36">
        <v>13.357524967822062</v>
      </c>
      <c r="O25" s="37">
        <v>0.50720596798967077</v>
      </c>
    </row>
    <row r="26" spans="4:15">
      <c r="D26" s="35" t="s">
        <v>758</v>
      </c>
      <c r="E26" s="36">
        <v>21012194.129999999</v>
      </c>
      <c r="F26" s="37">
        <v>5.6470606877642466E-4</v>
      </c>
      <c r="G26" s="38">
        <v>497</v>
      </c>
      <c r="H26" s="37">
        <v>1.3213621994698599E-3</v>
      </c>
      <c r="I26" s="119">
        <v>6.6945433923610909E-2</v>
      </c>
      <c r="J26" s="48"/>
      <c r="K26" s="48"/>
      <c r="L26" s="48"/>
      <c r="M26" s="48"/>
      <c r="N26" s="36">
        <v>10.643540904110006</v>
      </c>
      <c r="O26" s="37">
        <v>0.43278490189334645</v>
      </c>
    </row>
    <row r="27" spans="4:15">
      <c r="D27" s="35" t="s">
        <v>759</v>
      </c>
      <c r="E27" s="36">
        <v>3582849.77</v>
      </c>
      <c r="F27" s="37">
        <v>9.6289659048244159E-5</v>
      </c>
      <c r="G27" s="38">
        <v>154</v>
      </c>
      <c r="H27" s="37">
        <v>4.0943617448361858E-4</v>
      </c>
      <c r="I27" s="119">
        <v>7.7555031820382467E-2</v>
      </c>
      <c r="J27" s="48"/>
      <c r="K27" s="48"/>
      <c r="L27" s="48"/>
      <c r="M27" s="48"/>
      <c r="N27" s="36">
        <v>6.068550364912749</v>
      </c>
      <c r="O27" s="37">
        <v>0.24124623928063832</v>
      </c>
    </row>
    <row r="28" spans="4:15">
      <c r="D28" s="35" t="s">
        <v>672</v>
      </c>
      <c r="E28" s="39"/>
      <c r="F28" s="39"/>
      <c r="G28" s="39"/>
      <c r="H28" s="39"/>
      <c r="I28" s="120"/>
      <c r="J28" s="48"/>
      <c r="K28" s="48"/>
      <c r="L28" s="48"/>
      <c r="M28" s="48"/>
      <c r="N28" s="39"/>
      <c r="O28" s="39"/>
    </row>
    <row r="29" spans="4:15">
      <c r="D29" s="40" t="s">
        <v>529</v>
      </c>
      <c r="E29" s="41">
        <v>37209081488.230003</v>
      </c>
      <c r="F29" s="42">
        <v>1</v>
      </c>
      <c r="G29" s="43">
        <v>376127</v>
      </c>
      <c r="H29" s="42">
        <v>1</v>
      </c>
      <c r="I29" s="121">
        <v>2.775230699561922E-2</v>
      </c>
      <c r="J29" s="70"/>
      <c r="K29" s="70"/>
      <c r="L29" s="70"/>
      <c r="M29" s="70"/>
      <c r="N29" s="41">
        <v>20.910332351045199</v>
      </c>
      <c r="O29" s="42">
        <v>0.60543608333976229</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18 of 27</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760</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645</v>
      </c>
      <c r="E12" s="34" t="s">
        <v>594</v>
      </c>
      <c r="F12" s="34" t="s">
        <v>595</v>
      </c>
      <c r="G12" s="34" t="s">
        <v>610</v>
      </c>
      <c r="H12" s="34" t="s">
        <v>595</v>
      </c>
      <c r="I12" s="118" t="s">
        <v>597</v>
      </c>
      <c r="J12" s="58"/>
      <c r="K12" s="58"/>
      <c r="L12" s="58"/>
      <c r="M12" s="58"/>
      <c r="N12" s="34" t="s">
        <v>598</v>
      </c>
      <c r="O12" s="34" t="s">
        <v>599</v>
      </c>
    </row>
    <row r="13" spans="3:18">
      <c r="D13" s="35" t="s">
        <v>674</v>
      </c>
      <c r="E13" s="36">
        <v>3008066837.1199999</v>
      </c>
      <c r="F13" s="37">
        <v>8.0842276046817055E-2</v>
      </c>
      <c r="G13" s="38">
        <v>40263</v>
      </c>
      <c r="H13" s="37">
        <v>0.10704629021580477</v>
      </c>
      <c r="I13" s="119">
        <v>2.383991025957553E-2</v>
      </c>
      <c r="J13" s="48"/>
      <c r="K13" s="48"/>
      <c r="L13" s="48"/>
      <c r="M13" s="48"/>
      <c r="N13" s="36">
        <v>16.816313773741335</v>
      </c>
      <c r="O13" s="37">
        <v>0.54802906731228074</v>
      </c>
    </row>
    <row r="14" spans="3:18">
      <c r="D14" s="35" t="s">
        <v>675</v>
      </c>
      <c r="E14" s="36">
        <v>1393900712.8800001</v>
      </c>
      <c r="F14" s="37">
        <v>3.7461303991632243E-2</v>
      </c>
      <c r="G14" s="38">
        <v>18390</v>
      </c>
      <c r="H14" s="37">
        <v>4.8893060056842505E-2</v>
      </c>
      <c r="I14" s="119">
        <v>3.7366439193911201E-2</v>
      </c>
      <c r="J14" s="48"/>
      <c r="K14" s="48"/>
      <c r="L14" s="48"/>
      <c r="M14" s="48"/>
      <c r="N14" s="36">
        <v>16.384516841866908</v>
      </c>
      <c r="O14" s="37">
        <v>0.55690462749558156</v>
      </c>
    </row>
    <row r="15" spans="3:18">
      <c r="D15" s="35" t="s">
        <v>676</v>
      </c>
      <c r="E15" s="36">
        <v>1074265421.71</v>
      </c>
      <c r="F15" s="37">
        <v>2.8871054558275305E-2</v>
      </c>
      <c r="G15" s="38">
        <v>14555</v>
      </c>
      <c r="H15" s="37">
        <v>3.8697035841617329E-2</v>
      </c>
      <c r="I15" s="119">
        <v>3.690950810208779E-2</v>
      </c>
      <c r="J15" s="48"/>
      <c r="K15" s="48"/>
      <c r="L15" s="48"/>
      <c r="M15" s="48"/>
      <c r="N15" s="36">
        <v>16.627861667821477</v>
      </c>
      <c r="O15" s="37">
        <v>0.54522269210624819</v>
      </c>
    </row>
    <row r="16" spans="3:18">
      <c r="D16" s="35" t="s">
        <v>677</v>
      </c>
      <c r="E16" s="36">
        <v>984747026.76999998</v>
      </c>
      <c r="F16" s="37">
        <v>2.6465233415705135E-2</v>
      </c>
      <c r="G16" s="38">
        <v>14610</v>
      </c>
      <c r="H16" s="37">
        <v>3.8843263046790047E-2</v>
      </c>
      <c r="I16" s="119">
        <v>3.3918411407147346E-2</v>
      </c>
      <c r="J16" s="48"/>
      <c r="K16" s="48"/>
      <c r="L16" s="48"/>
      <c r="M16" s="48"/>
      <c r="N16" s="36">
        <v>15.540031157518541</v>
      </c>
      <c r="O16" s="37">
        <v>0.51803013245011731</v>
      </c>
    </row>
    <row r="17" spans="4:15">
      <c r="D17" s="35" t="s">
        <v>678</v>
      </c>
      <c r="E17" s="36">
        <v>1255254905.1900001</v>
      </c>
      <c r="F17" s="37">
        <v>3.3735175795378422E-2</v>
      </c>
      <c r="G17" s="38">
        <v>17436</v>
      </c>
      <c r="H17" s="37">
        <v>4.6356682716210219E-2</v>
      </c>
      <c r="I17" s="119">
        <v>3.1239897936160162E-2</v>
      </c>
      <c r="J17" s="48"/>
      <c r="K17" s="48"/>
      <c r="L17" s="48"/>
      <c r="M17" s="48"/>
      <c r="N17" s="36">
        <v>16.946436256548203</v>
      </c>
      <c r="O17" s="37">
        <v>0.50155316422570406</v>
      </c>
    </row>
    <row r="18" spans="4:15">
      <c r="D18" s="35" t="s">
        <v>679</v>
      </c>
      <c r="E18" s="36">
        <v>3166164729.9499998</v>
      </c>
      <c r="F18" s="37">
        <v>8.5091182133897159E-2</v>
      </c>
      <c r="G18" s="38">
        <v>32342</v>
      </c>
      <c r="H18" s="37">
        <v>8.5986913994475264E-2</v>
      </c>
      <c r="I18" s="119">
        <v>3.0099772796567028E-2</v>
      </c>
      <c r="J18" s="48"/>
      <c r="K18" s="48"/>
      <c r="L18" s="48"/>
      <c r="M18" s="48"/>
      <c r="N18" s="36">
        <v>18.74313135881134</v>
      </c>
      <c r="O18" s="37">
        <v>0.54045163767301474</v>
      </c>
    </row>
    <row r="19" spans="4:15">
      <c r="D19" s="35" t="s">
        <v>680</v>
      </c>
      <c r="E19" s="36">
        <v>4750953485.6400003</v>
      </c>
      <c r="F19" s="37">
        <v>0.12768263272348782</v>
      </c>
      <c r="G19" s="38">
        <v>45114</v>
      </c>
      <c r="H19" s="37">
        <v>0.11994352971203875</v>
      </c>
      <c r="I19" s="119">
        <v>2.6302154534697916E-2</v>
      </c>
      <c r="J19" s="48"/>
      <c r="K19" s="48"/>
      <c r="L19" s="48"/>
      <c r="M19" s="48"/>
      <c r="N19" s="36">
        <v>20.055183372858625</v>
      </c>
      <c r="O19" s="37">
        <v>0.59152382749979393</v>
      </c>
    </row>
    <row r="20" spans="4:15">
      <c r="D20" s="35" t="s">
        <v>681</v>
      </c>
      <c r="E20" s="36">
        <v>6598008393.8000002</v>
      </c>
      <c r="F20" s="37">
        <v>0.17732252799325579</v>
      </c>
      <c r="G20" s="38">
        <v>57914</v>
      </c>
      <c r="H20" s="37">
        <v>0.15397458837041744</v>
      </c>
      <c r="I20" s="119">
        <v>2.4237901532956671E-2</v>
      </c>
      <c r="J20" s="48"/>
      <c r="K20" s="48"/>
      <c r="L20" s="48"/>
      <c r="M20" s="48"/>
      <c r="N20" s="36">
        <v>22.147398713004101</v>
      </c>
      <c r="O20" s="37">
        <v>0.63451114340855563</v>
      </c>
    </row>
    <row r="21" spans="4:15">
      <c r="D21" s="35" t="s">
        <v>682</v>
      </c>
      <c r="E21" s="36">
        <v>3821414452.6100001</v>
      </c>
      <c r="F21" s="37">
        <v>0.10270112294545063</v>
      </c>
      <c r="G21" s="38">
        <v>35838</v>
      </c>
      <c r="H21" s="37">
        <v>9.5281646890544955E-2</v>
      </c>
      <c r="I21" s="119">
        <v>2.4471531909813736E-2</v>
      </c>
      <c r="J21" s="48"/>
      <c r="K21" s="48"/>
      <c r="L21" s="48"/>
      <c r="M21" s="48"/>
      <c r="N21" s="36">
        <v>22.360009358178782</v>
      </c>
      <c r="O21" s="37">
        <v>0.65053201307649289</v>
      </c>
    </row>
    <row r="22" spans="4:15">
      <c r="D22" s="35" t="s">
        <v>683</v>
      </c>
      <c r="E22" s="36">
        <v>2072687043.6300001</v>
      </c>
      <c r="F22" s="37">
        <v>5.57037948997917E-2</v>
      </c>
      <c r="G22" s="38">
        <v>21327</v>
      </c>
      <c r="H22" s="37">
        <v>5.6701592813065797E-2</v>
      </c>
      <c r="I22" s="119">
        <v>2.3325534394715138E-2</v>
      </c>
      <c r="J22" s="48"/>
      <c r="K22" s="48"/>
      <c r="L22" s="48"/>
      <c r="M22" s="48"/>
      <c r="N22" s="36">
        <v>22.527327144822504</v>
      </c>
      <c r="O22" s="37">
        <v>0.66873682629722986</v>
      </c>
    </row>
    <row r="23" spans="4:15">
      <c r="D23" s="35" t="s">
        <v>684</v>
      </c>
      <c r="E23" s="36">
        <v>435352906.25999999</v>
      </c>
      <c r="F23" s="37">
        <v>1.1700178796343337E-2</v>
      </c>
      <c r="G23" s="38">
        <v>4648</v>
      </c>
      <c r="H23" s="37">
        <v>1.235752817532376E-2</v>
      </c>
      <c r="I23" s="119">
        <v>3.1335443939142525E-2</v>
      </c>
      <c r="J23" s="48"/>
      <c r="K23" s="48"/>
      <c r="L23" s="48"/>
      <c r="M23" s="48"/>
      <c r="N23" s="36">
        <v>19.535949187651905</v>
      </c>
      <c r="O23" s="37">
        <v>0.55192032976192462</v>
      </c>
    </row>
    <row r="24" spans="4:15">
      <c r="D24" s="35" t="s">
        <v>685</v>
      </c>
      <c r="E24" s="36">
        <v>620214722.99000001</v>
      </c>
      <c r="F24" s="37">
        <v>1.666836960719352E-2</v>
      </c>
      <c r="G24" s="38">
        <v>6556</v>
      </c>
      <c r="H24" s="37">
        <v>1.7430282856588333E-2</v>
      </c>
      <c r="I24" s="119">
        <v>3.1800548529996774E-2</v>
      </c>
      <c r="J24" s="48"/>
      <c r="K24" s="48"/>
      <c r="L24" s="48"/>
      <c r="M24" s="48"/>
      <c r="N24" s="36">
        <v>19.998180703050004</v>
      </c>
      <c r="O24" s="37">
        <v>0.57656880319804149</v>
      </c>
    </row>
    <row r="25" spans="4:15">
      <c r="D25" s="35" t="s">
        <v>686</v>
      </c>
      <c r="E25" s="36">
        <v>758937559.63999999</v>
      </c>
      <c r="F25" s="37">
        <v>2.0396567969033785E-2</v>
      </c>
      <c r="G25" s="38">
        <v>7176</v>
      </c>
      <c r="H25" s="37">
        <v>1.9078662260353551E-2</v>
      </c>
      <c r="I25" s="119">
        <v>3.087828810258407E-2</v>
      </c>
      <c r="J25" s="48"/>
      <c r="K25" s="48"/>
      <c r="L25" s="48"/>
      <c r="M25" s="48"/>
      <c r="N25" s="36">
        <v>21.598267632234194</v>
      </c>
      <c r="O25" s="37">
        <v>0.62144818970330262</v>
      </c>
    </row>
    <row r="26" spans="4:15">
      <c r="D26" s="35" t="s">
        <v>687</v>
      </c>
      <c r="E26" s="36">
        <v>426668296.60000002</v>
      </c>
      <c r="F26" s="37">
        <v>1.1466778526499343E-2</v>
      </c>
      <c r="G26" s="38">
        <v>4406</v>
      </c>
      <c r="H26" s="37">
        <v>1.1714128472563787E-2</v>
      </c>
      <c r="I26" s="119">
        <v>3.2752981569392749E-2</v>
      </c>
      <c r="J26" s="48"/>
      <c r="K26" s="48"/>
      <c r="L26" s="48"/>
      <c r="M26" s="48"/>
      <c r="N26" s="36">
        <v>20.489375018203731</v>
      </c>
      <c r="O26" s="37">
        <v>0.61364210657811946</v>
      </c>
    </row>
    <row r="27" spans="4:15">
      <c r="D27" s="35" t="s">
        <v>688</v>
      </c>
      <c r="E27" s="36">
        <v>350420545.49000001</v>
      </c>
      <c r="F27" s="37">
        <v>9.4176080535835118E-3</v>
      </c>
      <c r="G27" s="38">
        <v>3710</v>
      </c>
      <c r="H27" s="37">
        <v>9.8636896580144469E-3</v>
      </c>
      <c r="I27" s="119">
        <v>3.1877835385236503E-2</v>
      </c>
      <c r="J27" s="48"/>
      <c r="K27" s="48"/>
      <c r="L27" s="48"/>
      <c r="M27" s="48"/>
      <c r="N27" s="36">
        <v>20.943517830688723</v>
      </c>
      <c r="O27" s="37">
        <v>0.61711715964684</v>
      </c>
    </row>
    <row r="28" spans="4:15">
      <c r="D28" s="35" t="s">
        <v>689</v>
      </c>
      <c r="E28" s="36">
        <v>768323123.95000005</v>
      </c>
      <c r="F28" s="37">
        <v>2.0648806506901721E-2</v>
      </c>
      <c r="G28" s="38">
        <v>6874</v>
      </c>
      <c r="H28" s="37">
        <v>1.8275741970132427E-2</v>
      </c>
      <c r="I28" s="119">
        <v>3.5316414222023106E-2</v>
      </c>
      <c r="J28" s="48"/>
      <c r="K28" s="48"/>
      <c r="L28" s="48"/>
      <c r="M28" s="48"/>
      <c r="N28" s="36">
        <v>21.90993374751768</v>
      </c>
      <c r="O28" s="37">
        <v>0.57385239128398147</v>
      </c>
    </row>
    <row r="29" spans="4:15">
      <c r="D29" s="35" t="s">
        <v>690</v>
      </c>
      <c r="E29" s="36">
        <v>1791241618.9000001</v>
      </c>
      <c r="F29" s="37">
        <v>4.8139904218452871E-2</v>
      </c>
      <c r="G29" s="38">
        <v>14458</v>
      </c>
      <c r="H29" s="37">
        <v>3.8439144225221801E-2</v>
      </c>
      <c r="I29" s="119">
        <v>2.8902472186313269E-2</v>
      </c>
      <c r="J29" s="48"/>
      <c r="K29" s="48"/>
      <c r="L29" s="48"/>
      <c r="M29" s="48"/>
      <c r="N29" s="36">
        <v>24.718249225666447</v>
      </c>
      <c r="O29" s="37">
        <v>0.61163041221199332</v>
      </c>
    </row>
    <row r="30" spans="4:15">
      <c r="D30" s="35" t="s">
        <v>691</v>
      </c>
      <c r="E30" s="36">
        <v>2236018724.1599998</v>
      </c>
      <c r="F30" s="37">
        <v>6.0093359866120286E-2</v>
      </c>
      <c r="G30" s="38">
        <v>16917</v>
      </c>
      <c r="H30" s="37">
        <v>4.497682963467127E-2</v>
      </c>
      <c r="I30" s="119">
        <v>2.8940391239648464E-2</v>
      </c>
      <c r="J30" s="48"/>
      <c r="K30" s="48"/>
      <c r="L30" s="48"/>
      <c r="M30" s="48"/>
      <c r="N30" s="36">
        <v>25.648645483628794</v>
      </c>
      <c r="O30" s="37">
        <v>0.65615340443480519</v>
      </c>
    </row>
    <row r="31" spans="4:15">
      <c r="D31" s="35" t="s">
        <v>692</v>
      </c>
      <c r="E31" s="36">
        <v>1060796295.76</v>
      </c>
      <c r="F31" s="37">
        <v>2.8509069649987243E-2</v>
      </c>
      <c r="G31" s="38">
        <v>8169</v>
      </c>
      <c r="H31" s="37">
        <v>2.1718727982835584E-2</v>
      </c>
      <c r="I31" s="119">
        <v>2.9348964137334007E-2</v>
      </c>
      <c r="J31" s="48"/>
      <c r="K31" s="48"/>
      <c r="L31" s="48"/>
      <c r="M31" s="48"/>
      <c r="N31" s="36">
        <v>26.323169165170746</v>
      </c>
      <c r="O31" s="37">
        <v>0.71761736614744942</v>
      </c>
    </row>
    <row r="32" spans="4:15">
      <c r="D32" s="35" t="s">
        <v>693</v>
      </c>
      <c r="E32" s="36">
        <v>577074891.69000006</v>
      </c>
      <c r="F32" s="37">
        <v>1.5508979760022851E-2</v>
      </c>
      <c r="G32" s="38">
        <v>4759</v>
      </c>
      <c r="H32" s="37">
        <v>1.2652641262126889E-2</v>
      </c>
      <c r="I32" s="119">
        <v>2.6639198625992469E-2</v>
      </c>
      <c r="J32" s="48"/>
      <c r="K32" s="48"/>
      <c r="L32" s="48"/>
      <c r="M32" s="48"/>
      <c r="N32" s="36">
        <v>27.909524012129655</v>
      </c>
      <c r="O32" s="37">
        <v>0.78226279347498584</v>
      </c>
    </row>
    <row r="33" spans="4:15">
      <c r="D33" s="35" t="s">
        <v>694</v>
      </c>
      <c r="E33" s="36">
        <v>4266038.28</v>
      </c>
      <c r="F33" s="37">
        <v>1.1465045922591333E-4</v>
      </c>
      <c r="G33" s="38">
        <v>54</v>
      </c>
      <c r="H33" s="37">
        <v>1.4356852871503508E-4</v>
      </c>
      <c r="I33" s="119">
        <v>4.9443051516640399E-2</v>
      </c>
      <c r="J33" s="48"/>
      <c r="K33" s="48"/>
      <c r="L33" s="48"/>
      <c r="M33" s="48"/>
      <c r="N33" s="36">
        <v>20.436203750728914</v>
      </c>
      <c r="O33" s="37">
        <v>0.55123645166306379</v>
      </c>
    </row>
    <row r="34" spans="4:15">
      <c r="D34" s="35" t="s">
        <v>695</v>
      </c>
      <c r="E34" s="36">
        <v>9619076.0700000003</v>
      </c>
      <c r="F34" s="37">
        <v>2.5851420366403594E-4</v>
      </c>
      <c r="G34" s="38">
        <v>107</v>
      </c>
      <c r="H34" s="37">
        <v>2.8447838097238435E-4</v>
      </c>
      <c r="I34" s="119">
        <v>5.2091718920359888E-2</v>
      </c>
      <c r="J34" s="48"/>
      <c r="K34" s="48"/>
      <c r="L34" s="48"/>
      <c r="M34" s="48"/>
      <c r="N34" s="36">
        <v>21.415886014533122</v>
      </c>
      <c r="O34" s="37">
        <v>0.57520726942353828</v>
      </c>
    </row>
    <row r="35" spans="4:15">
      <c r="D35" s="35" t="s">
        <v>696</v>
      </c>
      <c r="E35" s="36">
        <v>5330249.2300000004</v>
      </c>
      <c r="F35" s="37">
        <v>1.4325129825325217E-4</v>
      </c>
      <c r="G35" s="38">
        <v>69</v>
      </c>
      <c r="H35" s="37">
        <v>1.834486755803226E-4</v>
      </c>
      <c r="I35" s="119">
        <v>5.5082915307695657E-2</v>
      </c>
      <c r="J35" s="48"/>
      <c r="K35" s="48"/>
      <c r="L35" s="48"/>
      <c r="M35" s="48"/>
      <c r="N35" s="36">
        <v>22.07134398708962</v>
      </c>
      <c r="O35" s="37">
        <v>0.53585265440561769</v>
      </c>
    </row>
    <row r="36" spans="4:15">
      <c r="D36" s="35" t="s">
        <v>697</v>
      </c>
      <c r="E36" s="36">
        <v>616956.42000000004</v>
      </c>
      <c r="F36" s="37">
        <v>1.6580802194624344E-5</v>
      </c>
      <c r="G36" s="38">
        <v>12</v>
      </c>
      <c r="H36" s="37">
        <v>3.1904117492230021E-5</v>
      </c>
      <c r="I36" s="119">
        <v>4.7985112027847929E-2</v>
      </c>
      <c r="J36" s="48"/>
      <c r="K36" s="48"/>
      <c r="L36" s="48"/>
      <c r="M36" s="48"/>
      <c r="N36" s="36">
        <v>21.842236081602959</v>
      </c>
      <c r="O36" s="37">
        <v>0.5347391123039128</v>
      </c>
    </row>
    <row r="37" spans="4:15">
      <c r="D37" s="35" t="s">
        <v>698</v>
      </c>
      <c r="E37" s="36">
        <v>827562.29</v>
      </c>
      <c r="F37" s="37">
        <v>2.2240868543389737E-5</v>
      </c>
      <c r="G37" s="38">
        <v>9</v>
      </c>
      <c r="H37" s="37">
        <v>2.3928088119172514E-5</v>
      </c>
      <c r="I37" s="119">
        <v>4.8200769865915469E-2</v>
      </c>
      <c r="J37" s="48"/>
      <c r="K37" s="48"/>
      <c r="L37" s="48"/>
      <c r="M37" s="48"/>
      <c r="N37" s="36">
        <v>24.792088136235922</v>
      </c>
      <c r="O37" s="37">
        <v>0.55008703959553307</v>
      </c>
    </row>
    <row r="38" spans="4:15">
      <c r="D38" s="35" t="s">
        <v>699</v>
      </c>
      <c r="E38" s="36">
        <v>23136813.059999999</v>
      </c>
      <c r="F38" s="37">
        <v>6.2180554140576279E-4</v>
      </c>
      <c r="G38" s="38">
        <v>202</v>
      </c>
      <c r="H38" s="37">
        <v>5.3705264445253864E-4</v>
      </c>
      <c r="I38" s="119">
        <v>3.7844459718775113E-2</v>
      </c>
      <c r="J38" s="48"/>
      <c r="K38" s="48"/>
      <c r="L38" s="48"/>
      <c r="M38" s="48"/>
      <c r="N38" s="36">
        <v>25.369508546223109</v>
      </c>
      <c r="O38" s="37">
        <v>0.57438309729559611</v>
      </c>
    </row>
    <row r="39" spans="4:15">
      <c r="D39" s="35" t="s">
        <v>700</v>
      </c>
      <c r="E39" s="36">
        <v>8123886.6500000004</v>
      </c>
      <c r="F39" s="37">
        <v>2.183307495125821E-4</v>
      </c>
      <c r="G39" s="38">
        <v>92</v>
      </c>
      <c r="H39" s="37">
        <v>2.4459823410709683E-4</v>
      </c>
      <c r="I39" s="119">
        <v>3.6910178477194779E-2</v>
      </c>
      <c r="J39" s="48"/>
      <c r="K39" s="48"/>
      <c r="L39" s="48"/>
      <c r="M39" s="48"/>
      <c r="N39" s="36">
        <v>26.202857485498807</v>
      </c>
      <c r="O39" s="37">
        <v>0.54371885315558899</v>
      </c>
    </row>
    <row r="40" spans="4:15">
      <c r="D40" s="35" t="s">
        <v>701</v>
      </c>
      <c r="E40" s="36">
        <v>1963080.89</v>
      </c>
      <c r="F40" s="37">
        <v>5.275811203834642E-5</v>
      </c>
      <c r="G40" s="38">
        <v>35</v>
      </c>
      <c r="H40" s="37">
        <v>9.3053676019004222E-5</v>
      </c>
      <c r="I40" s="119">
        <v>4.1018364564182577E-2</v>
      </c>
      <c r="J40" s="48"/>
      <c r="K40" s="48"/>
      <c r="L40" s="48"/>
      <c r="M40" s="48"/>
      <c r="N40" s="36">
        <v>27.049542831172975</v>
      </c>
      <c r="O40" s="37">
        <v>0.64512872085469697</v>
      </c>
    </row>
    <row r="41" spans="4:15">
      <c r="D41" s="35" t="s">
        <v>702</v>
      </c>
      <c r="E41" s="36">
        <v>672992.3</v>
      </c>
      <c r="F41" s="37">
        <v>1.8086775407581113E-5</v>
      </c>
      <c r="G41" s="38">
        <v>15</v>
      </c>
      <c r="H41" s="37">
        <v>3.9880146865287521E-5</v>
      </c>
      <c r="I41" s="119">
        <v>4.0586456736577819E-2</v>
      </c>
      <c r="J41" s="48"/>
      <c r="K41" s="48"/>
      <c r="L41" s="48"/>
      <c r="M41" s="48"/>
      <c r="N41" s="36">
        <v>27.399614773829345</v>
      </c>
      <c r="O41" s="37">
        <v>0.73336039780692885</v>
      </c>
    </row>
    <row r="42" spans="4:15">
      <c r="D42" s="35" t="s">
        <v>703</v>
      </c>
      <c r="E42" s="36">
        <v>4003023.77</v>
      </c>
      <c r="F42" s="37">
        <v>1.0758190231775109E-4</v>
      </c>
      <c r="G42" s="38">
        <v>69</v>
      </c>
      <c r="H42" s="37">
        <v>1.834486755803226E-4</v>
      </c>
      <c r="I42" s="119">
        <v>2.5574031386528587E-2</v>
      </c>
      <c r="J42" s="48"/>
      <c r="K42" s="48"/>
      <c r="L42" s="48"/>
      <c r="M42" s="48"/>
      <c r="N42" s="36">
        <v>28.113865588504822</v>
      </c>
      <c r="O42" s="37">
        <v>0.65120870991055846</v>
      </c>
    </row>
    <row r="43" spans="4:15">
      <c r="D43" s="35" t="s">
        <v>725</v>
      </c>
      <c r="E43" s="36">
        <v>10114.530000000001</v>
      </c>
      <c r="F43" s="37">
        <v>2.7182960705975597E-7</v>
      </c>
      <c r="G43" s="38">
        <v>1</v>
      </c>
      <c r="H43" s="37">
        <v>2.6586764576858346E-6</v>
      </c>
      <c r="I43" s="119">
        <v>5.8999999999999997E-2</v>
      </c>
      <c r="J43" s="48"/>
      <c r="K43" s="48"/>
      <c r="L43" s="48"/>
      <c r="M43" s="48"/>
      <c r="N43" s="36">
        <v>26.5</v>
      </c>
      <c r="O43" s="37">
        <v>0.59289999999999998</v>
      </c>
    </row>
    <row r="44" spans="4:15">
      <c r="D44" s="35" t="s">
        <v>672</v>
      </c>
      <c r="E44" s="39"/>
      <c r="F44" s="39"/>
      <c r="G44" s="39"/>
      <c r="H44" s="39"/>
      <c r="I44" s="120"/>
      <c r="J44" s="48"/>
      <c r="K44" s="48"/>
      <c r="L44" s="48"/>
      <c r="M44" s="48"/>
      <c r="N44" s="39"/>
      <c r="O44" s="39"/>
    </row>
    <row r="45" spans="4:15">
      <c r="D45" s="40" t="s">
        <v>529</v>
      </c>
      <c r="E45" s="41">
        <v>37209081488.230003</v>
      </c>
      <c r="F45" s="42">
        <v>1</v>
      </c>
      <c r="G45" s="43">
        <v>376127</v>
      </c>
      <c r="H45" s="42">
        <v>1</v>
      </c>
      <c r="I45" s="121">
        <v>2.775230699561922E-2</v>
      </c>
      <c r="J45" s="70"/>
      <c r="K45" s="70"/>
      <c r="L45" s="70"/>
      <c r="M45" s="70"/>
      <c r="N45" s="41">
        <v>20.910332351045199</v>
      </c>
      <c r="O45" s="42">
        <v>0.60543608333976251</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19 of 27</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66.28515625" customWidth="1"/>
    <col min="5" max="5" width="0.7109375" customWidth="1"/>
    <col min="6" max="6" width="6.85546875" customWidth="1"/>
    <col min="7" max="7" width="0.85546875" customWidth="1"/>
    <col min="8" max="8" width="11.7109375" customWidth="1"/>
    <col min="9" max="9" width="13.5703125" customWidth="1"/>
    <col min="10" max="11" width="0" hidden="1" customWidth="1"/>
    <col min="12" max="12" width="0.85546875" customWidth="1"/>
  </cols>
  <sheetData>
    <row r="1" spans="2:11" ht="2.1" customHeight="1"/>
    <row r="2" spans="2:11">
      <c r="B2" s="47" t="s">
        <v>1</v>
      </c>
      <c r="C2" s="48"/>
      <c r="D2" s="48"/>
    </row>
    <row r="3" spans="2:11" ht="0.6" customHeight="1">
      <c r="B3" s="48"/>
      <c r="C3" s="48"/>
      <c r="D3" s="48"/>
      <c r="H3" s="48"/>
      <c r="I3" s="48"/>
      <c r="J3" s="48"/>
      <c r="K3" s="48"/>
    </row>
    <row r="4" spans="2:11" ht="13.15" customHeight="1">
      <c r="B4" s="48"/>
      <c r="C4" s="48"/>
      <c r="D4" s="48"/>
      <c r="F4" s="49" t="s">
        <v>0</v>
      </c>
      <c r="H4" s="48"/>
      <c r="I4" s="48"/>
      <c r="J4" s="48"/>
      <c r="K4" s="48"/>
    </row>
    <row r="5" spans="2:11" ht="2.25" customHeight="1">
      <c r="F5" s="48"/>
      <c r="H5" s="48"/>
      <c r="I5" s="48"/>
      <c r="J5" s="48"/>
      <c r="K5" s="48"/>
    </row>
    <row r="6" spans="2:11" ht="13.15" customHeight="1">
      <c r="B6" s="47" t="s">
        <v>10</v>
      </c>
      <c r="C6" s="48"/>
      <c r="D6" s="48"/>
      <c r="F6" s="48"/>
      <c r="H6" s="48"/>
      <c r="I6" s="48"/>
      <c r="J6" s="48"/>
      <c r="K6" s="48"/>
    </row>
    <row r="7" spans="2:11" ht="0" hidden="1" customHeight="1"/>
    <row r="8" spans="2:11" ht="3" customHeight="1"/>
    <row r="9" spans="2:11" ht="6.2" customHeight="1">
      <c r="C9" s="2"/>
      <c r="D9" s="2"/>
      <c r="E9" s="2"/>
      <c r="F9" s="2"/>
      <c r="G9" s="2"/>
      <c r="H9" s="2"/>
      <c r="I9" s="2"/>
    </row>
    <row r="10" spans="2:11" ht="17.100000000000001" customHeight="1">
      <c r="D10" s="57" t="s">
        <v>11</v>
      </c>
      <c r="E10" s="58"/>
      <c r="F10" s="58"/>
      <c r="G10" s="58"/>
      <c r="H10" s="58"/>
      <c r="I10" s="58"/>
      <c r="J10" s="58"/>
    </row>
    <row r="11" spans="2:11" ht="15.6" customHeight="1"/>
    <row r="12" spans="2:11" ht="17.100000000000001" customHeight="1">
      <c r="D12" s="49" t="s">
        <v>0</v>
      </c>
      <c r="E12" s="48"/>
      <c r="F12" s="48"/>
      <c r="G12" s="48"/>
      <c r="H12" s="48"/>
      <c r="I12" s="59" t="s">
        <v>12</v>
      </c>
      <c r="J12" s="48"/>
    </row>
    <row r="13" spans="2:11" ht="17.100000000000001" customHeight="1">
      <c r="D13" s="60" t="s">
        <v>13</v>
      </c>
      <c r="E13" s="48"/>
      <c r="F13" s="48"/>
      <c r="G13" s="48"/>
      <c r="H13" s="48"/>
      <c r="I13" s="59">
        <v>3</v>
      </c>
      <c r="J13" s="48"/>
    </row>
    <row r="14" spans="2:11" ht="17.100000000000001" customHeight="1">
      <c r="D14" s="60" t="s">
        <v>14</v>
      </c>
      <c r="E14" s="48"/>
      <c r="F14" s="48"/>
      <c r="G14" s="48"/>
      <c r="H14" s="48"/>
      <c r="I14" s="59">
        <v>8</v>
      </c>
      <c r="J14" s="48"/>
    </row>
    <row r="15" spans="2:11" ht="17.100000000000001" customHeight="1">
      <c r="D15" s="60" t="s">
        <v>15</v>
      </c>
      <c r="E15" s="48"/>
      <c r="F15" s="48"/>
      <c r="G15" s="48"/>
      <c r="H15" s="48"/>
      <c r="I15" s="59">
        <v>9</v>
      </c>
      <c r="J15" s="48"/>
    </row>
    <row r="16" spans="2:11" ht="17.100000000000001" customHeight="1">
      <c r="D16" s="60" t="s">
        <v>16</v>
      </c>
      <c r="E16" s="48"/>
      <c r="F16" s="48"/>
      <c r="G16" s="48"/>
      <c r="H16" s="48"/>
      <c r="I16" s="59">
        <v>10</v>
      </c>
      <c r="J16" s="48"/>
    </row>
    <row r="17" spans="4:10" ht="17.100000000000001" customHeight="1">
      <c r="D17" s="60" t="s">
        <v>17</v>
      </c>
      <c r="E17" s="48"/>
      <c r="F17" s="48"/>
      <c r="G17" s="48"/>
      <c r="H17" s="48"/>
      <c r="I17" s="59">
        <v>11</v>
      </c>
      <c r="J17" s="48"/>
    </row>
    <row r="18" spans="4:10" ht="17.100000000000001" customHeight="1">
      <c r="D18" s="60" t="s">
        <v>18</v>
      </c>
      <c r="E18" s="48"/>
      <c r="F18" s="48"/>
      <c r="G18" s="48"/>
      <c r="H18" s="48"/>
      <c r="I18" s="59">
        <v>12</v>
      </c>
      <c r="J18" s="48"/>
    </row>
    <row r="19" spans="4:10" ht="17.100000000000001" customHeight="1">
      <c r="D19" s="60" t="s">
        <v>19</v>
      </c>
      <c r="E19" s="48"/>
      <c r="F19" s="48"/>
      <c r="G19" s="48"/>
      <c r="H19" s="48"/>
      <c r="I19" s="59">
        <v>30</v>
      </c>
      <c r="J19" s="48"/>
    </row>
    <row r="20" spans="4:10" ht="17.100000000000001" customHeight="1">
      <c r="D20" s="60" t="s">
        <v>20</v>
      </c>
      <c r="E20" s="48"/>
      <c r="F20" s="48"/>
      <c r="G20" s="48"/>
      <c r="H20" s="48"/>
      <c r="I20" s="59">
        <v>32</v>
      </c>
      <c r="J20" s="48"/>
    </row>
    <row r="21" spans="4:10" ht="6.4" customHeight="1"/>
  </sheetData>
  <mergeCells count="23">
    <mergeCell ref="D18:H18"/>
    <mergeCell ref="I18:J18"/>
    <mergeCell ref="D19:H19"/>
    <mergeCell ref="I19:J19"/>
    <mergeCell ref="D20:H20"/>
    <mergeCell ref="I20:J20"/>
    <mergeCell ref="D15:H15"/>
    <mergeCell ref="I15:J15"/>
    <mergeCell ref="D16:H16"/>
    <mergeCell ref="I16:J16"/>
    <mergeCell ref="D17:H17"/>
    <mergeCell ref="I17:J17"/>
    <mergeCell ref="D12:H12"/>
    <mergeCell ref="I12:J12"/>
    <mergeCell ref="D13:H13"/>
    <mergeCell ref="I13:J13"/>
    <mergeCell ref="D14:H14"/>
    <mergeCell ref="I14:J14"/>
    <mergeCell ref="B2:D4"/>
    <mergeCell ref="H3:K6"/>
    <mergeCell ref="F4:F6"/>
    <mergeCell ref="B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 of 27</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761</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610</v>
      </c>
      <c r="H12" s="34" t="s">
        <v>595</v>
      </c>
      <c r="I12" s="118" t="s">
        <v>597</v>
      </c>
      <c r="J12" s="58"/>
      <c r="K12" s="58"/>
      <c r="L12" s="58"/>
      <c r="M12" s="58"/>
      <c r="N12" s="34" t="s">
        <v>598</v>
      </c>
      <c r="O12" s="34" t="s">
        <v>599</v>
      </c>
    </row>
    <row r="13" spans="3:18">
      <c r="D13" s="35" t="s">
        <v>762</v>
      </c>
      <c r="E13" s="36">
        <v>35664065846.660004</v>
      </c>
      <c r="F13" s="37">
        <v>0.9584774581963621</v>
      </c>
      <c r="G13" s="38">
        <v>355311</v>
      </c>
      <c r="H13" s="37">
        <v>0.94465699085681165</v>
      </c>
      <c r="I13" s="119">
        <v>2.8226457804225436E-2</v>
      </c>
      <c r="J13" s="48"/>
      <c r="K13" s="48"/>
      <c r="L13" s="48"/>
      <c r="M13" s="48"/>
      <c r="N13" s="36">
        <v>21.083965275559756</v>
      </c>
      <c r="O13" s="37">
        <v>0.60837749934442042</v>
      </c>
    </row>
    <row r="14" spans="3:18">
      <c r="D14" s="35" t="s">
        <v>763</v>
      </c>
      <c r="E14" s="36">
        <v>1545015641.5699999</v>
      </c>
      <c r="F14" s="37">
        <v>4.1522541803637916E-2</v>
      </c>
      <c r="G14" s="38">
        <v>20816</v>
      </c>
      <c r="H14" s="37">
        <v>5.5343009143188335E-2</v>
      </c>
      <c r="I14" s="119">
        <v>1.6807339705711636E-2</v>
      </c>
      <c r="J14" s="48"/>
      <c r="K14" s="48"/>
      <c r="L14" s="48"/>
      <c r="M14" s="48"/>
      <c r="N14" s="36">
        <v>16.90231075798042</v>
      </c>
      <c r="O14" s="37">
        <v>0.53753848330945686</v>
      </c>
    </row>
    <row r="15" spans="3:18">
      <c r="D15" s="35" t="s">
        <v>672</v>
      </c>
      <c r="E15" s="39"/>
      <c r="F15" s="39"/>
      <c r="G15" s="39"/>
      <c r="H15" s="39"/>
      <c r="I15" s="120"/>
      <c r="J15" s="48"/>
      <c r="K15" s="48"/>
      <c r="L15" s="48"/>
      <c r="M15" s="48"/>
      <c r="N15" s="39"/>
      <c r="O15" s="39"/>
    </row>
    <row r="16" spans="3:18">
      <c r="D16" s="40" t="s">
        <v>529</v>
      </c>
      <c r="E16" s="41">
        <v>37209081488.230003</v>
      </c>
      <c r="F16" s="42">
        <v>1</v>
      </c>
      <c r="G16" s="43">
        <v>376127</v>
      </c>
      <c r="H16" s="42">
        <v>1</v>
      </c>
      <c r="I16" s="121">
        <v>2.775230699561922E-2</v>
      </c>
      <c r="J16" s="70"/>
      <c r="K16" s="70"/>
      <c r="L16" s="70"/>
      <c r="M16" s="70"/>
      <c r="N16" s="41">
        <v>20.910332351045199</v>
      </c>
      <c r="O16" s="42">
        <v>0.60543608333978005</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20 of 27</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764</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596</v>
      </c>
      <c r="H12" s="34" t="s">
        <v>595</v>
      </c>
      <c r="I12" s="118" t="s">
        <v>597</v>
      </c>
      <c r="J12" s="58"/>
      <c r="K12" s="58"/>
      <c r="L12" s="58"/>
      <c r="M12" s="58"/>
      <c r="N12" s="34" t="s">
        <v>598</v>
      </c>
      <c r="O12" s="34" t="s">
        <v>599</v>
      </c>
    </row>
    <row r="13" spans="3:18">
      <c r="D13" s="35" t="s">
        <v>765</v>
      </c>
      <c r="E13" s="36">
        <v>32043613190.830002</v>
      </c>
      <c r="F13" s="37">
        <v>0.86117721559361937</v>
      </c>
      <c r="G13" s="38">
        <v>152428</v>
      </c>
      <c r="H13" s="37">
        <v>0.85017569301132245</v>
      </c>
      <c r="I13" s="119">
        <v>2.8031492602312209E-2</v>
      </c>
      <c r="J13" s="48"/>
      <c r="K13" s="48"/>
      <c r="L13" s="48"/>
      <c r="M13" s="48"/>
      <c r="N13" s="36">
        <v>20.65058214434838</v>
      </c>
      <c r="O13" s="37">
        <v>0.60490342981092349</v>
      </c>
    </row>
    <row r="14" spans="3:18">
      <c r="D14" s="35" t="s">
        <v>766</v>
      </c>
      <c r="E14" s="36">
        <v>5165468297.3999996</v>
      </c>
      <c r="F14" s="37">
        <v>0.13882278440638057</v>
      </c>
      <c r="G14" s="38">
        <v>26862</v>
      </c>
      <c r="H14" s="37">
        <v>0.14982430698867757</v>
      </c>
      <c r="I14" s="119">
        <v>2.6020399049572918E-2</v>
      </c>
      <c r="J14" s="48"/>
      <c r="K14" s="48"/>
      <c r="L14" s="48"/>
      <c r="M14" s="48"/>
      <c r="N14" s="36">
        <v>22.521674183076271</v>
      </c>
      <c r="O14" s="37">
        <v>0.60874036141490206</v>
      </c>
    </row>
    <row r="15" spans="3:18">
      <c r="D15" s="35" t="s">
        <v>767</v>
      </c>
      <c r="E15" s="39"/>
      <c r="F15" s="39"/>
      <c r="G15" s="39"/>
      <c r="H15" s="39"/>
      <c r="I15" s="120"/>
      <c r="J15" s="48"/>
      <c r="K15" s="48"/>
      <c r="L15" s="48"/>
      <c r="M15" s="48"/>
      <c r="N15" s="39"/>
      <c r="O15" s="39"/>
    </row>
    <row r="16" spans="3:18">
      <c r="D16" s="35" t="s">
        <v>493</v>
      </c>
      <c r="E16" s="39"/>
      <c r="F16" s="39"/>
      <c r="G16" s="39"/>
      <c r="H16" s="39"/>
      <c r="I16" s="120"/>
      <c r="J16" s="48"/>
      <c r="K16" s="48"/>
      <c r="L16" s="48"/>
      <c r="M16" s="48"/>
      <c r="N16" s="39"/>
      <c r="O16" s="39"/>
    </row>
    <row r="17" spans="4:15">
      <c r="D17" s="40" t="s">
        <v>529</v>
      </c>
      <c r="E17" s="41">
        <v>37209081488.230003</v>
      </c>
      <c r="F17" s="42">
        <v>1</v>
      </c>
      <c r="G17" s="43">
        <v>179290</v>
      </c>
      <c r="H17" s="42">
        <v>1</v>
      </c>
      <c r="I17" s="121">
        <v>2.775230699561922E-2</v>
      </c>
      <c r="J17" s="70"/>
      <c r="K17" s="70"/>
      <c r="L17" s="70"/>
      <c r="M17" s="70"/>
      <c r="N17" s="41">
        <v>20.910332351045199</v>
      </c>
      <c r="O17" s="42">
        <v>0.60543608333976462</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21 of 27</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768</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596</v>
      </c>
      <c r="H12" s="34" t="s">
        <v>595</v>
      </c>
      <c r="I12" s="118" t="s">
        <v>597</v>
      </c>
      <c r="J12" s="58"/>
      <c r="K12" s="58"/>
      <c r="L12" s="58"/>
      <c r="M12" s="58"/>
      <c r="N12" s="34" t="s">
        <v>598</v>
      </c>
      <c r="O12" s="34" t="s">
        <v>599</v>
      </c>
    </row>
    <row r="13" spans="3:18">
      <c r="D13" s="35" t="s">
        <v>769</v>
      </c>
      <c r="E13" s="36">
        <v>732704945.22000003</v>
      </c>
      <c r="F13" s="37">
        <v>1.9691562272284784E-2</v>
      </c>
      <c r="G13" s="38">
        <v>4388</v>
      </c>
      <c r="H13" s="37">
        <v>2.4474315355011433E-2</v>
      </c>
      <c r="I13" s="119">
        <v>2.7435121189470439E-2</v>
      </c>
      <c r="J13" s="48"/>
      <c r="K13" s="48"/>
      <c r="L13" s="48"/>
      <c r="M13" s="48"/>
      <c r="N13" s="36">
        <v>19.733657985111257</v>
      </c>
      <c r="O13" s="37">
        <v>0.61824724735186865</v>
      </c>
    </row>
    <row r="14" spans="3:18">
      <c r="D14" s="35" t="s">
        <v>770</v>
      </c>
      <c r="E14" s="36">
        <v>810989196.58000004</v>
      </c>
      <c r="F14" s="37">
        <v>2.1795464014249658E-2</v>
      </c>
      <c r="G14" s="38">
        <v>4358</v>
      </c>
      <c r="H14" s="37">
        <v>2.4306988677561491E-2</v>
      </c>
      <c r="I14" s="119">
        <v>2.759874851129919E-2</v>
      </c>
      <c r="J14" s="48"/>
      <c r="K14" s="48"/>
      <c r="L14" s="48"/>
      <c r="M14" s="48"/>
      <c r="N14" s="36">
        <v>20.266042007520507</v>
      </c>
      <c r="O14" s="37">
        <v>0.63767932365793711</v>
      </c>
    </row>
    <row r="15" spans="3:18">
      <c r="D15" s="35" t="s">
        <v>771</v>
      </c>
      <c r="E15" s="36">
        <v>781230435.77999997</v>
      </c>
      <c r="F15" s="37">
        <v>2.0995692571103088E-2</v>
      </c>
      <c r="G15" s="38">
        <v>4968</v>
      </c>
      <c r="H15" s="37">
        <v>2.7709297785710303E-2</v>
      </c>
      <c r="I15" s="119">
        <v>2.7143251256821894E-2</v>
      </c>
      <c r="J15" s="48"/>
      <c r="K15" s="48"/>
      <c r="L15" s="48"/>
      <c r="M15" s="48"/>
      <c r="N15" s="36">
        <v>19.450115571500106</v>
      </c>
      <c r="O15" s="37">
        <v>0.62428031929138905</v>
      </c>
    </row>
    <row r="16" spans="3:18">
      <c r="D16" s="35" t="s">
        <v>772</v>
      </c>
      <c r="E16" s="36">
        <v>3798687059.8699999</v>
      </c>
      <c r="F16" s="37">
        <v>0.10209032064044911</v>
      </c>
      <c r="G16" s="38">
        <v>19114</v>
      </c>
      <c r="H16" s="37">
        <v>0.10660940375927269</v>
      </c>
      <c r="I16" s="119">
        <v>2.8006804845469656E-2</v>
      </c>
      <c r="J16" s="48"/>
      <c r="K16" s="48"/>
      <c r="L16" s="48"/>
      <c r="M16" s="48"/>
      <c r="N16" s="36">
        <v>20.449066599293747</v>
      </c>
      <c r="O16" s="37">
        <v>0.62125176156137996</v>
      </c>
    </row>
    <row r="17" spans="4:15">
      <c r="D17" s="35" t="s">
        <v>773</v>
      </c>
      <c r="E17" s="36">
        <v>877147628.86000001</v>
      </c>
      <c r="F17" s="37">
        <v>2.357348243432077E-2</v>
      </c>
      <c r="G17" s="38">
        <v>5810</v>
      </c>
      <c r="H17" s="37">
        <v>3.2405599866138661E-2</v>
      </c>
      <c r="I17" s="119">
        <v>2.8149372136723763E-2</v>
      </c>
      <c r="J17" s="48"/>
      <c r="K17" s="48"/>
      <c r="L17" s="48"/>
      <c r="M17" s="48"/>
      <c r="N17" s="36">
        <v>19.697765082254531</v>
      </c>
      <c r="O17" s="37">
        <v>0.61978885034296505</v>
      </c>
    </row>
    <row r="18" spans="4:15">
      <c r="D18" s="35" t="s">
        <v>774</v>
      </c>
      <c r="E18" s="36">
        <v>1533540995.5899999</v>
      </c>
      <c r="F18" s="37">
        <v>4.1214158862671484E-2</v>
      </c>
      <c r="G18" s="38">
        <v>9373</v>
      </c>
      <c r="H18" s="37">
        <v>5.2278431591276701E-2</v>
      </c>
      <c r="I18" s="119">
        <v>2.9699317181160458E-2</v>
      </c>
      <c r="J18" s="48"/>
      <c r="K18" s="48"/>
      <c r="L18" s="48"/>
      <c r="M18" s="48"/>
      <c r="N18" s="36">
        <v>18.846363400582611</v>
      </c>
      <c r="O18" s="37">
        <v>0.63391518981800488</v>
      </c>
    </row>
    <row r="19" spans="4:15">
      <c r="D19" s="35" t="s">
        <v>775</v>
      </c>
      <c r="E19" s="36">
        <v>5450490491.3100004</v>
      </c>
      <c r="F19" s="37">
        <v>0.14648280132994151</v>
      </c>
      <c r="G19" s="38">
        <v>27351</v>
      </c>
      <c r="H19" s="37">
        <v>0.15255173183111162</v>
      </c>
      <c r="I19" s="119">
        <v>2.8385203565753105E-2</v>
      </c>
      <c r="J19" s="48"/>
      <c r="K19" s="48"/>
      <c r="L19" s="48"/>
      <c r="M19" s="48"/>
      <c r="N19" s="36">
        <v>20.578684645661404</v>
      </c>
      <c r="O19" s="37">
        <v>0.62475642490008998</v>
      </c>
    </row>
    <row r="20" spans="4:15">
      <c r="D20" s="35" t="s">
        <v>776</v>
      </c>
      <c r="E20" s="36">
        <v>9001270486.2600002</v>
      </c>
      <c r="F20" s="37">
        <v>0.24191058005845395</v>
      </c>
      <c r="G20" s="38">
        <v>35897</v>
      </c>
      <c r="H20" s="37">
        <v>0.20021752468068493</v>
      </c>
      <c r="I20" s="119">
        <v>2.6695198183842049E-2</v>
      </c>
      <c r="J20" s="48"/>
      <c r="K20" s="48"/>
      <c r="L20" s="48"/>
      <c r="M20" s="48"/>
      <c r="N20" s="36">
        <v>21.98273655854149</v>
      </c>
      <c r="O20" s="37">
        <v>0.57956063446403983</v>
      </c>
    </row>
    <row r="21" spans="4:15">
      <c r="D21" s="35" t="s">
        <v>777</v>
      </c>
      <c r="E21" s="36">
        <v>1598036847.3199999</v>
      </c>
      <c r="F21" s="37">
        <v>4.2947495165272812E-2</v>
      </c>
      <c r="G21" s="38">
        <v>9252</v>
      </c>
      <c r="H21" s="37">
        <v>5.1603547325561938E-2</v>
      </c>
      <c r="I21" s="119">
        <v>2.7829012299198704E-2</v>
      </c>
      <c r="J21" s="48"/>
      <c r="K21" s="48"/>
      <c r="L21" s="48"/>
      <c r="M21" s="48"/>
      <c r="N21" s="36">
        <v>19.732329597610438</v>
      </c>
      <c r="O21" s="37">
        <v>0.61888826712037948</v>
      </c>
    </row>
    <row r="22" spans="4:15">
      <c r="D22" s="35" t="s">
        <v>778</v>
      </c>
      <c r="E22" s="36">
        <v>3676245194.71</v>
      </c>
      <c r="F22" s="37">
        <v>9.8799675984285504E-2</v>
      </c>
      <c r="G22" s="38">
        <v>15484</v>
      </c>
      <c r="H22" s="37">
        <v>8.6362875787829779E-2</v>
      </c>
      <c r="I22" s="119">
        <v>2.7501282905051543E-2</v>
      </c>
      <c r="J22" s="48"/>
      <c r="K22" s="48"/>
      <c r="L22" s="48"/>
      <c r="M22" s="48"/>
      <c r="N22" s="36">
        <v>21.712612992553392</v>
      </c>
      <c r="O22" s="37">
        <v>0.59451050460061317</v>
      </c>
    </row>
    <row r="23" spans="4:15">
      <c r="D23" s="35" t="s">
        <v>779</v>
      </c>
      <c r="E23" s="36">
        <v>525975483.63999999</v>
      </c>
      <c r="F23" s="37">
        <v>1.4135675018110213E-2</v>
      </c>
      <c r="G23" s="38">
        <v>3359</v>
      </c>
      <c r="H23" s="37">
        <v>1.8735010318478441E-2</v>
      </c>
      <c r="I23" s="119">
        <v>2.9143196507614318E-2</v>
      </c>
      <c r="J23" s="48"/>
      <c r="K23" s="48"/>
      <c r="L23" s="48"/>
      <c r="M23" s="48"/>
      <c r="N23" s="36">
        <v>19.472936875744885</v>
      </c>
      <c r="O23" s="37">
        <v>0.60178065137868519</v>
      </c>
    </row>
    <row r="24" spans="4:15">
      <c r="D24" s="35" t="s">
        <v>780</v>
      </c>
      <c r="E24" s="36">
        <v>8422762723.0900002</v>
      </c>
      <c r="F24" s="37">
        <v>0.22636309164885712</v>
      </c>
      <c r="G24" s="38">
        <v>39936</v>
      </c>
      <c r="H24" s="37">
        <v>0.22274527302136204</v>
      </c>
      <c r="I24" s="119">
        <v>2.8068864460933457E-2</v>
      </c>
      <c r="J24" s="48"/>
      <c r="K24" s="48"/>
      <c r="L24" s="48"/>
      <c r="M24" s="48"/>
      <c r="N24" s="36">
        <v>20.951911075193053</v>
      </c>
      <c r="O24" s="37">
        <v>0.60325124990552315</v>
      </c>
    </row>
    <row r="25" spans="4:15">
      <c r="D25" s="35" t="s">
        <v>672</v>
      </c>
      <c r="E25" s="39"/>
      <c r="F25" s="39"/>
      <c r="G25" s="39"/>
      <c r="H25" s="39"/>
      <c r="I25" s="120"/>
      <c r="J25" s="48"/>
      <c r="K25" s="48"/>
      <c r="L25" s="48"/>
      <c r="M25" s="48"/>
      <c r="N25" s="39"/>
      <c r="O25" s="39"/>
    </row>
    <row r="26" spans="4:15">
      <c r="D26" s="40" t="s">
        <v>529</v>
      </c>
      <c r="E26" s="41">
        <v>37209081488.230003</v>
      </c>
      <c r="F26" s="42">
        <v>1</v>
      </c>
      <c r="G26" s="43">
        <v>179290</v>
      </c>
      <c r="H26" s="42">
        <v>1</v>
      </c>
      <c r="I26" s="121">
        <v>2.775230699561922E-2</v>
      </c>
      <c r="J26" s="70"/>
      <c r="K26" s="70"/>
      <c r="L26" s="70"/>
      <c r="M26" s="70"/>
      <c r="N26" s="41">
        <v>20.910332351045199</v>
      </c>
      <c r="O26" s="42">
        <v>0.60543608333976473</v>
      </c>
    </row>
    <row r="27" spans="4:15" ht="0" hidden="1" customHeight="1"/>
    <row r="28" spans="4:15" ht="11.45" customHeight="1"/>
  </sheetData>
  <mergeCells count="21">
    <mergeCell ref="I26:M26"/>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22 of 27</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781</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610</v>
      </c>
      <c r="H12" s="34" t="s">
        <v>595</v>
      </c>
      <c r="I12" s="118" t="s">
        <v>597</v>
      </c>
      <c r="J12" s="58"/>
      <c r="K12" s="58"/>
      <c r="L12" s="58"/>
      <c r="M12" s="58"/>
      <c r="N12" s="34" t="s">
        <v>598</v>
      </c>
      <c r="O12" s="34" t="s">
        <v>599</v>
      </c>
    </row>
    <row r="13" spans="3:18">
      <c r="D13" s="35" t="s">
        <v>782</v>
      </c>
      <c r="E13" s="36">
        <v>37209081488.230003</v>
      </c>
      <c r="F13" s="37">
        <v>1</v>
      </c>
      <c r="G13" s="38">
        <v>376127</v>
      </c>
      <c r="H13" s="37">
        <v>1</v>
      </c>
      <c r="I13" s="119">
        <v>2.775230699561922E-2</v>
      </c>
      <c r="J13" s="48"/>
      <c r="K13" s="48"/>
      <c r="L13" s="48"/>
      <c r="M13" s="48"/>
      <c r="N13" s="36">
        <v>20.910332351045199</v>
      </c>
      <c r="O13" s="37">
        <v>0.60543608333977883</v>
      </c>
    </row>
    <row r="14" spans="3:18">
      <c r="D14" s="35" t="s">
        <v>783</v>
      </c>
      <c r="E14" s="39"/>
      <c r="F14" s="39"/>
      <c r="G14" s="39"/>
      <c r="H14" s="39"/>
      <c r="I14" s="120"/>
      <c r="J14" s="48"/>
      <c r="K14" s="48"/>
      <c r="L14" s="48"/>
      <c r="M14" s="48"/>
      <c r="N14" s="39"/>
      <c r="O14" s="39"/>
    </row>
    <row r="15" spans="3:18">
      <c r="D15" s="35" t="s">
        <v>672</v>
      </c>
      <c r="E15" s="39"/>
      <c r="F15" s="39"/>
      <c r="G15" s="39"/>
      <c r="H15" s="39"/>
      <c r="I15" s="120"/>
      <c r="J15" s="48"/>
      <c r="K15" s="48"/>
      <c r="L15" s="48"/>
      <c r="M15" s="48"/>
      <c r="N15" s="39"/>
      <c r="O15" s="39"/>
    </row>
    <row r="16" spans="3:18">
      <c r="D16" s="40" t="s">
        <v>529</v>
      </c>
      <c r="E16" s="41">
        <v>37209081488.230003</v>
      </c>
      <c r="F16" s="42">
        <v>1</v>
      </c>
      <c r="G16" s="43">
        <v>376127</v>
      </c>
      <c r="H16" s="42">
        <v>1</v>
      </c>
      <c r="I16" s="121">
        <v>2.775230699561922E-2</v>
      </c>
      <c r="J16" s="70"/>
      <c r="K16" s="70"/>
      <c r="L16" s="70"/>
      <c r="M16" s="70"/>
      <c r="N16" s="41">
        <v>20.910332351045199</v>
      </c>
      <c r="O16" s="42">
        <v>0.60543608333977883</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23 of 27</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784</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610</v>
      </c>
      <c r="H12" s="34" t="s">
        <v>595</v>
      </c>
      <c r="I12" s="118" t="s">
        <v>597</v>
      </c>
      <c r="J12" s="58"/>
      <c r="K12" s="58"/>
      <c r="L12" s="58"/>
      <c r="M12" s="58"/>
      <c r="N12" s="34" t="s">
        <v>598</v>
      </c>
      <c r="O12" s="34" t="s">
        <v>599</v>
      </c>
    </row>
    <row r="13" spans="3:18">
      <c r="D13" s="35" t="s">
        <v>591</v>
      </c>
      <c r="E13" s="36">
        <v>37209081488.230003</v>
      </c>
      <c r="F13" s="37">
        <v>1</v>
      </c>
      <c r="G13" s="38">
        <v>376127</v>
      </c>
      <c r="H13" s="37">
        <v>1</v>
      </c>
      <c r="I13" s="119">
        <v>2.775230699561922E-2</v>
      </c>
      <c r="J13" s="48"/>
      <c r="K13" s="48"/>
      <c r="L13" s="48"/>
      <c r="M13" s="48"/>
      <c r="N13" s="36">
        <v>20.910332351045199</v>
      </c>
      <c r="O13" s="37">
        <v>0.60543608333977161</v>
      </c>
    </row>
    <row r="14" spans="3:18">
      <c r="D14" s="35" t="s">
        <v>785</v>
      </c>
      <c r="E14" s="39"/>
      <c r="F14" s="39"/>
      <c r="G14" s="39"/>
      <c r="H14" s="39"/>
      <c r="I14" s="120"/>
      <c r="J14" s="48"/>
      <c r="K14" s="48"/>
      <c r="L14" s="48"/>
      <c r="M14" s="48"/>
      <c r="N14" s="39"/>
      <c r="O14" s="39"/>
    </row>
    <row r="15" spans="3:18">
      <c r="D15" s="35" t="s">
        <v>786</v>
      </c>
      <c r="E15" s="39"/>
      <c r="F15" s="39"/>
      <c r="G15" s="39"/>
      <c r="H15" s="39"/>
      <c r="I15" s="120"/>
      <c r="J15" s="48"/>
      <c r="K15" s="48"/>
      <c r="L15" s="48"/>
      <c r="M15" s="48"/>
      <c r="N15" s="39"/>
      <c r="O15" s="39"/>
    </row>
    <row r="16" spans="3:18">
      <c r="D16" s="35" t="s">
        <v>787</v>
      </c>
      <c r="E16" s="39"/>
      <c r="F16" s="39"/>
      <c r="G16" s="39"/>
      <c r="H16" s="39"/>
      <c r="I16" s="120"/>
      <c r="J16" s="48"/>
      <c r="K16" s="48"/>
      <c r="L16" s="48"/>
      <c r="M16" s="48"/>
      <c r="N16" s="39"/>
      <c r="O16" s="39"/>
    </row>
    <row r="17" spans="4:15">
      <c r="D17" s="40" t="s">
        <v>529</v>
      </c>
      <c r="E17" s="41">
        <v>37209081488.230003</v>
      </c>
      <c r="F17" s="42">
        <v>1</v>
      </c>
      <c r="G17" s="43">
        <v>376127</v>
      </c>
      <c r="H17" s="42">
        <v>1</v>
      </c>
      <c r="I17" s="121">
        <v>2.775230699561922E-2</v>
      </c>
      <c r="J17" s="70"/>
      <c r="K17" s="70"/>
      <c r="L17" s="70"/>
      <c r="M17" s="70"/>
      <c r="N17" s="41">
        <v>20.910332351045199</v>
      </c>
      <c r="O17" s="42">
        <v>0.60543608333977161</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24 of 27</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M3" s="48"/>
      <c r="N3" s="48"/>
      <c r="O3" s="48"/>
      <c r="P3" s="48"/>
      <c r="Q3" s="48"/>
      <c r="R3" s="48"/>
    </row>
    <row r="4" spans="3:18" ht="13.15" customHeight="1">
      <c r="C4" s="48"/>
      <c r="D4" s="48"/>
      <c r="E4" s="48"/>
      <c r="F4" s="48"/>
      <c r="G4" s="48"/>
      <c r="H4" s="48"/>
      <c r="I4" s="48"/>
      <c r="K4" s="49" t="s">
        <v>0</v>
      </c>
      <c r="M4" s="48"/>
      <c r="N4" s="48"/>
      <c r="O4" s="48"/>
      <c r="P4" s="48"/>
      <c r="Q4" s="48"/>
      <c r="R4" s="48"/>
    </row>
    <row r="5" spans="3:18" ht="2.25" customHeight="1">
      <c r="K5" s="48"/>
      <c r="M5" s="48"/>
      <c r="N5" s="48"/>
      <c r="O5" s="48"/>
      <c r="P5" s="48"/>
      <c r="Q5" s="48"/>
      <c r="R5" s="48"/>
    </row>
    <row r="6" spans="3:18" ht="13.15" customHeight="1">
      <c r="C6" s="47" t="s">
        <v>10</v>
      </c>
      <c r="D6" s="48"/>
      <c r="E6" s="48"/>
      <c r="F6" s="48"/>
      <c r="G6" s="48"/>
      <c r="H6" s="48"/>
      <c r="I6" s="48"/>
      <c r="K6" s="48"/>
      <c r="M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788</v>
      </c>
      <c r="E10" s="70"/>
      <c r="F10" s="70"/>
      <c r="G10" s="70"/>
      <c r="H10" s="70"/>
      <c r="I10" s="70"/>
      <c r="J10" s="70"/>
      <c r="K10" s="70"/>
      <c r="L10" s="70"/>
      <c r="M10" s="70"/>
      <c r="N10" s="70"/>
      <c r="O10" s="70"/>
    </row>
    <row r="11" spans="3:18">
      <c r="D11" s="31" t="s">
        <v>0</v>
      </c>
      <c r="E11" s="32" t="s">
        <v>0</v>
      </c>
      <c r="F11" s="32" t="s">
        <v>0</v>
      </c>
      <c r="G11" s="32" t="s">
        <v>0</v>
      </c>
      <c r="H11" s="32" t="s">
        <v>0</v>
      </c>
      <c r="I11" s="117" t="s">
        <v>0</v>
      </c>
      <c r="J11" s="58"/>
      <c r="K11" s="58"/>
      <c r="L11" s="58"/>
      <c r="M11" s="58"/>
      <c r="N11" s="32" t="s">
        <v>0</v>
      </c>
      <c r="O11" s="32" t="s">
        <v>0</v>
      </c>
    </row>
    <row r="12" spans="3:18" ht="33">
      <c r="D12" s="33" t="s">
        <v>609</v>
      </c>
      <c r="E12" s="34" t="s">
        <v>594</v>
      </c>
      <c r="F12" s="34" t="s">
        <v>595</v>
      </c>
      <c r="G12" s="34" t="s">
        <v>610</v>
      </c>
      <c r="H12" s="34" t="s">
        <v>595</v>
      </c>
      <c r="I12" s="118" t="s">
        <v>597</v>
      </c>
      <c r="J12" s="58"/>
      <c r="K12" s="58"/>
      <c r="L12" s="58"/>
      <c r="M12" s="58"/>
      <c r="N12" s="34" t="s">
        <v>598</v>
      </c>
      <c r="O12" s="34" t="s">
        <v>599</v>
      </c>
    </row>
    <row r="13" spans="3:18">
      <c r="D13" s="35" t="s">
        <v>789</v>
      </c>
      <c r="E13" s="39"/>
      <c r="F13" s="39"/>
      <c r="G13" s="39"/>
      <c r="H13" s="39"/>
      <c r="I13" s="120"/>
      <c r="J13" s="48"/>
      <c r="K13" s="48"/>
      <c r="L13" s="48"/>
      <c r="M13" s="48"/>
      <c r="N13" s="39"/>
      <c r="O13" s="39"/>
    </row>
    <row r="14" spans="3:18">
      <c r="D14" s="35" t="s">
        <v>790</v>
      </c>
      <c r="E14" s="36">
        <v>37209081488.230003</v>
      </c>
      <c r="F14" s="37">
        <v>1</v>
      </c>
      <c r="G14" s="38">
        <v>376127</v>
      </c>
      <c r="H14" s="37">
        <v>1</v>
      </c>
      <c r="I14" s="119">
        <v>2.775230699561922E-2</v>
      </c>
      <c r="J14" s="48"/>
      <c r="K14" s="48"/>
      <c r="L14" s="48"/>
      <c r="M14" s="48"/>
      <c r="N14" s="36">
        <v>20.910332351045199</v>
      </c>
      <c r="O14" s="37">
        <v>0.60543608333977539</v>
      </c>
    </row>
    <row r="15" spans="3:18">
      <c r="D15" s="40" t="s">
        <v>529</v>
      </c>
      <c r="E15" s="41">
        <v>37209081488.230003</v>
      </c>
      <c r="F15" s="42">
        <v>1</v>
      </c>
      <c r="G15" s="43">
        <v>376127</v>
      </c>
      <c r="H15" s="42">
        <v>1</v>
      </c>
      <c r="I15" s="121">
        <v>2.775230699561922E-2</v>
      </c>
      <c r="J15" s="70"/>
      <c r="K15" s="70"/>
      <c r="L15" s="70"/>
      <c r="M15" s="70"/>
      <c r="N15" s="41">
        <v>20.910332351045199</v>
      </c>
      <c r="O15" s="42">
        <v>0.60543608333977539</v>
      </c>
    </row>
    <row r="16" spans="3:18" ht="0" hidden="1" customHeight="1"/>
    <row r="17" ht="11.45" customHeight="1"/>
  </sheetData>
  <mergeCells count="1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25 of 27</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58"/>
  <sheetViews>
    <sheetView showGridLines="0" workbookViewId="0">
      <pane ySplit="9" topLeftCell="A34" activePane="bottomLeft" state="frozen"/>
      <selection pane="bottomLeft"/>
    </sheetView>
  </sheetViews>
  <sheetFormatPr defaultRowHeight="15"/>
  <cols>
    <col min="1" max="1" width="1.28515625" customWidth="1"/>
    <col min="2" max="3" width="0.140625" customWidth="1"/>
    <col min="4" max="4" width="0" hidden="1" customWidth="1"/>
    <col min="5" max="5" width="33.42578125" customWidth="1"/>
    <col min="6" max="6" width="32.85546875" customWidth="1"/>
    <col min="7" max="7" width="0.7109375" customWidth="1"/>
    <col min="8" max="8" width="6.85546875" customWidth="1"/>
    <col min="9" max="9" width="0.85546875" customWidth="1"/>
    <col min="10" max="10" width="25.28515625" customWidth="1"/>
    <col min="11" max="11" width="0.140625" customWidth="1"/>
    <col min="12" max="12" width="0.42578125" customWidth="1"/>
    <col min="13" max="13" width="0.140625" customWidth="1"/>
    <col min="14" max="14" width="0" hidden="1" customWidth="1"/>
    <col min="15" max="15" width="0.42578125" customWidth="1"/>
  </cols>
  <sheetData>
    <row r="1" spans="3:13" ht="2.1" customHeight="1"/>
    <row r="2" spans="3:13">
      <c r="C2" s="47" t="s">
        <v>1</v>
      </c>
      <c r="D2" s="48"/>
      <c r="E2" s="48"/>
      <c r="F2" s="48"/>
    </row>
    <row r="3" spans="3:13" ht="0.6" customHeight="1">
      <c r="C3" s="48"/>
      <c r="D3" s="48"/>
      <c r="E3" s="48"/>
      <c r="F3" s="48"/>
      <c r="J3" s="48"/>
      <c r="K3" s="48"/>
    </row>
    <row r="4" spans="3:13" ht="13.15" customHeight="1">
      <c r="C4" s="48"/>
      <c r="D4" s="48"/>
      <c r="E4" s="48"/>
      <c r="F4" s="48"/>
      <c r="H4" s="49" t="s">
        <v>0</v>
      </c>
      <c r="J4" s="48"/>
      <c r="K4" s="48"/>
    </row>
    <row r="5" spans="3:13" ht="2.25" customHeight="1">
      <c r="H5" s="48"/>
      <c r="J5" s="48"/>
      <c r="K5" s="48"/>
    </row>
    <row r="6" spans="3:13" ht="13.15" customHeight="1">
      <c r="C6" s="47" t="s">
        <v>10</v>
      </c>
      <c r="D6" s="48"/>
      <c r="E6" s="48"/>
      <c r="F6" s="48"/>
      <c r="H6" s="48"/>
      <c r="J6" s="48"/>
      <c r="K6" s="48"/>
    </row>
    <row r="7" spans="3:13" ht="0" hidden="1" customHeight="1"/>
    <row r="8" spans="3:13" ht="3" customHeight="1"/>
    <row r="9" spans="3:13" ht="6.2" customHeight="1">
      <c r="E9" s="2"/>
      <c r="F9" s="2"/>
      <c r="G9" s="2"/>
      <c r="H9" s="2"/>
      <c r="I9" s="2"/>
      <c r="J9" s="2"/>
    </row>
    <row r="10" spans="3:13" ht="17.100000000000001" customHeight="1">
      <c r="D10" s="57" t="s">
        <v>19</v>
      </c>
      <c r="E10" s="58"/>
      <c r="F10" s="58"/>
      <c r="G10" s="58"/>
      <c r="H10" s="58"/>
      <c r="I10" s="58"/>
      <c r="J10" s="58"/>
      <c r="K10" s="58"/>
      <c r="L10" s="58"/>
    </row>
    <row r="11" spans="3:13" ht="1.5" customHeight="1"/>
    <row r="12" spans="3:13" ht="17.45" customHeight="1"/>
    <row r="13" spans="3:13" ht="17.100000000000001" customHeight="1">
      <c r="D13" s="122" t="s">
        <v>791</v>
      </c>
      <c r="E13" s="58"/>
      <c r="F13" s="123" t="s">
        <v>792</v>
      </c>
      <c r="G13" s="58"/>
      <c r="H13" s="58"/>
      <c r="I13" s="58"/>
      <c r="J13" s="58"/>
      <c r="K13" s="58"/>
      <c r="L13" s="58"/>
      <c r="M13" s="58"/>
    </row>
    <row r="14" spans="3:13" ht="17.100000000000001" customHeight="1">
      <c r="D14" s="73" t="s">
        <v>511</v>
      </c>
      <c r="E14" s="48"/>
      <c r="F14" s="73" t="s">
        <v>793</v>
      </c>
      <c r="G14" s="48"/>
      <c r="H14" s="48"/>
      <c r="I14" s="48"/>
      <c r="J14" s="48"/>
      <c r="K14" s="48"/>
      <c r="L14" s="48"/>
      <c r="M14" s="48"/>
    </row>
    <row r="15" spans="3:13" ht="17.100000000000001" customHeight="1">
      <c r="D15" s="73" t="s">
        <v>794</v>
      </c>
      <c r="E15" s="48"/>
      <c r="F15" s="73" t="s">
        <v>795</v>
      </c>
      <c r="G15" s="48"/>
      <c r="H15" s="48"/>
      <c r="I15" s="48"/>
      <c r="J15" s="48"/>
      <c r="K15" s="48"/>
      <c r="L15" s="48"/>
      <c r="M15" s="48"/>
    </row>
    <row r="16" spans="3:13" ht="17.100000000000001" customHeight="1">
      <c r="D16" s="73" t="s">
        <v>796</v>
      </c>
      <c r="E16" s="48"/>
      <c r="F16" s="73" t="s">
        <v>797</v>
      </c>
      <c r="G16" s="48"/>
      <c r="H16" s="48"/>
      <c r="I16" s="48"/>
      <c r="J16" s="48"/>
      <c r="K16" s="48"/>
      <c r="L16" s="48"/>
      <c r="M16" s="48"/>
    </row>
    <row r="17" spans="4:13" ht="17.100000000000001" customHeight="1">
      <c r="D17" s="73" t="s">
        <v>798</v>
      </c>
      <c r="E17" s="48"/>
      <c r="F17" s="73" t="s">
        <v>799</v>
      </c>
      <c r="G17" s="48"/>
      <c r="H17" s="48"/>
      <c r="I17" s="48"/>
      <c r="J17" s="48"/>
      <c r="K17" s="48"/>
      <c r="L17" s="48"/>
      <c r="M17" s="48"/>
    </row>
    <row r="18" spans="4:13" ht="17.100000000000001" customHeight="1">
      <c r="D18" s="73" t="s">
        <v>800</v>
      </c>
      <c r="E18" s="48"/>
      <c r="F18" s="73" t="s">
        <v>801</v>
      </c>
      <c r="G18" s="48"/>
      <c r="H18" s="48"/>
      <c r="I18" s="48"/>
      <c r="J18" s="48"/>
      <c r="K18" s="48"/>
      <c r="L18" s="48"/>
      <c r="M18" s="48"/>
    </row>
    <row r="19" spans="4:13" ht="17.100000000000001" customHeight="1">
      <c r="D19" s="73" t="s">
        <v>802</v>
      </c>
      <c r="E19" s="48"/>
      <c r="F19" s="73" t="s">
        <v>803</v>
      </c>
      <c r="G19" s="48"/>
      <c r="H19" s="48"/>
      <c r="I19" s="48"/>
      <c r="J19" s="48"/>
      <c r="K19" s="48"/>
      <c r="L19" s="48"/>
      <c r="M19" s="48"/>
    </row>
    <row r="20" spans="4:13" ht="17.100000000000001" customHeight="1">
      <c r="D20" s="73" t="s">
        <v>804</v>
      </c>
      <c r="E20" s="48"/>
      <c r="F20" s="73" t="s">
        <v>805</v>
      </c>
      <c r="G20" s="48"/>
      <c r="H20" s="48"/>
      <c r="I20" s="48"/>
      <c r="J20" s="48"/>
      <c r="K20" s="48"/>
      <c r="L20" s="48"/>
      <c r="M20" s="48"/>
    </row>
    <row r="21" spans="4:13" ht="17.100000000000001" customHeight="1">
      <c r="D21" s="73" t="s">
        <v>806</v>
      </c>
      <c r="E21" s="48"/>
      <c r="F21" s="73" t="s">
        <v>807</v>
      </c>
      <c r="G21" s="48"/>
      <c r="H21" s="48"/>
      <c r="I21" s="48"/>
      <c r="J21" s="48"/>
      <c r="K21" s="48"/>
      <c r="L21" s="48"/>
      <c r="M21" s="48"/>
    </row>
    <row r="22" spans="4:13" ht="17.100000000000001" customHeight="1">
      <c r="D22" s="73" t="s">
        <v>808</v>
      </c>
      <c r="E22" s="48"/>
      <c r="F22" s="73" t="s">
        <v>809</v>
      </c>
      <c r="G22" s="48"/>
      <c r="H22" s="48"/>
      <c r="I22" s="48"/>
      <c r="J22" s="48"/>
      <c r="K22" s="48"/>
      <c r="L22" s="48"/>
      <c r="M22" s="48"/>
    </row>
    <row r="23" spans="4:13" ht="17.100000000000001" customHeight="1">
      <c r="D23" s="73" t="s">
        <v>810</v>
      </c>
      <c r="E23" s="48"/>
      <c r="F23" s="73" t="s">
        <v>811</v>
      </c>
      <c r="G23" s="48"/>
      <c r="H23" s="48"/>
      <c r="I23" s="48"/>
      <c r="J23" s="48"/>
      <c r="K23" s="48"/>
      <c r="L23" s="48"/>
      <c r="M23" s="48"/>
    </row>
    <row r="24" spans="4:13" ht="17.100000000000001" customHeight="1">
      <c r="D24" s="73" t="s">
        <v>812</v>
      </c>
      <c r="E24" s="48"/>
      <c r="F24" s="73" t="s">
        <v>813</v>
      </c>
      <c r="G24" s="48"/>
      <c r="H24" s="48"/>
      <c r="I24" s="48"/>
      <c r="J24" s="48"/>
      <c r="K24" s="48"/>
      <c r="L24" s="48"/>
      <c r="M24" s="48"/>
    </row>
    <row r="25" spans="4:13" ht="17.100000000000001" customHeight="1">
      <c r="D25" s="73" t="s">
        <v>814</v>
      </c>
      <c r="E25" s="48"/>
      <c r="F25" s="73" t="s">
        <v>815</v>
      </c>
      <c r="G25" s="48"/>
      <c r="H25" s="48"/>
      <c r="I25" s="48"/>
      <c r="J25" s="48"/>
      <c r="K25" s="48"/>
      <c r="L25" s="48"/>
      <c r="M25" s="48"/>
    </row>
    <row r="26" spans="4:13" ht="17.100000000000001" customHeight="1">
      <c r="D26" s="73" t="s">
        <v>816</v>
      </c>
      <c r="E26" s="48"/>
      <c r="F26" s="73" t="s">
        <v>817</v>
      </c>
      <c r="G26" s="48"/>
      <c r="H26" s="48"/>
      <c r="I26" s="48"/>
      <c r="J26" s="48"/>
      <c r="K26" s="48"/>
      <c r="L26" s="48"/>
      <c r="M26" s="48"/>
    </row>
    <row r="27" spans="4:13" ht="17.100000000000001" customHeight="1">
      <c r="D27" s="73" t="s">
        <v>818</v>
      </c>
      <c r="E27" s="48"/>
      <c r="F27" s="73" t="s">
        <v>819</v>
      </c>
      <c r="G27" s="48"/>
      <c r="H27" s="48"/>
      <c r="I27" s="48"/>
      <c r="J27" s="48"/>
      <c r="K27" s="48"/>
      <c r="L27" s="48"/>
      <c r="M27" s="48"/>
    </row>
    <row r="28" spans="4:13" ht="17.100000000000001" customHeight="1">
      <c r="D28" s="73" t="s">
        <v>820</v>
      </c>
      <c r="E28" s="48"/>
      <c r="F28" s="73" t="s">
        <v>821</v>
      </c>
      <c r="G28" s="48"/>
      <c r="H28" s="48"/>
      <c r="I28" s="48"/>
      <c r="J28" s="48"/>
      <c r="K28" s="48"/>
      <c r="L28" s="48"/>
      <c r="M28" s="48"/>
    </row>
    <row r="29" spans="4:13" ht="17.100000000000001" customHeight="1">
      <c r="D29" s="73" t="s">
        <v>822</v>
      </c>
      <c r="E29" s="48"/>
      <c r="F29" s="73" t="s">
        <v>823</v>
      </c>
      <c r="G29" s="48"/>
      <c r="H29" s="48"/>
      <c r="I29" s="48"/>
      <c r="J29" s="48"/>
      <c r="K29" s="48"/>
      <c r="L29" s="48"/>
      <c r="M29" s="48"/>
    </row>
    <row r="30" spans="4:13" ht="17.100000000000001" customHeight="1">
      <c r="D30" s="73" t="s">
        <v>824</v>
      </c>
      <c r="E30" s="48"/>
      <c r="F30" s="73" t="s">
        <v>825</v>
      </c>
      <c r="G30" s="48"/>
      <c r="H30" s="48"/>
      <c r="I30" s="48"/>
      <c r="J30" s="48"/>
      <c r="K30" s="48"/>
      <c r="L30" s="48"/>
      <c r="M30" s="48"/>
    </row>
    <row r="31" spans="4:13" ht="17.100000000000001" customHeight="1">
      <c r="D31" s="73" t="s">
        <v>826</v>
      </c>
      <c r="E31" s="48"/>
      <c r="F31" s="73" t="s">
        <v>827</v>
      </c>
      <c r="G31" s="48"/>
      <c r="H31" s="48"/>
      <c r="I31" s="48"/>
      <c r="J31" s="48"/>
      <c r="K31" s="48"/>
      <c r="L31" s="48"/>
      <c r="M31" s="48"/>
    </row>
    <row r="32" spans="4:13" ht="17.100000000000001" customHeight="1">
      <c r="D32" s="73" t="s">
        <v>828</v>
      </c>
      <c r="E32" s="48"/>
      <c r="F32" s="73" t="s">
        <v>829</v>
      </c>
      <c r="G32" s="48"/>
      <c r="H32" s="48"/>
      <c r="I32" s="48"/>
      <c r="J32" s="48"/>
      <c r="K32" s="48"/>
      <c r="L32" s="48"/>
      <c r="M32" s="48"/>
    </row>
    <row r="33" spans="4:13" ht="17.100000000000001" customHeight="1">
      <c r="D33" s="73" t="s">
        <v>830</v>
      </c>
      <c r="E33" s="48"/>
      <c r="F33" s="73" t="s">
        <v>831</v>
      </c>
      <c r="G33" s="48"/>
      <c r="H33" s="48"/>
      <c r="I33" s="48"/>
      <c r="J33" s="48"/>
      <c r="K33" s="48"/>
      <c r="L33" s="48"/>
      <c r="M33" s="48"/>
    </row>
    <row r="34" spans="4:13" ht="17.100000000000001" customHeight="1">
      <c r="D34" s="73" t="s">
        <v>832</v>
      </c>
      <c r="E34" s="48"/>
      <c r="F34" s="73" t="s">
        <v>833</v>
      </c>
      <c r="G34" s="48"/>
      <c r="H34" s="48"/>
      <c r="I34" s="48"/>
      <c r="J34" s="48"/>
      <c r="K34" s="48"/>
      <c r="L34" s="48"/>
      <c r="M34" s="48"/>
    </row>
    <row r="35" spans="4:13" ht="17.100000000000001" customHeight="1">
      <c r="D35" s="73" t="s">
        <v>834</v>
      </c>
      <c r="E35" s="48"/>
      <c r="F35" s="73" t="s">
        <v>835</v>
      </c>
      <c r="G35" s="48"/>
      <c r="H35" s="48"/>
      <c r="I35" s="48"/>
      <c r="J35" s="48"/>
      <c r="K35" s="48"/>
      <c r="L35" s="48"/>
      <c r="M35" s="48"/>
    </row>
    <row r="36" spans="4:13" ht="17.100000000000001" customHeight="1">
      <c r="D36" s="73" t="s">
        <v>836</v>
      </c>
      <c r="E36" s="48"/>
      <c r="F36" s="73" t="s">
        <v>837</v>
      </c>
      <c r="G36" s="48"/>
      <c r="H36" s="48"/>
      <c r="I36" s="48"/>
      <c r="J36" s="48"/>
      <c r="K36" s="48"/>
      <c r="L36" s="48"/>
      <c r="M36" s="48"/>
    </row>
    <row r="37" spans="4:13" ht="17.100000000000001" customHeight="1">
      <c r="D37" s="73" t="s">
        <v>838</v>
      </c>
      <c r="E37" s="48"/>
      <c r="F37" s="73" t="s">
        <v>839</v>
      </c>
      <c r="G37" s="48"/>
      <c r="H37" s="48"/>
      <c r="I37" s="48"/>
      <c r="J37" s="48"/>
      <c r="K37" s="48"/>
      <c r="L37" s="48"/>
      <c r="M37" s="48"/>
    </row>
    <row r="38" spans="4:13" ht="17.100000000000001" customHeight="1">
      <c r="D38" s="73" t="s">
        <v>840</v>
      </c>
      <c r="E38" s="48"/>
      <c r="F38" s="73" t="s">
        <v>841</v>
      </c>
      <c r="G38" s="48"/>
      <c r="H38" s="48"/>
      <c r="I38" s="48"/>
      <c r="J38" s="48"/>
      <c r="K38" s="48"/>
      <c r="L38" s="48"/>
      <c r="M38" s="48"/>
    </row>
    <row r="39" spans="4:13" ht="17.100000000000001" customHeight="1">
      <c r="D39" s="73" t="s">
        <v>842</v>
      </c>
      <c r="E39" s="48"/>
      <c r="F39" s="73" t="s">
        <v>843</v>
      </c>
      <c r="G39" s="48"/>
      <c r="H39" s="48"/>
      <c r="I39" s="48"/>
      <c r="J39" s="48"/>
      <c r="K39" s="48"/>
      <c r="L39" s="48"/>
      <c r="M39" s="48"/>
    </row>
    <row r="40" spans="4:13" ht="17.100000000000001" customHeight="1">
      <c r="D40" s="73" t="s">
        <v>844</v>
      </c>
      <c r="E40" s="48"/>
      <c r="F40" s="73" t="s">
        <v>845</v>
      </c>
      <c r="G40" s="48"/>
      <c r="H40" s="48"/>
      <c r="I40" s="48"/>
      <c r="J40" s="48"/>
      <c r="K40" s="48"/>
      <c r="L40" s="48"/>
      <c r="M40" s="48"/>
    </row>
    <row r="41" spans="4:13" ht="17.100000000000001" customHeight="1">
      <c r="D41" s="73" t="s">
        <v>846</v>
      </c>
      <c r="E41" s="48"/>
      <c r="F41" s="73" t="s">
        <v>847</v>
      </c>
      <c r="G41" s="48"/>
      <c r="H41" s="48"/>
      <c r="I41" s="48"/>
      <c r="J41" s="48"/>
      <c r="K41" s="48"/>
      <c r="L41" s="48"/>
      <c r="M41" s="48"/>
    </row>
    <row r="42" spans="4:13" ht="17.100000000000001" customHeight="1">
      <c r="D42" s="73" t="s">
        <v>848</v>
      </c>
      <c r="E42" s="48"/>
      <c r="F42" s="73" t="s">
        <v>849</v>
      </c>
      <c r="G42" s="48"/>
      <c r="H42" s="48"/>
      <c r="I42" s="48"/>
      <c r="J42" s="48"/>
      <c r="K42" s="48"/>
      <c r="L42" s="48"/>
      <c r="M42" s="48"/>
    </row>
    <row r="43" spans="4:13" ht="17.100000000000001" customHeight="1">
      <c r="D43" s="73" t="s">
        <v>850</v>
      </c>
      <c r="E43" s="48"/>
      <c r="F43" s="73" t="s">
        <v>851</v>
      </c>
      <c r="G43" s="48"/>
      <c r="H43" s="48"/>
      <c r="I43" s="48"/>
      <c r="J43" s="48"/>
      <c r="K43" s="48"/>
      <c r="L43" s="48"/>
      <c r="M43" s="48"/>
    </row>
    <row r="44" spans="4:13" ht="17.100000000000001" customHeight="1">
      <c r="D44" s="73" t="s">
        <v>568</v>
      </c>
      <c r="E44" s="48"/>
      <c r="F44" s="73" t="s">
        <v>852</v>
      </c>
      <c r="G44" s="48"/>
      <c r="H44" s="48"/>
      <c r="I44" s="48"/>
      <c r="J44" s="48"/>
      <c r="K44" s="48"/>
      <c r="L44" s="48"/>
      <c r="M44" s="48"/>
    </row>
    <row r="45" spans="4:13" ht="17.100000000000001" customHeight="1">
      <c r="D45" s="73" t="s">
        <v>853</v>
      </c>
      <c r="E45" s="48"/>
      <c r="F45" s="73" t="s">
        <v>854</v>
      </c>
      <c r="G45" s="48"/>
      <c r="H45" s="48"/>
      <c r="I45" s="48"/>
      <c r="J45" s="48"/>
      <c r="K45" s="48"/>
      <c r="L45" s="48"/>
      <c r="M45" s="48"/>
    </row>
    <row r="46" spans="4:13" ht="17.100000000000001" customHeight="1">
      <c r="D46" s="73" t="s">
        <v>855</v>
      </c>
      <c r="E46" s="48"/>
      <c r="F46" s="73" t="s">
        <v>856</v>
      </c>
      <c r="G46" s="48"/>
      <c r="H46" s="48"/>
      <c r="I46" s="48"/>
      <c r="J46" s="48"/>
      <c r="K46" s="48"/>
      <c r="L46" s="48"/>
      <c r="M46" s="48"/>
    </row>
    <row r="47" spans="4:13" ht="17.100000000000001" customHeight="1">
      <c r="D47" s="73" t="s">
        <v>857</v>
      </c>
      <c r="E47" s="48"/>
      <c r="F47" s="73" t="s">
        <v>858</v>
      </c>
      <c r="G47" s="48"/>
      <c r="H47" s="48"/>
      <c r="I47" s="48"/>
      <c r="J47" s="48"/>
      <c r="K47" s="48"/>
      <c r="L47" s="48"/>
      <c r="M47" s="48"/>
    </row>
    <row r="48" spans="4:13" ht="17.100000000000001" customHeight="1">
      <c r="D48" s="73" t="s">
        <v>859</v>
      </c>
      <c r="E48" s="48"/>
      <c r="F48" s="73" t="s">
        <v>860</v>
      </c>
      <c r="G48" s="48"/>
      <c r="H48" s="48"/>
      <c r="I48" s="48"/>
      <c r="J48" s="48"/>
      <c r="K48" s="48"/>
      <c r="L48" s="48"/>
      <c r="M48" s="48"/>
    </row>
    <row r="49" spans="4:13" ht="17.100000000000001" customHeight="1">
      <c r="D49" s="73" t="s">
        <v>861</v>
      </c>
      <c r="E49" s="48"/>
      <c r="F49" s="73" t="s">
        <v>862</v>
      </c>
      <c r="G49" s="48"/>
      <c r="H49" s="48"/>
      <c r="I49" s="48"/>
      <c r="J49" s="48"/>
      <c r="K49" s="48"/>
      <c r="L49" s="48"/>
      <c r="M49" s="48"/>
    </row>
    <row r="50" spans="4:13" ht="17.100000000000001" customHeight="1">
      <c r="D50" s="73" t="s">
        <v>863</v>
      </c>
      <c r="E50" s="48"/>
      <c r="F50" s="73" t="s">
        <v>864</v>
      </c>
      <c r="G50" s="48"/>
      <c r="H50" s="48"/>
      <c r="I50" s="48"/>
      <c r="J50" s="48"/>
      <c r="K50" s="48"/>
      <c r="L50" s="48"/>
      <c r="M50" s="48"/>
    </row>
    <row r="51" spans="4:13" ht="17.100000000000001" customHeight="1">
      <c r="D51" s="73" t="s">
        <v>535</v>
      </c>
      <c r="E51" s="48"/>
      <c r="F51" s="73" t="s">
        <v>865</v>
      </c>
      <c r="G51" s="48"/>
      <c r="H51" s="48"/>
      <c r="I51" s="48"/>
      <c r="J51" s="48"/>
      <c r="K51" s="48"/>
      <c r="L51" s="48"/>
      <c r="M51" s="48"/>
    </row>
    <row r="52" spans="4:13" ht="17.100000000000001" customHeight="1">
      <c r="D52" s="73" t="s">
        <v>483</v>
      </c>
      <c r="E52" s="48"/>
      <c r="F52" s="73" t="s">
        <v>866</v>
      </c>
      <c r="G52" s="48"/>
      <c r="H52" s="48"/>
      <c r="I52" s="48"/>
      <c r="J52" s="48"/>
      <c r="K52" s="48"/>
      <c r="L52" s="48"/>
      <c r="M52" s="48"/>
    </row>
    <row r="53" spans="4:13" ht="17.100000000000001" customHeight="1">
      <c r="D53" s="73" t="s">
        <v>617</v>
      </c>
      <c r="E53" s="48"/>
      <c r="F53" s="73" t="s">
        <v>867</v>
      </c>
      <c r="G53" s="48"/>
      <c r="H53" s="48"/>
      <c r="I53" s="48"/>
      <c r="J53" s="48"/>
      <c r="K53" s="48"/>
      <c r="L53" s="48"/>
      <c r="M53" s="48"/>
    </row>
    <row r="54" spans="4:13" ht="17.100000000000001" customHeight="1">
      <c r="D54" s="73" t="s">
        <v>868</v>
      </c>
      <c r="E54" s="48"/>
      <c r="F54" s="73" t="s">
        <v>869</v>
      </c>
      <c r="G54" s="48"/>
      <c r="H54" s="48"/>
      <c r="I54" s="48"/>
      <c r="J54" s="48"/>
      <c r="K54" s="48"/>
      <c r="L54" s="48"/>
      <c r="M54" s="48"/>
    </row>
    <row r="55" spans="4:13" ht="17.100000000000001" customHeight="1">
      <c r="D55" s="73" t="s">
        <v>21</v>
      </c>
      <c r="E55" s="48"/>
      <c r="F55" s="73" t="s">
        <v>870</v>
      </c>
      <c r="G55" s="48"/>
      <c r="H55" s="48"/>
      <c r="I55" s="48"/>
      <c r="J55" s="48"/>
      <c r="K55" s="48"/>
      <c r="L55" s="48"/>
      <c r="M55" s="48"/>
    </row>
    <row r="56" spans="4:13" ht="17.100000000000001" customHeight="1">
      <c r="D56" s="73" t="s">
        <v>521</v>
      </c>
      <c r="E56" s="48"/>
      <c r="F56" s="73" t="s">
        <v>871</v>
      </c>
      <c r="G56" s="48"/>
      <c r="H56" s="48"/>
      <c r="I56" s="48"/>
      <c r="J56" s="48"/>
      <c r="K56" s="48"/>
      <c r="L56" s="48"/>
      <c r="M56" s="48"/>
    </row>
    <row r="57" spans="4:13" ht="17.100000000000001" customHeight="1">
      <c r="D57" s="73" t="s">
        <v>872</v>
      </c>
      <c r="E57" s="48"/>
      <c r="F57" s="73" t="s">
        <v>873</v>
      </c>
      <c r="G57" s="48"/>
      <c r="H57" s="48"/>
      <c r="I57" s="48"/>
      <c r="J57" s="48"/>
      <c r="K57" s="48"/>
      <c r="L57" s="48"/>
      <c r="M57" s="48"/>
    </row>
    <row r="58" spans="4:13" ht="7.5" customHeight="1"/>
  </sheetData>
  <mergeCells count="95">
    <mergeCell ref="D55:E55"/>
    <mergeCell ref="F55:M55"/>
    <mergeCell ref="D56:E56"/>
    <mergeCell ref="F56:M56"/>
    <mergeCell ref="D57:E57"/>
    <mergeCell ref="F57:M57"/>
    <mergeCell ref="D52:E52"/>
    <mergeCell ref="F52:M52"/>
    <mergeCell ref="D53:E53"/>
    <mergeCell ref="F53:M53"/>
    <mergeCell ref="D54:E54"/>
    <mergeCell ref="F54:M54"/>
    <mergeCell ref="D49:E49"/>
    <mergeCell ref="F49:M49"/>
    <mergeCell ref="D50:E50"/>
    <mergeCell ref="F50:M50"/>
    <mergeCell ref="D51:E51"/>
    <mergeCell ref="F51:M51"/>
    <mergeCell ref="D46:E46"/>
    <mergeCell ref="F46:M46"/>
    <mergeCell ref="D47:E47"/>
    <mergeCell ref="F47:M47"/>
    <mergeCell ref="D48:E48"/>
    <mergeCell ref="F48:M48"/>
    <mergeCell ref="D43:E43"/>
    <mergeCell ref="F43:M43"/>
    <mergeCell ref="D44:E44"/>
    <mergeCell ref="F44:M44"/>
    <mergeCell ref="D45:E45"/>
    <mergeCell ref="F45:M45"/>
    <mergeCell ref="D40:E40"/>
    <mergeCell ref="F40:M40"/>
    <mergeCell ref="D41:E41"/>
    <mergeCell ref="F41:M41"/>
    <mergeCell ref="D42:E42"/>
    <mergeCell ref="F42:M42"/>
    <mergeCell ref="D37:E37"/>
    <mergeCell ref="F37:M37"/>
    <mergeCell ref="D38:E38"/>
    <mergeCell ref="F38:M38"/>
    <mergeCell ref="D39:E39"/>
    <mergeCell ref="F39:M39"/>
    <mergeCell ref="D34:E34"/>
    <mergeCell ref="F34:M34"/>
    <mergeCell ref="D35:E35"/>
    <mergeCell ref="F35:M35"/>
    <mergeCell ref="D36:E36"/>
    <mergeCell ref="F36:M36"/>
    <mergeCell ref="D31:E31"/>
    <mergeCell ref="F31:M31"/>
    <mergeCell ref="D32:E32"/>
    <mergeCell ref="F32:M32"/>
    <mergeCell ref="D33:E33"/>
    <mergeCell ref="F33:M33"/>
    <mergeCell ref="D28:E28"/>
    <mergeCell ref="F28:M28"/>
    <mergeCell ref="D29:E29"/>
    <mergeCell ref="F29:M29"/>
    <mergeCell ref="D30:E30"/>
    <mergeCell ref="F30:M30"/>
    <mergeCell ref="D25:E25"/>
    <mergeCell ref="F25:M25"/>
    <mergeCell ref="D26:E26"/>
    <mergeCell ref="F26:M26"/>
    <mergeCell ref="D27:E27"/>
    <mergeCell ref="F27:M27"/>
    <mergeCell ref="D22:E22"/>
    <mergeCell ref="F22:M22"/>
    <mergeCell ref="D23:E23"/>
    <mergeCell ref="F23:M23"/>
    <mergeCell ref="D24:E24"/>
    <mergeCell ref="F24:M24"/>
    <mergeCell ref="D19:E19"/>
    <mergeCell ref="F19:M19"/>
    <mergeCell ref="D20:E20"/>
    <mergeCell ref="F20:M20"/>
    <mergeCell ref="D21:E21"/>
    <mergeCell ref="F21:M21"/>
    <mergeCell ref="D16:E16"/>
    <mergeCell ref="F16:M16"/>
    <mergeCell ref="D17:E17"/>
    <mergeCell ref="F17:M17"/>
    <mergeCell ref="D18:E18"/>
    <mergeCell ref="F18:M18"/>
    <mergeCell ref="D13:E13"/>
    <mergeCell ref="F13:M13"/>
    <mergeCell ref="D14:E14"/>
    <mergeCell ref="F14:M14"/>
    <mergeCell ref="D15:E15"/>
    <mergeCell ref="F15:M15"/>
    <mergeCell ref="C2:F4"/>
    <mergeCell ref="J3:K6"/>
    <mergeCell ref="H4:H6"/>
    <mergeCell ref="C6:F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26 of 27</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workbookViewId="0">
      <pane ySplit="9" topLeftCell="A10" activePane="bottomLeft" state="frozen"/>
      <selection pane="bottomLeft" activeCell="E27" sqref="E27"/>
    </sheetView>
  </sheetViews>
  <sheetFormatPr defaultRowHeight="15"/>
  <cols>
    <col min="1" max="1" width="1.42578125" customWidth="1"/>
    <col min="2" max="3" width="0.140625" customWidth="1"/>
    <col min="4" max="4" width="20.28515625" customWidth="1"/>
    <col min="5" max="5" width="28.28515625" customWidth="1"/>
    <col min="6" max="6" width="2.42578125" customWidth="1"/>
    <col min="7" max="7" width="15.140625" customWidth="1"/>
    <col min="8" max="8" width="0.7109375" customWidth="1"/>
    <col min="9" max="9" width="4.42578125" customWidth="1"/>
    <col min="10" max="10" width="2.28515625" customWidth="1"/>
    <col min="11" max="11" width="0.85546875" customWidth="1"/>
    <col min="12" max="12" width="25.140625" customWidth="1"/>
    <col min="13" max="14" width="0.140625" customWidth="1"/>
    <col min="15" max="15" width="0.85546875" customWidth="1"/>
  </cols>
  <sheetData>
    <row r="1" spans="2:14" ht="2.1" customHeight="1"/>
    <row r="2" spans="2:14">
      <c r="B2" s="47" t="s">
        <v>1</v>
      </c>
      <c r="C2" s="48"/>
      <c r="D2" s="48"/>
      <c r="E2" s="48"/>
      <c r="F2" s="48"/>
      <c r="G2" s="48"/>
    </row>
    <row r="3" spans="2:14" ht="0.6" customHeight="1">
      <c r="B3" s="48"/>
      <c r="C3" s="48"/>
      <c r="D3" s="48"/>
      <c r="E3" s="48"/>
      <c r="F3" s="48"/>
      <c r="G3" s="48"/>
      <c r="L3" s="48"/>
      <c r="M3" s="48"/>
      <c r="N3" s="48"/>
    </row>
    <row r="4" spans="2:14" ht="13.15" customHeight="1">
      <c r="B4" s="48"/>
      <c r="C4" s="48"/>
      <c r="D4" s="48"/>
      <c r="E4" s="48"/>
      <c r="F4" s="48"/>
      <c r="G4" s="48"/>
      <c r="I4" s="49" t="s">
        <v>0</v>
      </c>
      <c r="J4" s="48"/>
      <c r="L4" s="48"/>
      <c r="M4" s="48"/>
      <c r="N4" s="48"/>
    </row>
    <row r="5" spans="2:14" ht="2.25" customHeight="1">
      <c r="I5" s="48"/>
      <c r="J5" s="48"/>
      <c r="L5" s="48"/>
      <c r="M5" s="48"/>
      <c r="N5" s="48"/>
    </row>
    <row r="6" spans="2:14" ht="13.15" customHeight="1">
      <c r="B6" s="47" t="s">
        <v>10</v>
      </c>
      <c r="C6" s="48"/>
      <c r="D6" s="48"/>
      <c r="E6" s="48"/>
      <c r="F6" s="48"/>
      <c r="G6" s="48"/>
      <c r="I6" s="48"/>
      <c r="J6" s="48"/>
      <c r="L6" s="48"/>
      <c r="M6" s="48"/>
      <c r="N6" s="48"/>
    </row>
    <row r="7" spans="2:14" ht="0" hidden="1" customHeight="1"/>
    <row r="8" spans="2:14" ht="3" customHeight="1"/>
    <row r="9" spans="2:14" ht="6.2" customHeight="1">
      <c r="C9" s="2"/>
      <c r="D9" s="2"/>
      <c r="E9" s="2"/>
      <c r="F9" s="2"/>
      <c r="G9" s="2"/>
      <c r="H9" s="2"/>
      <c r="I9" s="2"/>
      <c r="J9" s="2"/>
      <c r="K9" s="2"/>
      <c r="L9" s="2"/>
      <c r="M9" s="2"/>
    </row>
    <row r="10" spans="2:14" ht="17.100000000000001" customHeight="1">
      <c r="D10" s="57" t="s">
        <v>20</v>
      </c>
      <c r="E10" s="58"/>
      <c r="F10" s="58"/>
      <c r="G10" s="58"/>
      <c r="H10" s="58"/>
      <c r="I10" s="58"/>
      <c r="J10" s="58"/>
      <c r="K10" s="58"/>
      <c r="L10" s="58"/>
    </row>
    <row r="11" spans="2:14" ht="1.5" customHeight="1"/>
    <row r="12" spans="2:14" ht="10.7" customHeight="1"/>
    <row r="13" spans="2:14">
      <c r="D13" s="46" t="s">
        <v>511</v>
      </c>
      <c r="E13" s="15" t="s">
        <v>1</v>
      </c>
      <c r="G13" s="124" t="s">
        <v>874</v>
      </c>
      <c r="H13" s="48"/>
      <c r="I13" s="48"/>
      <c r="J13" s="73" t="s">
        <v>1</v>
      </c>
      <c r="K13" s="48"/>
      <c r="L13" s="48"/>
    </row>
    <row r="14" spans="2:14">
      <c r="D14" s="45" t="s">
        <v>0</v>
      </c>
      <c r="E14" s="15" t="s">
        <v>875</v>
      </c>
      <c r="G14" s="125" t="s">
        <v>0</v>
      </c>
      <c r="H14" s="48"/>
      <c r="I14" s="48"/>
      <c r="J14" s="73" t="s">
        <v>875</v>
      </c>
      <c r="K14" s="48"/>
      <c r="L14" s="48"/>
    </row>
    <row r="15" spans="2:14">
      <c r="D15" s="45" t="s">
        <v>0</v>
      </c>
      <c r="E15" s="15" t="s">
        <v>876</v>
      </c>
      <c r="G15" s="125" t="s">
        <v>0</v>
      </c>
      <c r="H15" s="48"/>
      <c r="I15" s="48"/>
      <c r="J15" s="73" t="s">
        <v>876</v>
      </c>
      <c r="K15" s="48"/>
      <c r="L15" s="48"/>
    </row>
    <row r="16" spans="2:14">
      <c r="D16" s="45" t="s">
        <v>0</v>
      </c>
      <c r="E16" s="15" t="s">
        <v>877</v>
      </c>
      <c r="G16" s="125" t="s">
        <v>0</v>
      </c>
      <c r="H16" s="48"/>
      <c r="I16" s="48"/>
      <c r="J16" s="73" t="s">
        <v>877</v>
      </c>
      <c r="K16" s="48"/>
      <c r="L16" s="48"/>
    </row>
    <row r="17" spans="4:12">
      <c r="D17" s="44" t="s">
        <v>878</v>
      </c>
      <c r="E17" s="15" t="s">
        <v>879</v>
      </c>
      <c r="G17" s="124" t="s">
        <v>29</v>
      </c>
      <c r="H17" s="48"/>
      <c r="I17" s="48"/>
      <c r="J17" s="73" t="s">
        <v>1</v>
      </c>
      <c r="K17" s="48"/>
      <c r="L17" s="48"/>
    </row>
    <row r="18" spans="4:12">
      <c r="D18" s="45" t="s">
        <v>0</v>
      </c>
      <c r="E18" s="15" t="s">
        <v>880</v>
      </c>
      <c r="G18" s="125" t="s">
        <v>0</v>
      </c>
      <c r="H18" s="48"/>
      <c r="I18" s="48"/>
      <c r="J18" s="73" t="s">
        <v>875</v>
      </c>
      <c r="K18" s="48"/>
      <c r="L18" s="48"/>
    </row>
    <row r="19" spans="4:12">
      <c r="D19" s="45" t="s">
        <v>0</v>
      </c>
      <c r="E19" s="15" t="s">
        <v>881</v>
      </c>
      <c r="G19" s="125" t="s">
        <v>0</v>
      </c>
      <c r="H19" s="48"/>
      <c r="I19" s="48"/>
      <c r="J19" s="73" t="s">
        <v>876</v>
      </c>
      <c r="K19" s="48"/>
      <c r="L19" s="48"/>
    </row>
    <row r="20" spans="4:12">
      <c r="D20" s="45" t="s">
        <v>0</v>
      </c>
      <c r="E20" s="15" t="s">
        <v>877</v>
      </c>
      <c r="G20" s="125" t="s">
        <v>0</v>
      </c>
      <c r="H20" s="48"/>
      <c r="I20" s="48"/>
      <c r="J20" s="73" t="s">
        <v>877</v>
      </c>
      <c r="K20" s="48"/>
      <c r="L20" s="48"/>
    </row>
    <row r="21" spans="4:12">
      <c r="D21" s="44" t="s">
        <v>882</v>
      </c>
      <c r="E21" s="15" t="s">
        <v>1</v>
      </c>
      <c r="G21" s="124" t="s">
        <v>883</v>
      </c>
      <c r="H21" s="48"/>
      <c r="I21" s="48"/>
      <c r="J21" s="73" t="s">
        <v>884</v>
      </c>
      <c r="K21" s="48"/>
      <c r="L21" s="48"/>
    </row>
    <row r="22" spans="4:12">
      <c r="D22" s="45" t="s">
        <v>0</v>
      </c>
      <c r="E22" s="15" t="s">
        <v>875</v>
      </c>
      <c r="G22" s="125" t="s">
        <v>0</v>
      </c>
      <c r="H22" s="48"/>
      <c r="I22" s="48"/>
      <c r="J22" s="73" t="s">
        <v>885</v>
      </c>
      <c r="K22" s="48"/>
      <c r="L22" s="48"/>
    </row>
    <row r="23" spans="4:12">
      <c r="D23" s="45" t="s">
        <v>0</v>
      </c>
      <c r="E23" s="15" t="s">
        <v>876</v>
      </c>
      <c r="G23" s="125" t="s">
        <v>0</v>
      </c>
      <c r="H23" s="48"/>
      <c r="I23" s="48"/>
      <c r="J23" s="73" t="s">
        <v>886</v>
      </c>
      <c r="K23" s="48"/>
      <c r="L23" s="48"/>
    </row>
    <row r="24" spans="4:12">
      <c r="D24" s="45" t="s">
        <v>0</v>
      </c>
      <c r="E24" s="15" t="s">
        <v>877</v>
      </c>
      <c r="G24" s="125" t="s">
        <v>0</v>
      </c>
      <c r="H24" s="48"/>
      <c r="I24" s="48"/>
      <c r="J24" s="73" t="s">
        <v>877</v>
      </c>
      <c r="K24" s="48"/>
      <c r="L24" s="48"/>
    </row>
    <row r="25" spans="4:12">
      <c r="D25" s="44" t="s">
        <v>887</v>
      </c>
      <c r="E25" s="15" t="s">
        <v>1</v>
      </c>
      <c r="G25" s="124" t="s">
        <v>888</v>
      </c>
      <c r="H25" s="48"/>
      <c r="I25" s="48"/>
      <c r="J25" s="73" t="s">
        <v>889</v>
      </c>
      <c r="K25" s="48"/>
      <c r="L25" s="48"/>
    </row>
    <row r="26" spans="4:12">
      <c r="D26" s="45" t="s">
        <v>0</v>
      </c>
      <c r="E26" s="15" t="s">
        <v>875</v>
      </c>
      <c r="G26" s="125" t="s">
        <v>0</v>
      </c>
      <c r="H26" s="48"/>
      <c r="I26" s="48"/>
      <c r="J26" s="73" t="s">
        <v>890</v>
      </c>
      <c r="K26" s="48"/>
      <c r="L26" s="48"/>
    </row>
    <row r="27" spans="4:12">
      <c r="D27" s="45" t="s">
        <v>0</v>
      </c>
      <c r="E27" s="15" t="s">
        <v>876</v>
      </c>
      <c r="G27" s="125" t="s">
        <v>0</v>
      </c>
      <c r="H27" s="48"/>
      <c r="I27" s="48"/>
      <c r="J27" s="73" t="s">
        <v>891</v>
      </c>
      <c r="K27" s="48"/>
      <c r="L27" s="48"/>
    </row>
    <row r="28" spans="4:12">
      <c r="D28" s="45" t="s">
        <v>0</v>
      </c>
      <c r="E28" s="15" t="s">
        <v>877</v>
      </c>
      <c r="G28" s="125" t="s">
        <v>0</v>
      </c>
      <c r="H28" s="48"/>
      <c r="I28" s="48"/>
      <c r="J28" s="73" t="s">
        <v>877</v>
      </c>
      <c r="K28" s="48"/>
      <c r="L28" s="48"/>
    </row>
    <row r="29" spans="4:12">
      <c r="D29" s="44" t="s">
        <v>892</v>
      </c>
      <c r="E29" s="15" t="s">
        <v>1</v>
      </c>
      <c r="G29" s="124" t="s">
        <v>893</v>
      </c>
      <c r="H29" s="48"/>
      <c r="I29" s="48"/>
      <c r="J29" s="73" t="s">
        <v>894</v>
      </c>
      <c r="K29" s="48"/>
      <c r="L29" s="48"/>
    </row>
    <row r="30" spans="4:12">
      <c r="D30" s="45" t="s">
        <v>0</v>
      </c>
      <c r="E30" s="15" t="s">
        <v>875</v>
      </c>
      <c r="G30" s="125" t="s">
        <v>0</v>
      </c>
      <c r="H30" s="48"/>
      <c r="I30" s="48"/>
      <c r="J30" s="73" t="s">
        <v>895</v>
      </c>
      <c r="K30" s="48"/>
      <c r="L30" s="48"/>
    </row>
    <row r="31" spans="4:12">
      <c r="D31" s="45" t="s">
        <v>0</v>
      </c>
      <c r="E31" s="15" t="s">
        <v>876</v>
      </c>
      <c r="G31" s="125" t="s">
        <v>0</v>
      </c>
      <c r="H31" s="48"/>
      <c r="I31" s="48"/>
      <c r="J31" s="73" t="s">
        <v>896</v>
      </c>
      <c r="K31" s="48"/>
      <c r="L31" s="48"/>
    </row>
    <row r="32" spans="4:12">
      <c r="D32" s="45" t="s">
        <v>0</v>
      </c>
      <c r="E32" s="15" t="s">
        <v>877</v>
      </c>
      <c r="G32" s="125" t="s">
        <v>0</v>
      </c>
      <c r="H32" s="48"/>
      <c r="I32" s="48"/>
      <c r="J32" s="73" t="s">
        <v>877</v>
      </c>
      <c r="K32" s="48"/>
      <c r="L32" s="48"/>
    </row>
    <row r="33" spans="4:5" ht="0" hidden="1" customHeight="1"/>
    <row r="34" spans="4:5">
      <c r="D34" s="44" t="s">
        <v>521</v>
      </c>
      <c r="E34" s="15" t="s">
        <v>1</v>
      </c>
    </row>
    <row r="35" spans="4:5">
      <c r="D35" s="45" t="s">
        <v>0</v>
      </c>
      <c r="E35" s="15" t="s">
        <v>875</v>
      </c>
    </row>
    <row r="36" spans="4:5">
      <c r="D36" s="45" t="s">
        <v>0</v>
      </c>
      <c r="E36" s="15" t="s">
        <v>876</v>
      </c>
    </row>
    <row r="37" spans="4:5">
      <c r="D37" s="45" t="s">
        <v>0</v>
      </c>
      <c r="E37" s="15" t="s">
        <v>877</v>
      </c>
    </row>
    <row r="38" spans="4:5" ht="0" hidden="1" customHeight="1"/>
    <row r="39" spans="4:5" ht="6.2" customHeight="1"/>
  </sheetData>
  <mergeCells count="45">
    <mergeCell ref="G31:I31"/>
    <mergeCell ref="J31:L31"/>
    <mergeCell ref="G32:I32"/>
    <mergeCell ref="J32:L32"/>
    <mergeCell ref="G28:I28"/>
    <mergeCell ref="J28:L28"/>
    <mergeCell ref="G29:I29"/>
    <mergeCell ref="J29:L29"/>
    <mergeCell ref="G30:I30"/>
    <mergeCell ref="J30:L30"/>
    <mergeCell ref="G25:I25"/>
    <mergeCell ref="J25:L25"/>
    <mergeCell ref="G26:I26"/>
    <mergeCell ref="J26:L26"/>
    <mergeCell ref="G27:I27"/>
    <mergeCell ref="J27:L27"/>
    <mergeCell ref="G22:I22"/>
    <mergeCell ref="J22:L22"/>
    <mergeCell ref="G23:I23"/>
    <mergeCell ref="J23:L23"/>
    <mergeCell ref="G24:I24"/>
    <mergeCell ref="J24:L24"/>
    <mergeCell ref="G19:I19"/>
    <mergeCell ref="J19:L19"/>
    <mergeCell ref="G20:I20"/>
    <mergeCell ref="J20:L20"/>
    <mergeCell ref="G21:I21"/>
    <mergeCell ref="J21:L21"/>
    <mergeCell ref="G16:I16"/>
    <mergeCell ref="J16:L16"/>
    <mergeCell ref="G17:I17"/>
    <mergeCell ref="J17:L17"/>
    <mergeCell ref="G18:I18"/>
    <mergeCell ref="J18:L18"/>
    <mergeCell ref="G13:I13"/>
    <mergeCell ref="J13:L13"/>
    <mergeCell ref="G14:I14"/>
    <mergeCell ref="J14:L14"/>
    <mergeCell ref="G15:I15"/>
    <mergeCell ref="J15:L15"/>
    <mergeCell ref="B2:G4"/>
    <mergeCell ref="L3:N6"/>
    <mergeCell ref="I4:J6"/>
    <mergeCell ref="B6:G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27 of 27</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23"/>
  <sheetViews>
    <sheetView showGridLines="0" workbookViewId="0">
      <pane ySplit="9" topLeftCell="A178" activePane="bottomLeft" state="frozen"/>
      <selection pane="bottomLeft" activeCell="I221" sqref="I221"/>
    </sheetView>
  </sheetViews>
  <sheetFormatPr defaultRowHeight="15"/>
  <cols>
    <col min="1" max="1" width="1.42578125" customWidth="1"/>
    <col min="2" max="2" width="0.140625" customWidth="1"/>
    <col min="3" max="4" width="0" hidden="1" customWidth="1"/>
    <col min="5" max="5" width="10.7109375" customWidth="1"/>
    <col min="6" max="6" width="9.7109375" customWidth="1"/>
    <col min="7" max="7" width="6.42578125" customWidth="1"/>
    <col min="8" max="9" width="10.28515625" customWidth="1"/>
    <col min="10" max="10" width="8.140625" customWidth="1"/>
    <col min="11" max="11" width="7" customWidth="1"/>
    <col min="12" max="12" width="3.7109375" customWidth="1"/>
    <col min="13" max="13" width="0.7109375" customWidth="1"/>
    <col min="14" max="14" width="2.7109375" customWidth="1"/>
    <col min="15" max="15" width="4.140625" customWidth="1"/>
    <col min="16" max="16" width="0.85546875" customWidth="1"/>
    <col min="17" max="17" width="10.140625" customWidth="1"/>
    <col min="18" max="18" width="8.140625" customWidth="1"/>
    <col min="19" max="19" width="7" customWidth="1"/>
    <col min="20" max="23" width="0" hidden="1" customWidth="1"/>
    <col min="24" max="24" width="0.85546875" customWidth="1"/>
  </cols>
  <sheetData>
    <row r="1" spans="2:23" ht="2.1" customHeight="1"/>
    <row r="2" spans="2:23">
      <c r="B2" s="47" t="s">
        <v>1</v>
      </c>
      <c r="C2" s="48"/>
      <c r="D2" s="48"/>
      <c r="E2" s="48"/>
      <c r="F2" s="48"/>
      <c r="G2" s="48"/>
      <c r="H2" s="48"/>
      <c r="I2" s="48"/>
      <c r="J2" s="48"/>
      <c r="K2" s="48"/>
      <c r="L2" s="48"/>
    </row>
    <row r="3" spans="2:23" ht="0.6" customHeight="1">
      <c r="B3" s="48"/>
      <c r="C3" s="48"/>
      <c r="D3" s="48"/>
      <c r="E3" s="48"/>
      <c r="F3" s="48"/>
      <c r="G3" s="48"/>
      <c r="H3" s="48"/>
      <c r="I3" s="48"/>
      <c r="J3" s="48"/>
      <c r="K3" s="48"/>
      <c r="L3" s="48"/>
      <c r="Q3" s="48"/>
      <c r="R3" s="48"/>
      <c r="S3" s="48"/>
      <c r="T3" s="48"/>
      <c r="U3" s="48"/>
      <c r="V3" s="48"/>
      <c r="W3" s="48"/>
    </row>
    <row r="4" spans="2:23" ht="13.15" customHeight="1">
      <c r="B4" s="48"/>
      <c r="C4" s="48"/>
      <c r="D4" s="48"/>
      <c r="E4" s="48"/>
      <c r="F4" s="48"/>
      <c r="G4" s="48"/>
      <c r="H4" s="48"/>
      <c r="I4" s="48"/>
      <c r="J4" s="48"/>
      <c r="K4" s="48"/>
      <c r="L4" s="48"/>
      <c r="N4" s="49" t="s">
        <v>0</v>
      </c>
      <c r="O4" s="48"/>
      <c r="Q4" s="48"/>
      <c r="R4" s="48"/>
      <c r="S4" s="48"/>
      <c r="T4" s="48"/>
      <c r="U4" s="48"/>
      <c r="V4" s="48"/>
      <c r="W4" s="48"/>
    </row>
    <row r="5" spans="2:23" ht="2.25" customHeight="1">
      <c r="N5" s="48"/>
      <c r="O5" s="48"/>
      <c r="Q5" s="48"/>
      <c r="R5" s="48"/>
      <c r="S5" s="48"/>
      <c r="T5" s="48"/>
      <c r="U5" s="48"/>
      <c r="V5" s="48"/>
      <c r="W5" s="48"/>
    </row>
    <row r="6" spans="2:23" ht="13.15" customHeight="1">
      <c r="B6" s="47" t="s">
        <v>10</v>
      </c>
      <c r="C6" s="48"/>
      <c r="D6" s="48"/>
      <c r="E6" s="48"/>
      <c r="F6" s="48"/>
      <c r="G6" s="48"/>
      <c r="H6" s="48"/>
      <c r="I6" s="48"/>
      <c r="J6" s="48"/>
      <c r="K6" s="48"/>
      <c r="L6" s="48"/>
      <c r="N6" s="48"/>
      <c r="O6" s="48"/>
      <c r="Q6" s="48"/>
      <c r="R6" s="48"/>
      <c r="S6" s="48"/>
      <c r="T6" s="48"/>
      <c r="U6" s="48"/>
      <c r="V6" s="48"/>
      <c r="W6" s="48"/>
    </row>
    <row r="7" spans="2:23" ht="0" hidden="1" customHeight="1"/>
    <row r="8" spans="2:23" ht="3" customHeight="1"/>
    <row r="9" spans="2:23" ht="6.2" customHeight="1">
      <c r="D9" s="2"/>
      <c r="E9" s="2"/>
      <c r="F9" s="2"/>
      <c r="G9" s="2"/>
      <c r="H9" s="2"/>
      <c r="I9" s="2"/>
      <c r="J9" s="2"/>
      <c r="K9" s="2"/>
      <c r="L9" s="2"/>
      <c r="M9" s="2"/>
      <c r="N9" s="2"/>
      <c r="O9" s="2"/>
      <c r="P9" s="2"/>
      <c r="Q9" s="2"/>
      <c r="R9" s="2"/>
      <c r="S9" s="2"/>
    </row>
    <row r="10" spans="2:23" ht="17.100000000000001" customHeight="1">
      <c r="E10" s="57" t="s">
        <v>13</v>
      </c>
      <c r="F10" s="58"/>
      <c r="G10" s="58"/>
      <c r="H10" s="58"/>
      <c r="I10" s="58"/>
      <c r="J10" s="58"/>
      <c r="K10" s="58"/>
      <c r="L10" s="58"/>
      <c r="M10" s="58"/>
      <c r="N10" s="58"/>
      <c r="O10" s="58"/>
      <c r="P10" s="58"/>
      <c r="Q10" s="58"/>
      <c r="R10" s="58"/>
      <c r="S10" s="58"/>
      <c r="T10" s="58"/>
    </row>
    <row r="11" spans="2:23" ht="1.5" customHeight="1"/>
    <row r="12" spans="2:23" ht="9.6" customHeight="1"/>
    <row r="13" spans="2:23" ht="33">
      <c r="C13" s="69" t="s">
        <v>21</v>
      </c>
      <c r="D13" s="70"/>
      <c r="E13" s="71"/>
      <c r="F13" s="3" t="s">
        <v>22</v>
      </c>
      <c r="G13" s="4" t="s">
        <v>23</v>
      </c>
      <c r="H13" s="4" t="s">
        <v>24</v>
      </c>
      <c r="I13" s="4" t="s">
        <v>25</v>
      </c>
      <c r="J13" s="5" t="s">
        <v>26</v>
      </c>
      <c r="K13" s="4" t="s">
        <v>27</v>
      </c>
      <c r="L13" s="72" t="s">
        <v>28</v>
      </c>
      <c r="M13" s="70"/>
      <c r="N13" s="71"/>
      <c r="O13" s="72" t="s">
        <v>29</v>
      </c>
      <c r="P13" s="70"/>
      <c r="Q13" s="71"/>
      <c r="R13" s="4" t="s">
        <v>30</v>
      </c>
      <c r="S13" s="4" t="s">
        <v>31</v>
      </c>
    </row>
    <row r="14" spans="2:23">
      <c r="C14" s="61" t="s">
        <v>32</v>
      </c>
      <c r="D14" s="70"/>
      <c r="E14" s="71"/>
      <c r="F14" s="6" t="s">
        <v>33</v>
      </c>
      <c r="G14" s="7" t="s">
        <v>34</v>
      </c>
      <c r="H14" s="8">
        <v>20000000</v>
      </c>
      <c r="I14" s="8">
        <v>20000000</v>
      </c>
      <c r="J14" s="7" t="s">
        <v>35</v>
      </c>
      <c r="K14" s="9">
        <v>38841</v>
      </c>
      <c r="L14" s="64">
        <v>49799</v>
      </c>
      <c r="M14" s="70"/>
      <c r="N14" s="71"/>
      <c r="O14" s="65" t="s">
        <v>0</v>
      </c>
      <c r="P14" s="70"/>
      <c r="Q14" s="71"/>
      <c r="R14" s="7" t="s">
        <v>36</v>
      </c>
      <c r="S14" s="7" t="s">
        <v>37</v>
      </c>
    </row>
    <row r="15" spans="2:23">
      <c r="C15" s="61" t="s">
        <v>38</v>
      </c>
      <c r="D15" s="62"/>
      <c r="E15" s="63"/>
      <c r="F15" s="6" t="s">
        <v>39</v>
      </c>
      <c r="G15" s="7" t="s">
        <v>40</v>
      </c>
      <c r="H15" s="8">
        <v>350000000</v>
      </c>
      <c r="I15" s="8">
        <v>350000000</v>
      </c>
      <c r="J15" s="7" t="s">
        <v>41</v>
      </c>
      <c r="K15" s="9">
        <v>38944</v>
      </c>
      <c r="L15" s="64">
        <v>48075</v>
      </c>
      <c r="M15" s="62"/>
      <c r="N15" s="63"/>
      <c r="O15" s="65" t="s">
        <v>1</v>
      </c>
      <c r="P15" s="62"/>
      <c r="Q15" s="63"/>
      <c r="R15" s="7" t="s">
        <v>36</v>
      </c>
      <c r="S15" s="7" t="s">
        <v>37</v>
      </c>
    </row>
    <row r="16" spans="2:23">
      <c r="C16" s="66" t="s">
        <v>0</v>
      </c>
      <c r="D16" s="58"/>
      <c r="E16" s="67"/>
      <c r="F16" s="10" t="s">
        <v>0</v>
      </c>
      <c r="G16" s="11" t="s">
        <v>42</v>
      </c>
      <c r="H16" s="12">
        <v>223092145</v>
      </c>
      <c r="I16" s="12">
        <v>223092145</v>
      </c>
      <c r="J16" s="11" t="s">
        <v>0</v>
      </c>
      <c r="K16" s="11" t="s">
        <v>0</v>
      </c>
      <c r="L16" s="68" t="s">
        <v>0</v>
      </c>
      <c r="M16" s="58"/>
      <c r="N16" s="67"/>
      <c r="O16" s="68" t="s">
        <v>0</v>
      </c>
      <c r="P16" s="58"/>
      <c r="Q16" s="67"/>
      <c r="R16" s="11" t="s">
        <v>0</v>
      </c>
      <c r="S16" s="11" t="s">
        <v>0</v>
      </c>
    </row>
    <row r="17" spans="3:19">
      <c r="C17" s="61" t="s">
        <v>43</v>
      </c>
      <c r="D17" s="70"/>
      <c r="E17" s="71"/>
      <c r="F17" s="6"/>
      <c r="G17" s="7" t="s">
        <v>34</v>
      </c>
      <c r="H17" s="8">
        <v>10000000</v>
      </c>
      <c r="I17" s="8">
        <v>10000000</v>
      </c>
      <c r="J17" s="7" t="s">
        <v>44</v>
      </c>
      <c r="K17" s="9">
        <v>38994</v>
      </c>
      <c r="L17" s="64">
        <v>49952</v>
      </c>
      <c r="M17" s="70"/>
      <c r="N17" s="71"/>
      <c r="O17" s="65" t="s">
        <v>0</v>
      </c>
      <c r="P17" s="70"/>
      <c r="Q17" s="71"/>
      <c r="R17" s="7" t="s">
        <v>36</v>
      </c>
      <c r="S17" s="7" t="s">
        <v>37</v>
      </c>
    </row>
    <row r="18" spans="3:19">
      <c r="C18" s="61" t="s">
        <v>45</v>
      </c>
      <c r="D18" s="70"/>
      <c r="E18" s="71"/>
      <c r="F18" s="6"/>
      <c r="G18" s="7" t="s">
        <v>34</v>
      </c>
      <c r="H18" s="8">
        <v>25000000</v>
      </c>
      <c r="I18" s="8">
        <v>25000000</v>
      </c>
      <c r="J18" s="7" t="s">
        <v>46</v>
      </c>
      <c r="K18" s="9">
        <v>39052</v>
      </c>
      <c r="L18" s="64">
        <v>46357</v>
      </c>
      <c r="M18" s="70"/>
      <c r="N18" s="71"/>
      <c r="O18" s="65" t="s">
        <v>0</v>
      </c>
      <c r="P18" s="70"/>
      <c r="Q18" s="71"/>
      <c r="R18" s="7" t="s">
        <v>36</v>
      </c>
      <c r="S18" s="7" t="s">
        <v>37</v>
      </c>
    </row>
    <row r="19" spans="3:19">
      <c r="C19" s="61" t="s">
        <v>47</v>
      </c>
      <c r="D19" s="70"/>
      <c r="E19" s="71"/>
      <c r="F19" s="6"/>
      <c r="G19" s="7" t="s">
        <v>34</v>
      </c>
      <c r="H19" s="8">
        <v>100000000</v>
      </c>
      <c r="I19" s="8">
        <v>100000000</v>
      </c>
      <c r="J19" s="7" t="s">
        <v>48</v>
      </c>
      <c r="K19" s="9">
        <v>39071</v>
      </c>
      <c r="L19" s="64">
        <v>43850</v>
      </c>
      <c r="M19" s="70"/>
      <c r="N19" s="71"/>
      <c r="O19" s="65" t="s">
        <v>0</v>
      </c>
      <c r="P19" s="70"/>
      <c r="Q19" s="71"/>
      <c r="R19" s="7" t="s">
        <v>36</v>
      </c>
      <c r="S19" s="7" t="s">
        <v>37</v>
      </c>
    </row>
    <row r="20" spans="3:19">
      <c r="C20" s="61" t="s">
        <v>49</v>
      </c>
      <c r="D20" s="70"/>
      <c r="E20" s="71"/>
      <c r="F20" s="6"/>
      <c r="G20" s="7" t="s">
        <v>34</v>
      </c>
      <c r="H20" s="8">
        <v>10000000</v>
      </c>
      <c r="I20" s="8">
        <v>10000000</v>
      </c>
      <c r="J20" s="7" t="s">
        <v>50</v>
      </c>
      <c r="K20" s="9">
        <v>39079</v>
      </c>
      <c r="L20" s="64">
        <v>44193</v>
      </c>
      <c r="M20" s="70"/>
      <c r="N20" s="71"/>
      <c r="O20" s="65" t="s">
        <v>0</v>
      </c>
      <c r="P20" s="70"/>
      <c r="Q20" s="71"/>
      <c r="R20" s="7" t="s">
        <v>36</v>
      </c>
      <c r="S20" s="7" t="s">
        <v>37</v>
      </c>
    </row>
    <row r="21" spans="3:19">
      <c r="C21" s="61" t="s">
        <v>51</v>
      </c>
      <c r="D21" s="70"/>
      <c r="E21" s="71"/>
      <c r="F21" s="6"/>
      <c r="G21" s="7" t="s">
        <v>34</v>
      </c>
      <c r="H21" s="8">
        <v>10000000</v>
      </c>
      <c r="I21" s="8">
        <v>10000000</v>
      </c>
      <c r="J21" s="7" t="s">
        <v>50</v>
      </c>
      <c r="K21" s="9">
        <v>39079</v>
      </c>
      <c r="L21" s="64">
        <v>44193</v>
      </c>
      <c r="M21" s="70"/>
      <c r="N21" s="71"/>
      <c r="O21" s="65" t="s">
        <v>0</v>
      </c>
      <c r="P21" s="70"/>
      <c r="Q21" s="71"/>
      <c r="R21" s="7" t="s">
        <v>36</v>
      </c>
      <c r="S21" s="7" t="s">
        <v>37</v>
      </c>
    </row>
    <row r="22" spans="3:19">
      <c r="C22" s="61" t="s">
        <v>52</v>
      </c>
      <c r="D22" s="70"/>
      <c r="E22" s="71"/>
      <c r="F22" s="6"/>
      <c r="G22" s="7" t="s">
        <v>34</v>
      </c>
      <c r="H22" s="8">
        <v>10000000</v>
      </c>
      <c r="I22" s="8">
        <v>10000000</v>
      </c>
      <c r="J22" s="7" t="s">
        <v>53</v>
      </c>
      <c r="K22" s="9">
        <v>39092</v>
      </c>
      <c r="L22" s="64">
        <v>46415</v>
      </c>
      <c r="M22" s="70"/>
      <c r="N22" s="71"/>
      <c r="O22" s="65" t="s">
        <v>0</v>
      </c>
      <c r="P22" s="70"/>
      <c r="Q22" s="71"/>
      <c r="R22" s="7" t="s">
        <v>36</v>
      </c>
      <c r="S22" s="7" t="s">
        <v>37</v>
      </c>
    </row>
    <row r="23" spans="3:19">
      <c r="C23" s="61" t="s">
        <v>54</v>
      </c>
      <c r="D23" s="70"/>
      <c r="E23" s="71"/>
      <c r="F23" s="6"/>
      <c r="G23" s="7" t="s">
        <v>34</v>
      </c>
      <c r="H23" s="8">
        <v>40000000</v>
      </c>
      <c r="I23" s="8">
        <v>40000000</v>
      </c>
      <c r="J23" s="7" t="s">
        <v>53</v>
      </c>
      <c r="K23" s="9">
        <v>39092</v>
      </c>
      <c r="L23" s="64">
        <v>46415</v>
      </c>
      <c r="M23" s="70"/>
      <c r="N23" s="71"/>
      <c r="O23" s="65" t="s">
        <v>0</v>
      </c>
      <c r="P23" s="70"/>
      <c r="Q23" s="71"/>
      <c r="R23" s="7" t="s">
        <v>36</v>
      </c>
      <c r="S23" s="7" t="s">
        <v>37</v>
      </c>
    </row>
    <row r="24" spans="3:19">
      <c r="C24" s="61" t="s">
        <v>55</v>
      </c>
      <c r="D24" s="70"/>
      <c r="E24" s="71"/>
      <c r="F24" s="6"/>
      <c r="G24" s="7" t="s">
        <v>34</v>
      </c>
      <c r="H24" s="8">
        <v>20000000</v>
      </c>
      <c r="I24" s="8">
        <v>20000000</v>
      </c>
      <c r="J24" s="7" t="s">
        <v>56</v>
      </c>
      <c r="K24" s="9">
        <v>39115</v>
      </c>
      <c r="L24" s="64">
        <v>46505</v>
      </c>
      <c r="M24" s="70"/>
      <c r="N24" s="71"/>
      <c r="O24" s="65" t="s">
        <v>0</v>
      </c>
      <c r="P24" s="70"/>
      <c r="Q24" s="71"/>
      <c r="R24" s="7" t="s">
        <v>36</v>
      </c>
      <c r="S24" s="7" t="s">
        <v>37</v>
      </c>
    </row>
    <row r="25" spans="3:19">
      <c r="C25" s="61" t="s">
        <v>57</v>
      </c>
      <c r="D25" s="70"/>
      <c r="E25" s="71"/>
      <c r="F25" s="6"/>
      <c r="G25" s="7" t="s">
        <v>34</v>
      </c>
      <c r="H25" s="8">
        <v>10000000</v>
      </c>
      <c r="I25" s="8">
        <v>10000000</v>
      </c>
      <c r="J25" s="7" t="s">
        <v>56</v>
      </c>
      <c r="K25" s="9">
        <v>39115</v>
      </c>
      <c r="L25" s="64">
        <v>46505</v>
      </c>
      <c r="M25" s="70"/>
      <c r="N25" s="71"/>
      <c r="O25" s="65" t="s">
        <v>0</v>
      </c>
      <c r="P25" s="70"/>
      <c r="Q25" s="71"/>
      <c r="R25" s="7" t="s">
        <v>36</v>
      </c>
      <c r="S25" s="7" t="s">
        <v>37</v>
      </c>
    </row>
    <row r="26" spans="3:19">
      <c r="C26" s="61" t="s">
        <v>58</v>
      </c>
      <c r="D26" s="70"/>
      <c r="E26" s="71"/>
      <c r="F26" s="6" t="s">
        <v>59</v>
      </c>
      <c r="G26" s="7" t="s">
        <v>34</v>
      </c>
      <c r="H26" s="8">
        <v>2000000000</v>
      </c>
      <c r="I26" s="8">
        <v>2000000000</v>
      </c>
      <c r="J26" s="7" t="s">
        <v>60</v>
      </c>
      <c r="K26" s="9">
        <v>40351</v>
      </c>
      <c r="L26" s="64">
        <v>44004</v>
      </c>
      <c r="M26" s="70"/>
      <c r="N26" s="71"/>
      <c r="O26" s="65" t="s">
        <v>0</v>
      </c>
      <c r="P26" s="70"/>
      <c r="Q26" s="71"/>
      <c r="R26" s="7" t="s">
        <v>61</v>
      </c>
      <c r="S26" s="7" t="s">
        <v>62</v>
      </c>
    </row>
    <row r="27" spans="3:19">
      <c r="C27" s="61" t="s">
        <v>63</v>
      </c>
      <c r="D27" s="70"/>
      <c r="E27" s="71"/>
      <c r="F27" s="6"/>
      <c r="G27" s="7" t="s">
        <v>34</v>
      </c>
      <c r="H27" s="8">
        <v>22000000</v>
      </c>
      <c r="I27" s="8">
        <v>22000000</v>
      </c>
      <c r="J27" s="7" t="s">
        <v>64</v>
      </c>
      <c r="K27" s="9">
        <v>40375</v>
      </c>
      <c r="L27" s="64">
        <v>51333</v>
      </c>
      <c r="M27" s="70"/>
      <c r="N27" s="71"/>
      <c r="O27" s="65" t="s">
        <v>0</v>
      </c>
      <c r="P27" s="70"/>
      <c r="Q27" s="71"/>
      <c r="R27" s="7" t="s">
        <v>36</v>
      </c>
      <c r="S27" s="7" t="s">
        <v>37</v>
      </c>
    </row>
    <row r="28" spans="3:19">
      <c r="C28" s="61" t="s">
        <v>65</v>
      </c>
      <c r="D28" s="70"/>
      <c r="E28" s="71"/>
      <c r="F28" s="6"/>
      <c r="G28" s="7" t="s">
        <v>34</v>
      </c>
      <c r="H28" s="8">
        <v>67000000</v>
      </c>
      <c r="I28" s="8">
        <v>67000000</v>
      </c>
      <c r="J28" s="7" t="s">
        <v>66</v>
      </c>
      <c r="K28" s="9">
        <v>40381</v>
      </c>
      <c r="L28" s="64">
        <v>47686</v>
      </c>
      <c r="M28" s="70"/>
      <c r="N28" s="71"/>
      <c r="O28" s="65" t="s">
        <v>0</v>
      </c>
      <c r="P28" s="70"/>
      <c r="Q28" s="71"/>
      <c r="R28" s="7" t="s">
        <v>36</v>
      </c>
      <c r="S28" s="7" t="s">
        <v>37</v>
      </c>
    </row>
    <row r="29" spans="3:19">
      <c r="C29" s="61" t="s">
        <v>67</v>
      </c>
      <c r="D29" s="70"/>
      <c r="E29" s="71"/>
      <c r="F29" s="6"/>
      <c r="G29" s="7" t="s">
        <v>34</v>
      </c>
      <c r="H29" s="8">
        <v>35000000</v>
      </c>
      <c r="I29" s="8">
        <v>35000000</v>
      </c>
      <c r="J29" s="7" t="s">
        <v>66</v>
      </c>
      <c r="K29" s="9">
        <v>40389</v>
      </c>
      <c r="L29" s="64">
        <v>47329</v>
      </c>
      <c r="M29" s="70"/>
      <c r="N29" s="71"/>
      <c r="O29" s="65" t="s">
        <v>0</v>
      </c>
      <c r="P29" s="70"/>
      <c r="Q29" s="71"/>
      <c r="R29" s="7" t="s">
        <v>36</v>
      </c>
      <c r="S29" s="7" t="s">
        <v>37</v>
      </c>
    </row>
    <row r="30" spans="3:19">
      <c r="C30" s="61" t="s">
        <v>68</v>
      </c>
      <c r="D30" s="70"/>
      <c r="E30" s="71"/>
      <c r="F30" s="6"/>
      <c r="G30" s="7" t="s">
        <v>34</v>
      </c>
      <c r="H30" s="8">
        <v>40000000</v>
      </c>
      <c r="I30" s="8">
        <v>40000000</v>
      </c>
      <c r="J30" s="7" t="s">
        <v>66</v>
      </c>
      <c r="K30" s="9">
        <v>40389</v>
      </c>
      <c r="L30" s="64">
        <v>47694</v>
      </c>
      <c r="M30" s="70"/>
      <c r="N30" s="71"/>
      <c r="O30" s="65" t="s">
        <v>0</v>
      </c>
      <c r="P30" s="70"/>
      <c r="Q30" s="71"/>
      <c r="R30" s="7" t="s">
        <v>36</v>
      </c>
      <c r="S30" s="7" t="s">
        <v>37</v>
      </c>
    </row>
    <row r="31" spans="3:19">
      <c r="C31" s="61" t="s">
        <v>69</v>
      </c>
      <c r="D31" s="70"/>
      <c r="E31" s="71"/>
      <c r="F31" s="6"/>
      <c r="G31" s="7" t="s">
        <v>34</v>
      </c>
      <c r="H31" s="8">
        <v>24000000</v>
      </c>
      <c r="I31" s="8">
        <v>24000000</v>
      </c>
      <c r="J31" s="7" t="s">
        <v>70</v>
      </c>
      <c r="K31" s="9">
        <v>40394</v>
      </c>
      <c r="L31" s="64">
        <v>44047</v>
      </c>
      <c r="M31" s="70"/>
      <c r="N31" s="71"/>
      <c r="O31" s="65" t="s">
        <v>0</v>
      </c>
      <c r="P31" s="70"/>
      <c r="Q31" s="71"/>
      <c r="R31" s="7" t="s">
        <v>36</v>
      </c>
      <c r="S31" s="7" t="s">
        <v>37</v>
      </c>
    </row>
    <row r="32" spans="3:19">
      <c r="C32" s="61" t="s">
        <v>71</v>
      </c>
      <c r="D32" s="70"/>
      <c r="E32" s="71"/>
      <c r="F32" s="6"/>
      <c r="G32" s="7" t="s">
        <v>34</v>
      </c>
      <c r="H32" s="8">
        <v>4000000</v>
      </c>
      <c r="I32" s="8">
        <v>4000000</v>
      </c>
      <c r="J32" s="7" t="s">
        <v>72</v>
      </c>
      <c r="K32" s="9">
        <v>40394</v>
      </c>
      <c r="L32" s="64">
        <v>46603</v>
      </c>
      <c r="M32" s="70"/>
      <c r="N32" s="71"/>
      <c r="O32" s="65" t="s">
        <v>0</v>
      </c>
      <c r="P32" s="70"/>
      <c r="Q32" s="71"/>
      <c r="R32" s="7" t="s">
        <v>36</v>
      </c>
      <c r="S32" s="7" t="s">
        <v>37</v>
      </c>
    </row>
    <row r="33" spans="3:19">
      <c r="C33" s="61" t="s">
        <v>73</v>
      </c>
      <c r="D33" s="70"/>
      <c r="E33" s="71"/>
      <c r="F33" s="6"/>
      <c r="G33" s="7" t="s">
        <v>34</v>
      </c>
      <c r="H33" s="8">
        <v>90000000</v>
      </c>
      <c r="I33" s="8">
        <v>90000000</v>
      </c>
      <c r="J33" s="7" t="s">
        <v>74</v>
      </c>
      <c r="K33" s="9">
        <v>40394</v>
      </c>
      <c r="L33" s="64">
        <v>46969</v>
      </c>
      <c r="M33" s="70"/>
      <c r="N33" s="71"/>
      <c r="O33" s="65" t="s">
        <v>0</v>
      </c>
      <c r="P33" s="70"/>
      <c r="Q33" s="71"/>
      <c r="R33" s="7" t="s">
        <v>36</v>
      </c>
      <c r="S33" s="7" t="s">
        <v>37</v>
      </c>
    </row>
    <row r="34" spans="3:19">
      <c r="C34" s="61" t="s">
        <v>75</v>
      </c>
      <c r="D34" s="70"/>
      <c r="E34" s="71"/>
      <c r="F34" s="6"/>
      <c r="G34" s="7" t="s">
        <v>34</v>
      </c>
      <c r="H34" s="8">
        <v>50000000</v>
      </c>
      <c r="I34" s="8">
        <v>50000000</v>
      </c>
      <c r="J34" s="7" t="s">
        <v>76</v>
      </c>
      <c r="K34" s="9">
        <v>40394</v>
      </c>
      <c r="L34" s="64">
        <v>46603</v>
      </c>
      <c r="M34" s="70"/>
      <c r="N34" s="71"/>
      <c r="O34" s="65" t="s">
        <v>0</v>
      </c>
      <c r="P34" s="70"/>
      <c r="Q34" s="71"/>
      <c r="R34" s="7" t="s">
        <v>36</v>
      </c>
      <c r="S34" s="7" t="s">
        <v>37</v>
      </c>
    </row>
    <row r="35" spans="3:19">
      <c r="C35" s="61" t="s">
        <v>77</v>
      </c>
      <c r="D35" s="70"/>
      <c r="E35" s="71"/>
      <c r="F35" s="6"/>
      <c r="G35" s="7" t="s">
        <v>34</v>
      </c>
      <c r="H35" s="8">
        <v>21000000</v>
      </c>
      <c r="I35" s="8">
        <v>21000000</v>
      </c>
      <c r="J35" s="7" t="s">
        <v>78</v>
      </c>
      <c r="K35" s="9">
        <v>40406</v>
      </c>
      <c r="L35" s="64">
        <v>45520</v>
      </c>
      <c r="M35" s="70"/>
      <c r="N35" s="71"/>
      <c r="O35" s="65" t="s">
        <v>0</v>
      </c>
      <c r="P35" s="70"/>
      <c r="Q35" s="71"/>
      <c r="R35" s="7" t="s">
        <v>36</v>
      </c>
      <c r="S35" s="7" t="s">
        <v>37</v>
      </c>
    </row>
    <row r="36" spans="3:19">
      <c r="C36" s="61" t="s">
        <v>79</v>
      </c>
      <c r="D36" s="70"/>
      <c r="E36" s="71"/>
      <c r="F36" s="6"/>
      <c r="G36" s="7" t="s">
        <v>34</v>
      </c>
      <c r="H36" s="8">
        <v>65500000</v>
      </c>
      <c r="I36" s="8">
        <v>65500000</v>
      </c>
      <c r="J36" s="7" t="s">
        <v>80</v>
      </c>
      <c r="K36" s="9">
        <v>40406</v>
      </c>
      <c r="L36" s="64">
        <v>46981</v>
      </c>
      <c r="M36" s="70"/>
      <c r="N36" s="71"/>
      <c r="O36" s="65" t="s">
        <v>0</v>
      </c>
      <c r="P36" s="70"/>
      <c r="Q36" s="71"/>
      <c r="R36" s="7" t="s">
        <v>36</v>
      </c>
      <c r="S36" s="7" t="s">
        <v>37</v>
      </c>
    </row>
    <row r="37" spans="3:19">
      <c r="C37" s="61" t="s">
        <v>81</v>
      </c>
      <c r="D37" s="70"/>
      <c r="E37" s="71"/>
      <c r="F37" s="6"/>
      <c r="G37" s="7" t="s">
        <v>34</v>
      </c>
      <c r="H37" s="8">
        <v>47000000</v>
      </c>
      <c r="I37" s="8">
        <v>47000000</v>
      </c>
      <c r="J37" s="7" t="s">
        <v>82</v>
      </c>
      <c r="K37" s="9">
        <v>40408</v>
      </c>
      <c r="L37" s="64">
        <v>45884</v>
      </c>
      <c r="M37" s="70"/>
      <c r="N37" s="71"/>
      <c r="O37" s="65" t="s">
        <v>0</v>
      </c>
      <c r="P37" s="70"/>
      <c r="Q37" s="71"/>
      <c r="R37" s="7" t="s">
        <v>36</v>
      </c>
      <c r="S37" s="7" t="s">
        <v>37</v>
      </c>
    </row>
    <row r="38" spans="3:19">
      <c r="C38" s="61" t="s">
        <v>83</v>
      </c>
      <c r="D38" s="70"/>
      <c r="E38" s="71"/>
      <c r="F38" s="6"/>
      <c r="G38" s="7" t="s">
        <v>34</v>
      </c>
      <c r="H38" s="8">
        <v>50000000</v>
      </c>
      <c r="I38" s="8">
        <v>50000000</v>
      </c>
      <c r="J38" s="7" t="s">
        <v>84</v>
      </c>
      <c r="K38" s="9">
        <v>40409</v>
      </c>
      <c r="L38" s="64">
        <v>47714</v>
      </c>
      <c r="M38" s="70"/>
      <c r="N38" s="71"/>
      <c r="O38" s="65" t="s">
        <v>0</v>
      </c>
      <c r="P38" s="70"/>
      <c r="Q38" s="71"/>
      <c r="R38" s="7" t="s">
        <v>36</v>
      </c>
      <c r="S38" s="7" t="s">
        <v>37</v>
      </c>
    </row>
    <row r="39" spans="3:19">
      <c r="C39" s="61" t="s">
        <v>85</v>
      </c>
      <c r="D39" s="70"/>
      <c r="E39" s="71"/>
      <c r="F39" s="6"/>
      <c r="G39" s="7" t="s">
        <v>34</v>
      </c>
      <c r="H39" s="8">
        <v>10000000</v>
      </c>
      <c r="I39" s="8">
        <v>10000000</v>
      </c>
      <c r="J39" s="7" t="s">
        <v>86</v>
      </c>
      <c r="K39" s="9">
        <v>40436</v>
      </c>
      <c r="L39" s="64">
        <v>48837</v>
      </c>
      <c r="M39" s="70"/>
      <c r="N39" s="71"/>
      <c r="O39" s="65" t="s">
        <v>0</v>
      </c>
      <c r="P39" s="70"/>
      <c r="Q39" s="71"/>
      <c r="R39" s="7" t="s">
        <v>36</v>
      </c>
      <c r="S39" s="7" t="s">
        <v>37</v>
      </c>
    </row>
    <row r="40" spans="3:19">
      <c r="C40" s="61" t="s">
        <v>87</v>
      </c>
      <c r="D40" s="70"/>
      <c r="E40" s="71"/>
      <c r="F40" s="6" t="s">
        <v>88</v>
      </c>
      <c r="G40" s="7" t="s">
        <v>34</v>
      </c>
      <c r="H40" s="8">
        <v>1500000000</v>
      </c>
      <c r="I40" s="8">
        <v>1500000000</v>
      </c>
      <c r="J40" s="7" t="s">
        <v>89</v>
      </c>
      <c r="K40" s="9">
        <v>40442</v>
      </c>
      <c r="L40" s="64">
        <v>44825</v>
      </c>
      <c r="M40" s="70"/>
      <c r="N40" s="71"/>
      <c r="O40" s="65" t="s">
        <v>0</v>
      </c>
      <c r="P40" s="70"/>
      <c r="Q40" s="71"/>
      <c r="R40" s="7" t="s">
        <v>61</v>
      </c>
      <c r="S40" s="7" t="s">
        <v>62</v>
      </c>
    </row>
    <row r="41" spans="3:19">
      <c r="C41" s="61" t="s">
        <v>90</v>
      </c>
      <c r="D41" s="70"/>
      <c r="E41" s="71"/>
      <c r="F41" s="6"/>
      <c r="G41" s="7" t="s">
        <v>34</v>
      </c>
      <c r="H41" s="8">
        <v>20000000</v>
      </c>
      <c r="I41" s="8">
        <v>20000000</v>
      </c>
      <c r="J41" s="7" t="s">
        <v>91</v>
      </c>
      <c r="K41" s="9">
        <v>40444</v>
      </c>
      <c r="L41" s="64">
        <v>45923</v>
      </c>
      <c r="M41" s="70"/>
      <c r="N41" s="71"/>
      <c r="O41" s="65" t="s">
        <v>0</v>
      </c>
      <c r="P41" s="70"/>
      <c r="Q41" s="71"/>
      <c r="R41" s="7" t="s">
        <v>36</v>
      </c>
      <c r="S41" s="7" t="s">
        <v>37</v>
      </c>
    </row>
    <row r="42" spans="3:19">
      <c r="C42" s="61" t="s">
        <v>92</v>
      </c>
      <c r="D42" s="62"/>
      <c r="E42" s="63"/>
      <c r="F42" s="6" t="s">
        <v>93</v>
      </c>
      <c r="G42" s="7" t="s">
        <v>94</v>
      </c>
      <c r="H42" s="8">
        <v>650000000</v>
      </c>
      <c r="I42" s="8">
        <v>650000000</v>
      </c>
      <c r="J42" s="7" t="s">
        <v>95</v>
      </c>
      <c r="K42" s="9">
        <v>40471</v>
      </c>
      <c r="L42" s="64">
        <v>44124</v>
      </c>
      <c r="M42" s="62"/>
      <c r="N42" s="63"/>
      <c r="O42" s="65" t="s">
        <v>1</v>
      </c>
      <c r="P42" s="62"/>
      <c r="Q42" s="63"/>
      <c r="R42" s="7" t="s">
        <v>36</v>
      </c>
      <c r="S42" s="7" t="s">
        <v>37</v>
      </c>
    </row>
    <row r="43" spans="3:19">
      <c r="C43" s="66" t="s">
        <v>0</v>
      </c>
      <c r="D43" s="58"/>
      <c r="E43" s="67"/>
      <c r="F43" s="10" t="s">
        <v>0</v>
      </c>
      <c r="G43" s="11" t="s">
        <v>42</v>
      </c>
      <c r="H43" s="12">
        <v>80059121</v>
      </c>
      <c r="I43" s="12">
        <v>80059121</v>
      </c>
      <c r="J43" s="11" t="s">
        <v>0</v>
      </c>
      <c r="K43" s="11" t="s">
        <v>0</v>
      </c>
      <c r="L43" s="68" t="s">
        <v>0</v>
      </c>
      <c r="M43" s="58"/>
      <c r="N43" s="67"/>
      <c r="O43" s="68" t="s">
        <v>0</v>
      </c>
      <c r="P43" s="58"/>
      <c r="Q43" s="67"/>
      <c r="R43" s="11" t="s">
        <v>0</v>
      </c>
      <c r="S43" s="11" t="s">
        <v>0</v>
      </c>
    </row>
    <row r="44" spans="3:19">
      <c r="C44" s="61" t="s">
        <v>96</v>
      </c>
      <c r="D44" s="70"/>
      <c r="E44" s="71"/>
      <c r="F44" s="6" t="s">
        <v>97</v>
      </c>
      <c r="G44" s="7" t="s">
        <v>34</v>
      </c>
      <c r="H44" s="8">
        <v>10000000</v>
      </c>
      <c r="I44" s="8">
        <v>10000000</v>
      </c>
      <c r="J44" s="7" t="s">
        <v>66</v>
      </c>
      <c r="K44" s="9">
        <v>40479</v>
      </c>
      <c r="L44" s="64">
        <v>47784</v>
      </c>
      <c r="M44" s="70"/>
      <c r="N44" s="71"/>
      <c r="O44" s="65" t="s">
        <v>0</v>
      </c>
      <c r="P44" s="70"/>
      <c r="Q44" s="71"/>
      <c r="R44" s="7" t="s">
        <v>36</v>
      </c>
      <c r="S44" s="7" t="s">
        <v>37</v>
      </c>
    </row>
    <row r="45" spans="3:19">
      <c r="C45" s="61" t="s">
        <v>98</v>
      </c>
      <c r="D45" s="70"/>
      <c r="E45" s="71"/>
      <c r="F45" s="6" t="s">
        <v>99</v>
      </c>
      <c r="G45" s="7" t="s">
        <v>34</v>
      </c>
      <c r="H45" s="8">
        <v>10000000</v>
      </c>
      <c r="I45" s="8">
        <v>10000000</v>
      </c>
      <c r="J45" s="7" t="s">
        <v>100</v>
      </c>
      <c r="K45" s="9">
        <v>40479</v>
      </c>
      <c r="L45" s="64">
        <v>48149</v>
      </c>
      <c r="M45" s="70"/>
      <c r="N45" s="71"/>
      <c r="O45" s="65" t="s">
        <v>0</v>
      </c>
      <c r="P45" s="70"/>
      <c r="Q45" s="71"/>
      <c r="R45" s="7" t="s">
        <v>36</v>
      </c>
      <c r="S45" s="7" t="s">
        <v>37</v>
      </c>
    </row>
    <row r="46" spans="3:19">
      <c r="C46" s="61" t="s">
        <v>101</v>
      </c>
      <c r="D46" s="70"/>
      <c r="E46" s="71"/>
      <c r="F46" s="6"/>
      <c r="G46" s="7" t="s">
        <v>34</v>
      </c>
      <c r="H46" s="8">
        <v>60000000</v>
      </c>
      <c r="I46" s="8">
        <v>60000000</v>
      </c>
      <c r="J46" s="7" t="s">
        <v>89</v>
      </c>
      <c r="K46" s="9">
        <v>40480</v>
      </c>
      <c r="L46" s="64">
        <v>47420</v>
      </c>
      <c r="M46" s="70"/>
      <c r="N46" s="71"/>
      <c r="O46" s="65" t="s">
        <v>0</v>
      </c>
      <c r="P46" s="70"/>
      <c r="Q46" s="71"/>
      <c r="R46" s="7" t="s">
        <v>36</v>
      </c>
      <c r="S46" s="7" t="s">
        <v>37</v>
      </c>
    </row>
    <row r="47" spans="3:19">
      <c r="C47" s="61" t="s">
        <v>102</v>
      </c>
      <c r="D47" s="70"/>
      <c r="E47" s="71"/>
      <c r="F47" s="6"/>
      <c r="G47" s="7" t="s">
        <v>34</v>
      </c>
      <c r="H47" s="8">
        <v>10000000</v>
      </c>
      <c r="I47" s="8">
        <v>10000000</v>
      </c>
      <c r="J47" s="7" t="s">
        <v>103</v>
      </c>
      <c r="K47" s="9">
        <v>40486</v>
      </c>
      <c r="L47" s="64">
        <v>47791</v>
      </c>
      <c r="M47" s="70"/>
      <c r="N47" s="71"/>
      <c r="O47" s="65" t="s">
        <v>0</v>
      </c>
      <c r="P47" s="70"/>
      <c r="Q47" s="71"/>
      <c r="R47" s="7" t="s">
        <v>36</v>
      </c>
      <c r="S47" s="7" t="s">
        <v>37</v>
      </c>
    </row>
    <row r="48" spans="3:19">
      <c r="C48" s="61" t="s">
        <v>104</v>
      </c>
      <c r="D48" s="70"/>
      <c r="E48" s="71"/>
      <c r="F48" s="6"/>
      <c r="G48" s="7" t="s">
        <v>34</v>
      </c>
      <c r="H48" s="8">
        <v>10000000</v>
      </c>
      <c r="I48" s="8">
        <v>10000000</v>
      </c>
      <c r="J48" s="7" t="s">
        <v>50</v>
      </c>
      <c r="K48" s="9">
        <v>40486</v>
      </c>
      <c r="L48" s="64">
        <v>47791</v>
      </c>
      <c r="M48" s="70"/>
      <c r="N48" s="71"/>
      <c r="O48" s="65" t="s">
        <v>0</v>
      </c>
      <c r="P48" s="70"/>
      <c r="Q48" s="71"/>
      <c r="R48" s="7" t="s">
        <v>36</v>
      </c>
      <c r="S48" s="7" t="s">
        <v>37</v>
      </c>
    </row>
    <row r="49" spans="3:19">
      <c r="C49" s="61" t="s">
        <v>105</v>
      </c>
      <c r="D49" s="70"/>
      <c r="E49" s="71"/>
      <c r="F49" s="6"/>
      <c r="G49" s="7" t="s">
        <v>34</v>
      </c>
      <c r="H49" s="8">
        <v>15000000</v>
      </c>
      <c r="I49" s="8">
        <v>15000000</v>
      </c>
      <c r="J49" s="7" t="s">
        <v>106</v>
      </c>
      <c r="K49" s="9">
        <v>40508</v>
      </c>
      <c r="L49" s="64">
        <v>51466</v>
      </c>
      <c r="M49" s="70"/>
      <c r="N49" s="71"/>
      <c r="O49" s="65" t="s">
        <v>0</v>
      </c>
      <c r="P49" s="70"/>
      <c r="Q49" s="71"/>
      <c r="R49" s="7" t="s">
        <v>36</v>
      </c>
      <c r="S49" s="7" t="s">
        <v>37</v>
      </c>
    </row>
    <row r="50" spans="3:19">
      <c r="C50" s="61" t="s">
        <v>107</v>
      </c>
      <c r="D50" s="62"/>
      <c r="E50" s="63"/>
      <c r="F50" s="6" t="s">
        <v>108</v>
      </c>
      <c r="G50" s="7" t="s">
        <v>94</v>
      </c>
      <c r="H50" s="8">
        <v>500000000</v>
      </c>
      <c r="I50" s="8">
        <v>500000000</v>
      </c>
      <c r="J50" s="7" t="s">
        <v>109</v>
      </c>
      <c r="K50" s="9">
        <v>40515</v>
      </c>
      <c r="L50" s="64">
        <v>44168</v>
      </c>
      <c r="M50" s="62"/>
      <c r="N50" s="63"/>
      <c r="O50" s="65" t="s">
        <v>1</v>
      </c>
      <c r="P50" s="62"/>
      <c r="Q50" s="63"/>
      <c r="R50" s="7" t="s">
        <v>36</v>
      </c>
      <c r="S50" s="7" t="s">
        <v>37</v>
      </c>
    </row>
    <row r="51" spans="3:19">
      <c r="C51" s="66" t="s">
        <v>0</v>
      </c>
      <c r="D51" s="58"/>
      <c r="E51" s="67"/>
      <c r="F51" s="10" t="s">
        <v>0</v>
      </c>
      <c r="G51" s="11" t="s">
        <v>42</v>
      </c>
      <c r="H51" s="12">
        <v>61199510</v>
      </c>
      <c r="I51" s="12">
        <v>61199510</v>
      </c>
      <c r="J51" s="11" t="s">
        <v>0</v>
      </c>
      <c r="K51" s="11" t="s">
        <v>0</v>
      </c>
      <c r="L51" s="68" t="s">
        <v>0</v>
      </c>
      <c r="M51" s="58"/>
      <c r="N51" s="67"/>
      <c r="O51" s="68" t="s">
        <v>0</v>
      </c>
      <c r="P51" s="58"/>
      <c r="Q51" s="67"/>
      <c r="R51" s="11" t="s">
        <v>0</v>
      </c>
      <c r="S51" s="11" t="s">
        <v>0</v>
      </c>
    </row>
    <row r="52" spans="3:19">
      <c r="C52" s="61" t="s">
        <v>110</v>
      </c>
      <c r="D52" s="70"/>
      <c r="E52" s="71"/>
      <c r="F52" s="6"/>
      <c r="G52" s="7" t="s">
        <v>34</v>
      </c>
      <c r="H52" s="8">
        <v>10000000</v>
      </c>
      <c r="I52" s="8">
        <v>10000000</v>
      </c>
      <c r="J52" s="7" t="s">
        <v>95</v>
      </c>
      <c r="K52" s="9">
        <v>40533</v>
      </c>
      <c r="L52" s="64">
        <v>47837</v>
      </c>
      <c r="M52" s="70"/>
      <c r="N52" s="71"/>
      <c r="O52" s="65" t="s">
        <v>0</v>
      </c>
      <c r="P52" s="70"/>
      <c r="Q52" s="71"/>
      <c r="R52" s="7" t="s">
        <v>36</v>
      </c>
      <c r="S52" s="7" t="s">
        <v>37</v>
      </c>
    </row>
    <row r="53" spans="3:19">
      <c r="C53" s="61" t="s">
        <v>111</v>
      </c>
      <c r="D53" s="70"/>
      <c r="E53" s="71"/>
      <c r="F53" s="6"/>
      <c r="G53" s="7" t="s">
        <v>34</v>
      </c>
      <c r="H53" s="8">
        <v>21000000</v>
      </c>
      <c r="I53" s="8">
        <v>21000000</v>
      </c>
      <c r="J53" s="7" t="s">
        <v>112</v>
      </c>
      <c r="K53" s="9">
        <v>40557</v>
      </c>
      <c r="L53" s="64">
        <v>48166</v>
      </c>
      <c r="M53" s="70"/>
      <c r="N53" s="71"/>
      <c r="O53" s="65" t="s">
        <v>0</v>
      </c>
      <c r="P53" s="70"/>
      <c r="Q53" s="71"/>
      <c r="R53" s="7" t="s">
        <v>36</v>
      </c>
      <c r="S53" s="7" t="s">
        <v>37</v>
      </c>
    </row>
    <row r="54" spans="3:19">
      <c r="C54" s="61" t="s">
        <v>113</v>
      </c>
      <c r="D54" s="70"/>
      <c r="E54" s="71"/>
      <c r="F54" s="6"/>
      <c r="G54" s="7" t="s">
        <v>34</v>
      </c>
      <c r="H54" s="8">
        <v>31000000</v>
      </c>
      <c r="I54" s="8">
        <v>31000000</v>
      </c>
      <c r="J54" s="7" t="s">
        <v>114</v>
      </c>
      <c r="K54" s="9">
        <v>40561</v>
      </c>
      <c r="L54" s="64">
        <v>51519</v>
      </c>
      <c r="M54" s="70"/>
      <c r="N54" s="71"/>
      <c r="O54" s="65" t="s">
        <v>0</v>
      </c>
      <c r="P54" s="70"/>
      <c r="Q54" s="71"/>
      <c r="R54" s="7" t="s">
        <v>36</v>
      </c>
      <c r="S54" s="7" t="s">
        <v>37</v>
      </c>
    </row>
    <row r="55" spans="3:19">
      <c r="C55" s="61" t="s">
        <v>115</v>
      </c>
      <c r="D55" s="70"/>
      <c r="E55" s="71"/>
      <c r="F55" s="6"/>
      <c r="G55" s="7" t="s">
        <v>34</v>
      </c>
      <c r="H55" s="8">
        <v>64000000</v>
      </c>
      <c r="I55" s="8">
        <v>64000000</v>
      </c>
      <c r="J55" s="7" t="s">
        <v>116</v>
      </c>
      <c r="K55" s="9">
        <v>40561</v>
      </c>
      <c r="L55" s="64">
        <v>46405</v>
      </c>
      <c r="M55" s="70"/>
      <c r="N55" s="71"/>
      <c r="O55" s="65" t="s">
        <v>0</v>
      </c>
      <c r="P55" s="70"/>
      <c r="Q55" s="71"/>
      <c r="R55" s="7" t="s">
        <v>36</v>
      </c>
      <c r="S55" s="7" t="s">
        <v>37</v>
      </c>
    </row>
    <row r="56" spans="3:19">
      <c r="C56" s="61" t="s">
        <v>117</v>
      </c>
      <c r="D56" s="70"/>
      <c r="E56" s="71"/>
      <c r="F56" s="6"/>
      <c r="G56" s="7" t="s">
        <v>34</v>
      </c>
      <c r="H56" s="8">
        <v>5000000</v>
      </c>
      <c r="I56" s="8">
        <v>5000000</v>
      </c>
      <c r="J56" s="7" t="s">
        <v>118</v>
      </c>
      <c r="K56" s="9">
        <v>40578</v>
      </c>
      <c r="L56" s="64">
        <v>46057</v>
      </c>
      <c r="M56" s="70"/>
      <c r="N56" s="71"/>
      <c r="O56" s="65" t="s">
        <v>0</v>
      </c>
      <c r="P56" s="70"/>
      <c r="Q56" s="71"/>
      <c r="R56" s="7" t="s">
        <v>36</v>
      </c>
      <c r="S56" s="7" t="s">
        <v>37</v>
      </c>
    </row>
    <row r="57" spans="3:19">
      <c r="C57" s="61" t="s">
        <v>119</v>
      </c>
      <c r="D57" s="62"/>
      <c r="E57" s="63"/>
      <c r="F57" s="6" t="s">
        <v>120</v>
      </c>
      <c r="G57" s="7" t="s">
        <v>94</v>
      </c>
      <c r="H57" s="8">
        <v>500000000</v>
      </c>
      <c r="I57" s="8">
        <v>500000000</v>
      </c>
      <c r="J57" s="7" t="s">
        <v>121</v>
      </c>
      <c r="K57" s="9">
        <v>40592</v>
      </c>
      <c r="L57" s="64">
        <v>46071</v>
      </c>
      <c r="M57" s="62"/>
      <c r="N57" s="63"/>
      <c r="O57" s="65" t="s">
        <v>1</v>
      </c>
      <c r="P57" s="62"/>
      <c r="Q57" s="63"/>
      <c r="R57" s="7" t="s">
        <v>36</v>
      </c>
      <c r="S57" s="7" t="s">
        <v>37</v>
      </c>
    </row>
    <row r="58" spans="3:19">
      <c r="C58" s="66" t="s">
        <v>0</v>
      </c>
      <c r="D58" s="58"/>
      <c r="E58" s="67"/>
      <c r="F58" s="10" t="s">
        <v>0</v>
      </c>
      <c r="G58" s="11" t="s">
        <v>42</v>
      </c>
      <c r="H58" s="12">
        <v>63613232</v>
      </c>
      <c r="I58" s="12">
        <v>63613232</v>
      </c>
      <c r="J58" s="11" t="s">
        <v>0</v>
      </c>
      <c r="K58" s="11" t="s">
        <v>0</v>
      </c>
      <c r="L58" s="68" t="s">
        <v>0</v>
      </c>
      <c r="M58" s="58"/>
      <c r="N58" s="67"/>
      <c r="O58" s="68" t="s">
        <v>0</v>
      </c>
      <c r="P58" s="58"/>
      <c r="Q58" s="67"/>
      <c r="R58" s="11" t="s">
        <v>0</v>
      </c>
      <c r="S58" s="11" t="s">
        <v>0</v>
      </c>
    </row>
    <row r="59" spans="3:19">
      <c r="C59" s="61" t="s">
        <v>122</v>
      </c>
      <c r="D59" s="70"/>
      <c r="E59" s="71"/>
      <c r="F59" s="6"/>
      <c r="G59" s="7" t="s">
        <v>34</v>
      </c>
      <c r="H59" s="8">
        <v>15000000</v>
      </c>
      <c r="I59" s="8">
        <v>15000000</v>
      </c>
      <c r="J59" s="7" t="s">
        <v>123</v>
      </c>
      <c r="K59" s="9">
        <v>40602</v>
      </c>
      <c r="L59" s="64">
        <v>45350</v>
      </c>
      <c r="M59" s="70"/>
      <c r="N59" s="71"/>
      <c r="O59" s="65" t="s">
        <v>0</v>
      </c>
      <c r="P59" s="70"/>
      <c r="Q59" s="71"/>
      <c r="R59" s="7" t="s">
        <v>36</v>
      </c>
      <c r="S59" s="7" t="s">
        <v>37</v>
      </c>
    </row>
    <row r="60" spans="3:19">
      <c r="C60" s="61" t="s">
        <v>124</v>
      </c>
      <c r="D60" s="70"/>
      <c r="E60" s="71"/>
      <c r="F60" s="6"/>
      <c r="G60" s="7" t="s">
        <v>34</v>
      </c>
      <c r="H60" s="8">
        <v>127000000</v>
      </c>
      <c r="I60" s="8">
        <v>127000000</v>
      </c>
      <c r="J60" s="7" t="s">
        <v>125</v>
      </c>
      <c r="K60" s="9">
        <v>40613</v>
      </c>
      <c r="L60" s="64">
        <v>44266</v>
      </c>
      <c r="M60" s="70"/>
      <c r="N60" s="71"/>
      <c r="O60" s="65" t="s">
        <v>0</v>
      </c>
      <c r="P60" s="70"/>
      <c r="Q60" s="71"/>
      <c r="R60" s="7" t="s">
        <v>36</v>
      </c>
      <c r="S60" s="7" t="s">
        <v>37</v>
      </c>
    </row>
    <row r="61" spans="3:19">
      <c r="C61" s="61" t="s">
        <v>126</v>
      </c>
      <c r="D61" s="70"/>
      <c r="E61" s="71"/>
      <c r="F61" s="6"/>
      <c r="G61" s="7" t="s">
        <v>34</v>
      </c>
      <c r="H61" s="8">
        <v>15000000</v>
      </c>
      <c r="I61" s="8">
        <v>15000000</v>
      </c>
      <c r="J61" s="7" t="s">
        <v>127</v>
      </c>
      <c r="K61" s="9">
        <v>40618</v>
      </c>
      <c r="L61" s="64">
        <v>48117</v>
      </c>
      <c r="M61" s="70"/>
      <c r="N61" s="71"/>
      <c r="O61" s="65" t="s">
        <v>0</v>
      </c>
      <c r="P61" s="70"/>
      <c r="Q61" s="71"/>
      <c r="R61" s="7" t="s">
        <v>36</v>
      </c>
      <c r="S61" s="7" t="s">
        <v>37</v>
      </c>
    </row>
    <row r="62" spans="3:19">
      <c r="C62" s="61" t="s">
        <v>128</v>
      </c>
      <c r="D62" s="70"/>
      <c r="E62" s="71"/>
      <c r="F62" s="6"/>
      <c r="G62" s="7" t="s">
        <v>34</v>
      </c>
      <c r="H62" s="8">
        <v>20000000</v>
      </c>
      <c r="I62" s="8">
        <v>20000000</v>
      </c>
      <c r="J62" s="7" t="s">
        <v>129</v>
      </c>
      <c r="K62" s="9">
        <v>40630</v>
      </c>
      <c r="L62" s="64">
        <v>47935</v>
      </c>
      <c r="M62" s="70"/>
      <c r="N62" s="71"/>
      <c r="O62" s="65" t="s">
        <v>0</v>
      </c>
      <c r="P62" s="70"/>
      <c r="Q62" s="71"/>
      <c r="R62" s="7" t="s">
        <v>36</v>
      </c>
      <c r="S62" s="7" t="s">
        <v>37</v>
      </c>
    </row>
    <row r="63" spans="3:19">
      <c r="C63" s="61" t="s">
        <v>130</v>
      </c>
      <c r="D63" s="70"/>
      <c r="E63" s="71"/>
      <c r="F63" s="6"/>
      <c r="G63" s="7" t="s">
        <v>34</v>
      </c>
      <c r="H63" s="8">
        <v>100000000</v>
      </c>
      <c r="I63" s="8">
        <v>100000000</v>
      </c>
      <c r="J63" s="7" t="s">
        <v>82</v>
      </c>
      <c r="K63" s="9">
        <v>40637</v>
      </c>
      <c r="L63" s="64">
        <v>47942</v>
      </c>
      <c r="M63" s="70"/>
      <c r="N63" s="71"/>
      <c r="O63" s="65" t="s">
        <v>0</v>
      </c>
      <c r="P63" s="70"/>
      <c r="Q63" s="71"/>
      <c r="R63" s="7" t="s">
        <v>36</v>
      </c>
      <c r="S63" s="7" t="s">
        <v>37</v>
      </c>
    </row>
    <row r="64" spans="3:19">
      <c r="C64" s="61" t="s">
        <v>131</v>
      </c>
      <c r="D64" s="70"/>
      <c r="E64" s="71"/>
      <c r="F64" s="6" t="s">
        <v>132</v>
      </c>
      <c r="G64" s="7" t="s">
        <v>34</v>
      </c>
      <c r="H64" s="8">
        <v>2000000000</v>
      </c>
      <c r="I64" s="8">
        <v>2000000000</v>
      </c>
      <c r="J64" s="7" t="s">
        <v>133</v>
      </c>
      <c r="K64" s="9">
        <v>40639</v>
      </c>
      <c r="L64" s="64">
        <v>44292</v>
      </c>
      <c r="M64" s="70"/>
      <c r="N64" s="71"/>
      <c r="O64" s="65" t="s">
        <v>0</v>
      </c>
      <c r="P64" s="70"/>
      <c r="Q64" s="71"/>
      <c r="R64" s="7" t="s">
        <v>61</v>
      </c>
      <c r="S64" s="7" t="s">
        <v>62</v>
      </c>
    </row>
    <row r="65" spans="3:19">
      <c r="C65" s="61" t="s">
        <v>134</v>
      </c>
      <c r="D65" s="70"/>
      <c r="E65" s="71"/>
      <c r="F65" s="6"/>
      <c r="G65" s="7" t="s">
        <v>34</v>
      </c>
      <c r="H65" s="8">
        <v>10000000</v>
      </c>
      <c r="I65" s="8">
        <v>10000000</v>
      </c>
      <c r="J65" s="7" t="s">
        <v>135</v>
      </c>
      <c r="K65" s="9">
        <v>40641</v>
      </c>
      <c r="L65" s="64">
        <v>46120</v>
      </c>
      <c r="M65" s="70"/>
      <c r="N65" s="71"/>
      <c r="O65" s="65" t="s">
        <v>0</v>
      </c>
      <c r="P65" s="70"/>
      <c r="Q65" s="71"/>
      <c r="R65" s="7" t="s">
        <v>36</v>
      </c>
      <c r="S65" s="7" t="s">
        <v>37</v>
      </c>
    </row>
    <row r="66" spans="3:19">
      <c r="C66" s="61" t="s">
        <v>136</v>
      </c>
      <c r="D66" s="70"/>
      <c r="E66" s="71"/>
      <c r="F66" s="6"/>
      <c r="G66" s="7" t="s">
        <v>34</v>
      </c>
      <c r="H66" s="8">
        <v>15000000</v>
      </c>
      <c r="I66" s="8">
        <v>15000000</v>
      </c>
      <c r="J66" s="7" t="s">
        <v>137</v>
      </c>
      <c r="K66" s="9">
        <v>40646</v>
      </c>
      <c r="L66" s="64">
        <v>46287</v>
      </c>
      <c r="M66" s="70"/>
      <c r="N66" s="71"/>
      <c r="O66" s="65" t="s">
        <v>0</v>
      </c>
      <c r="P66" s="70"/>
      <c r="Q66" s="71"/>
      <c r="R66" s="7" t="s">
        <v>36</v>
      </c>
      <c r="S66" s="7" t="s">
        <v>37</v>
      </c>
    </row>
    <row r="67" spans="3:19">
      <c r="C67" s="61" t="s">
        <v>138</v>
      </c>
      <c r="D67" s="70"/>
      <c r="E67" s="71"/>
      <c r="F67" s="6"/>
      <c r="G67" s="7" t="s">
        <v>34</v>
      </c>
      <c r="H67" s="8">
        <v>25000000</v>
      </c>
      <c r="I67" s="8">
        <v>25000000</v>
      </c>
      <c r="J67" s="7" t="s">
        <v>139</v>
      </c>
      <c r="K67" s="9">
        <v>40646</v>
      </c>
      <c r="L67" s="64">
        <v>45029</v>
      </c>
      <c r="M67" s="70"/>
      <c r="N67" s="71"/>
      <c r="O67" s="65" t="s">
        <v>0</v>
      </c>
      <c r="P67" s="70"/>
      <c r="Q67" s="71"/>
      <c r="R67" s="7" t="s">
        <v>36</v>
      </c>
      <c r="S67" s="7" t="s">
        <v>37</v>
      </c>
    </row>
    <row r="68" spans="3:19">
      <c r="C68" s="61" t="s">
        <v>140</v>
      </c>
      <c r="D68" s="70"/>
      <c r="E68" s="71"/>
      <c r="F68" s="6"/>
      <c r="G68" s="7" t="s">
        <v>34</v>
      </c>
      <c r="H68" s="8">
        <v>15000000</v>
      </c>
      <c r="I68" s="8">
        <v>15000000</v>
      </c>
      <c r="J68" s="7" t="s">
        <v>141</v>
      </c>
      <c r="K68" s="9">
        <v>40648</v>
      </c>
      <c r="L68" s="64">
        <v>47953</v>
      </c>
      <c r="M68" s="70"/>
      <c r="N68" s="71"/>
      <c r="O68" s="65" t="s">
        <v>0</v>
      </c>
      <c r="P68" s="70"/>
      <c r="Q68" s="71"/>
      <c r="R68" s="7" t="s">
        <v>36</v>
      </c>
      <c r="S68" s="7" t="s">
        <v>37</v>
      </c>
    </row>
    <row r="69" spans="3:19">
      <c r="C69" s="61" t="s">
        <v>142</v>
      </c>
      <c r="D69" s="70"/>
      <c r="E69" s="71"/>
      <c r="F69" s="6" t="s">
        <v>143</v>
      </c>
      <c r="G69" s="7" t="s">
        <v>34</v>
      </c>
      <c r="H69" s="8">
        <v>15000000</v>
      </c>
      <c r="I69" s="8">
        <v>15000000</v>
      </c>
      <c r="J69" s="7" t="s">
        <v>82</v>
      </c>
      <c r="K69" s="9">
        <v>40651</v>
      </c>
      <c r="L69" s="64">
        <v>47956</v>
      </c>
      <c r="M69" s="70"/>
      <c r="N69" s="71"/>
      <c r="O69" s="65" t="s">
        <v>0</v>
      </c>
      <c r="P69" s="70"/>
      <c r="Q69" s="71"/>
      <c r="R69" s="7" t="s">
        <v>36</v>
      </c>
      <c r="S69" s="7" t="s">
        <v>37</v>
      </c>
    </row>
    <row r="70" spans="3:19" ht="16.5">
      <c r="C70" s="61" t="s">
        <v>144</v>
      </c>
      <c r="D70" s="70"/>
      <c r="E70" s="71"/>
      <c r="F70" s="6" t="s">
        <v>145</v>
      </c>
      <c r="G70" s="7" t="s">
        <v>34</v>
      </c>
      <c r="H70" s="8">
        <v>15000000</v>
      </c>
      <c r="I70" s="8">
        <v>15000000</v>
      </c>
      <c r="J70" s="7" t="s">
        <v>146</v>
      </c>
      <c r="K70" s="9">
        <v>40654</v>
      </c>
      <c r="L70" s="64">
        <v>44307</v>
      </c>
      <c r="M70" s="70"/>
      <c r="N70" s="71"/>
      <c r="O70" s="65" t="s">
        <v>0</v>
      </c>
      <c r="P70" s="70"/>
      <c r="Q70" s="71"/>
      <c r="R70" s="7" t="s">
        <v>36</v>
      </c>
      <c r="S70" s="7" t="s">
        <v>37</v>
      </c>
    </row>
    <row r="71" spans="3:19">
      <c r="C71" s="61" t="s">
        <v>147</v>
      </c>
      <c r="D71" s="62"/>
      <c r="E71" s="63"/>
      <c r="F71" s="6" t="s">
        <v>148</v>
      </c>
      <c r="G71" s="7" t="s">
        <v>40</v>
      </c>
      <c r="H71" s="8">
        <v>100000000</v>
      </c>
      <c r="I71" s="8">
        <v>100000000</v>
      </c>
      <c r="J71" s="7" t="s">
        <v>149</v>
      </c>
      <c r="K71" s="9">
        <v>40660</v>
      </c>
      <c r="L71" s="64">
        <v>44313</v>
      </c>
      <c r="M71" s="62"/>
      <c r="N71" s="63"/>
      <c r="O71" s="65" t="s">
        <v>1</v>
      </c>
      <c r="P71" s="62"/>
      <c r="Q71" s="63"/>
      <c r="R71" s="7" t="s">
        <v>36</v>
      </c>
      <c r="S71" s="7" t="s">
        <v>37</v>
      </c>
    </row>
    <row r="72" spans="3:19">
      <c r="C72" s="66" t="s">
        <v>0</v>
      </c>
      <c r="D72" s="58"/>
      <c r="E72" s="67"/>
      <c r="F72" s="10" t="s">
        <v>0</v>
      </c>
      <c r="G72" s="11" t="s">
        <v>42</v>
      </c>
      <c r="H72" s="12">
        <v>77208153</v>
      </c>
      <c r="I72" s="12">
        <v>77208153</v>
      </c>
      <c r="J72" s="11" t="s">
        <v>0</v>
      </c>
      <c r="K72" s="11" t="s">
        <v>0</v>
      </c>
      <c r="L72" s="68" t="s">
        <v>0</v>
      </c>
      <c r="M72" s="58"/>
      <c r="N72" s="67"/>
      <c r="O72" s="68" t="s">
        <v>0</v>
      </c>
      <c r="P72" s="58"/>
      <c r="Q72" s="67"/>
      <c r="R72" s="11" t="s">
        <v>0</v>
      </c>
      <c r="S72" s="11" t="s">
        <v>0</v>
      </c>
    </row>
    <row r="73" spans="3:19">
      <c r="C73" s="61" t="s">
        <v>150</v>
      </c>
      <c r="D73" s="70"/>
      <c r="E73" s="71"/>
      <c r="F73" s="6"/>
      <c r="G73" s="7" t="s">
        <v>34</v>
      </c>
      <c r="H73" s="8">
        <v>15000000</v>
      </c>
      <c r="I73" s="8">
        <v>15000000</v>
      </c>
      <c r="J73" s="7" t="s">
        <v>151</v>
      </c>
      <c r="K73" s="9">
        <v>40674</v>
      </c>
      <c r="L73" s="64">
        <v>45833</v>
      </c>
      <c r="M73" s="70"/>
      <c r="N73" s="71"/>
      <c r="O73" s="65" t="s">
        <v>0</v>
      </c>
      <c r="P73" s="70"/>
      <c r="Q73" s="71"/>
      <c r="R73" s="7" t="s">
        <v>36</v>
      </c>
      <c r="S73" s="7" t="s">
        <v>37</v>
      </c>
    </row>
    <row r="74" spans="3:19">
      <c r="C74" s="61" t="s">
        <v>152</v>
      </c>
      <c r="D74" s="70"/>
      <c r="E74" s="71"/>
      <c r="F74" s="6"/>
      <c r="G74" s="7" t="s">
        <v>34</v>
      </c>
      <c r="H74" s="8">
        <v>21000000</v>
      </c>
      <c r="I74" s="8">
        <v>21000000</v>
      </c>
      <c r="J74" s="7" t="s">
        <v>109</v>
      </c>
      <c r="K74" s="9">
        <v>40683</v>
      </c>
      <c r="L74" s="64">
        <v>51641</v>
      </c>
      <c r="M74" s="70"/>
      <c r="N74" s="71"/>
      <c r="O74" s="65" t="s">
        <v>0</v>
      </c>
      <c r="P74" s="70"/>
      <c r="Q74" s="71"/>
      <c r="R74" s="7" t="s">
        <v>36</v>
      </c>
      <c r="S74" s="7" t="s">
        <v>37</v>
      </c>
    </row>
    <row r="75" spans="3:19">
      <c r="C75" s="61" t="s">
        <v>153</v>
      </c>
      <c r="D75" s="70"/>
      <c r="E75" s="71"/>
      <c r="F75" s="6"/>
      <c r="G75" s="7" t="s">
        <v>34</v>
      </c>
      <c r="H75" s="8">
        <v>70000000</v>
      </c>
      <c r="I75" s="8">
        <v>70000000</v>
      </c>
      <c r="J75" s="7" t="s">
        <v>154</v>
      </c>
      <c r="K75" s="9">
        <v>40695</v>
      </c>
      <c r="L75" s="64">
        <v>45078</v>
      </c>
      <c r="M75" s="70"/>
      <c r="N75" s="71"/>
      <c r="O75" s="65" t="s">
        <v>0</v>
      </c>
      <c r="P75" s="70"/>
      <c r="Q75" s="71"/>
      <c r="R75" s="7" t="s">
        <v>36</v>
      </c>
      <c r="S75" s="7" t="s">
        <v>37</v>
      </c>
    </row>
    <row r="76" spans="3:19">
      <c r="C76" s="61" t="s">
        <v>155</v>
      </c>
      <c r="D76" s="70"/>
      <c r="E76" s="71"/>
      <c r="F76" s="6"/>
      <c r="G76" s="7" t="s">
        <v>34</v>
      </c>
      <c r="H76" s="8">
        <v>70000000</v>
      </c>
      <c r="I76" s="8">
        <v>70000000</v>
      </c>
      <c r="J76" s="7" t="s">
        <v>156</v>
      </c>
      <c r="K76" s="9">
        <v>40695</v>
      </c>
      <c r="L76" s="64">
        <v>47270</v>
      </c>
      <c r="M76" s="70"/>
      <c r="N76" s="71"/>
      <c r="O76" s="65" t="s">
        <v>0</v>
      </c>
      <c r="P76" s="70"/>
      <c r="Q76" s="71"/>
      <c r="R76" s="7" t="s">
        <v>36</v>
      </c>
      <c r="S76" s="7" t="s">
        <v>37</v>
      </c>
    </row>
    <row r="77" spans="3:19">
      <c r="C77" s="61" t="s">
        <v>157</v>
      </c>
      <c r="D77" s="70"/>
      <c r="E77" s="71"/>
      <c r="F77" s="6"/>
      <c r="G77" s="7" t="s">
        <v>34</v>
      </c>
      <c r="H77" s="8">
        <v>30000000</v>
      </c>
      <c r="I77" s="8">
        <v>30000000</v>
      </c>
      <c r="J77" s="7" t="s">
        <v>158</v>
      </c>
      <c r="K77" s="9">
        <v>40697</v>
      </c>
      <c r="L77" s="64">
        <v>48002</v>
      </c>
      <c r="M77" s="70"/>
      <c r="N77" s="71"/>
      <c r="O77" s="65" t="s">
        <v>0</v>
      </c>
      <c r="P77" s="70"/>
      <c r="Q77" s="71"/>
      <c r="R77" s="7" t="s">
        <v>36</v>
      </c>
      <c r="S77" s="7" t="s">
        <v>37</v>
      </c>
    </row>
    <row r="78" spans="3:19">
      <c r="C78" s="61" t="s">
        <v>159</v>
      </c>
      <c r="D78" s="62"/>
      <c r="E78" s="63"/>
      <c r="F78" s="6" t="s">
        <v>160</v>
      </c>
      <c r="G78" s="7" t="s">
        <v>94</v>
      </c>
      <c r="H78" s="8">
        <v>800000000</v>
      </c>
      <c r="I78" s="8">
        <v>800000000</v>
      </c>
      <c r="J78" s="7" t="s">
        <v>161</v>
      </c>
      <c r="K78" s="9">
        <v>40703</v>
      </c>
      <c r="L78" s="64">
        <v>44356</v>
      </c>
      <c r="M78" s="62"/>
      <c r="N78" s="63"/>
      <c r="O78" s="65" t="s">
        <v>1</v>
      </c>
      <c r="P78" s="62"/>
      <c r="Q78" s="63"/>
      <c r="R78" s="7" t="s">
        <v>36</v>
      </c>
      <c r="S78" s="7" t="s">
        <v>37</v>
      </c>
    </row>
    <row r="79" spans="3:19">
      <c r="C79" s="66" t="s">
        <v>0</v>
      </c>
      <c r="D79" s="58"/>
      <c r="E79" s="67"/>
      <c r="F79" s="10" t="s">
        <v>0</v>
      </c>
      <c r="G79" s="11" t="s">
        <v>42</v>
      </c>
      <c r="H79" s="12">
        <v>102629891</v>
      </c>
      <c r="I79" s="12">
        <v>102629891</v>
      </c>
      <c r="J79" s="11" t="s">
        <v>0</v>
      </c>
      <c r="K79" s="11" t="s">
        <v>0</v>
      </c>
      <c r="L79" s="68" t="s">
        <v>0</v>
      </c>
      <c r="M79" s="58"/>
      <c r="N79" s="67"/>
      <c r="O79" s="68" t="s">
        <v>0</v>
      </c>
      <c r="P79" s="58"/>
      <c r="Q79" s="67"/>
      <c r="R79" s="11" t="s">
        <v>0</v>
      </c>
      <c r="S79" s="11" t="s">
        <v>0</v>
      </c>
    </row>
    <row r="80" spans="3:19">
      <c r="C80" s="61" t="s">
        <v>162</v>
      </c>
      <c r="D80" s="70"/>
      <c r="E80" s="71"/>
      <c r="F80" s="6"/>
      <c r="G80" s="7" t="s">
        <v>34</v>
      </c>
      <c r="H80" s="8">
        <v>10000000</v>
      </c>
      <c r="I80" s="8">
        <v>10000000</v>
      </c>
      <c r="J80" s="7" t="s">
        <v>44</v>
      </c>
      <c r="K80" s="9">
        <v>40704</v>
      </c>
      <c r="L80" s="64">
        <v>48009</v>
      </c>
      <c r="M80" s="70"/>
      <c r="N80" s="71"/>
      <c r="O80" s="65" t="s">
        <v>0</v>
      </c>
      <c r="P80" s="70"/>
      <c r="Q80" s="71"/>
      <c r="R80" s="7" t="s">
        <v>36</v>
      </c>
      <c r="S80" s="7" t="s">
        <v>37</v>
      </c>
    </row>
    <row r="81" spans="3:19">
      <c r="C81" s="61" t="s">
        <v>163</v>
      </c>
      <c r="D81" s="70"/>
      <c r="E81" s="71"/>
      <c r="F81" s="6"/>
      <c r="G81" s="7" t="s">
        <v>34</v>
      </c>
      <c r="H81" s="8">
        <v>25000000</v>
      </c>
      <c r="I81" s="8">
        <v>25000000</v>
      </c>
      <c r="J81" s="7" t="s">
        <v>164</v>
      </c>
      <c r="K81" s="9">
        <v>40710</v>
      </c>
      <c r="L81" s="64">
        <v>48015</v>
      </c>
      <c r="M81" s="70"/>
      <c r="N81" s="71"/>
      <c r="O81" s="65" t="s">
        <v>0</v>
      </c>
      <c r="P81" s="70"/>
      <c r="Q81" s="71"/>
      <c r="R81" s="7" t="s">
        <v>36</v>
      </c>
      <c r="S81" s="7" t="s">
        <v>37</v>
      </c>
    </row>
    <row r="82" spans="3:19">
      <c r="C82" s="61" t="s">
        <v>165</v>
      </c>
      <c r="D82" s="70"/>
      <c r="E82" s="71"/>
      <c r="F82" s="6"/>
      <c r="G82" s="7" t="s">
        <v>34</v>
      </c>
      <c r="H82" s="8">
        <v>50000000</v>
      </c>
      <c r="I82" s="8">
        <v>50000000</v>
      </c>
      <c r="J82" s="7" t="s">
        <v>156</v>
      </c>
      <c r="K82" s="9">
        <v>40718</v>
      </c>
      <c r="L82" s="64">
        <v>46197</v>
      </c>
      <c r="M82" s="70"/>
      <c r="N82" s="71"/>
      <c r="O82" s="65" t="s">
        <v>0</v>
      </c>
      <c r="P82" s="70"/>
      <c r="Q82" s="71"/>
      <c r="R82" s="7" t="s">
        <v>36</v>
      </c>
      <c r="S82" s="7" t="s">
        <v>37</v>
      </c>
    </row>
    <row r="83" spans="3:19">
      <c r="C83" s="61" t="s">
        <v>166</v>
      </c>
      <c r="D83" s="70"/>
      <c r="E83" s="71"/>
      <c r="F83" s="6"/>
      <c r="G83" s="7" t="s">
        <v>34</v>
      </c>
      <c r="H83" s="8">
        <v>50000000</v>
      </c>
      <c r="I83" s="8">
        <v>50000000</v>
      </c>
      <c r="J83" s="7" t="s">
        <v>167</v>
      </c>
      <c r="K83" s="9">
        <v>40718</v>
      </c>
      <c r="L83" s="64">
        <v>48023</v>
      </c>
      <c r="M83" s="70"/>
      <c r="N83" s="71"/>
      <c r="O83" s="65" t="s">
        <v>0</v>
      </c>
      <c r="P83" s="70"/>
      <c r="Q83" s="71"/>
      <c r="R83" s="7" t="s">
        <v>36</v>
      </c>
      <c r="S83" s="7" t="s">
        <v>37</v>
      </c>
    </row>
    <row r="84" spans="3:19">
      <c r="C84" s="61" t="s">
        <v>168</v>
      </c>
      <c r="D84" s="70"/>
      <c r="E84" s="71"/>
      <c r="F84" s="6"/>
      <c r="G84" s="7" t="s">
        <v>34</v>
      </c>
      <c r="H84" s="8">
        <v>20000000</v>
      </c>
      <c r="I84" s="8">
        <v>20000000</v>
      </c>
      <c r="J84" s="7" t="s">
        <v>164</v>
      </c>
      <c r="K84" s="9">
        <v>40730</v>
      </c>
      <c r="L84" s="64">
        <v>46209</v>
      </c>
      <c r="M84" s="70"/>
      <c r="N84" s="71"/>
      <c r="O84" s="65" t="s">
        <v>0</v>
      </c>
      <c r="P84" s="70"/>
      <c r="Q84" s="71"/>
      <c r="R84" s="7" t="s">
        <v>36</v>
      </c>
      <c r="S84" s="7" t="s">
        <v>37</v>
      </c>
    </row>
    <row r="85" spans="3:19">
      <c r="C85" s="61" t="s">
        <v>169</v>
      </c>
      <c r="D85" s="70"/>
      <c r="E85" s="71"/>
      <c r="F85" s="6"/>
      <c r="G85" s="7" t="s">
        <v>34</v>
      </c>
      <c r="H85" s="8">
        <v>35000000</v>
      </c>
      <c r="I85" s="8">
        <v>35000000</v>
      </c>
      <c r="J85" s="7" t="s">
        <v>170</v>
      </c>
      <c r="K85" s="9">
        <v>40731</v>
      </c>
      <c r="L85" s="64">
        <v>45114</v>
      </c>
      <c r="M85" s="70"/>
      <c r="N85" s="71"/>
      <c r="O85" s="65" t="s">
        <v>0</v>
      </c>
      <c r="P85" s="70"/>
      <c r="Q85" s="71"/>
      <c r="R85" s="7" t="s">
        <v>36</v>
      </c>
      <c r="S85" s="7" t="s">
        <v>37</v>
      </c>
    </row>
    <row r="86" spans="3:19">
      <c r="C86" s="61" t="s">
        <v>171</v>
      </c>
      <c r="D86" s="70"/>
      <c r="E86" s="71"/>
      <c r="F86" s="6"/>
      <c r="G86" s="7" t="s">
        <v>34</v>
      </c>
      <c r="H86" s="8">
        <v>20000000</v>
      </c>
      <c r="I86" s="8">
        <v>20000000</v>
      </c>
      <c r="J86" s="7" t="s">
        <v>172</v>
      </c>
      <c r="K86" s="9">
        <v>40732</v>
      </c>
      <c r="L86" s="64">
        <v>45481</v>
      </c>
      <c r="M86" s="70"/>
      <c r="N86" s="71"/>
      <c r="O86" s="65" t="s">
        <v>0</v>
      </c>
      <c r="P86" s="70"/>
      <c r="Q86" s="71"/>
      <c r="R86" s="7" t="s">
        <v>36</v>
      </c>
      <c r="S86" s="7" t="s">
        <v>37</v>
      </c>
    </row>
    <row r="87" spans="3:19">
      <c r="C87" s="61" t="s">
        <v>173</v>
      </c>
      <c r="D87" s="70"/>
      <c r="E87" s="71"/>
      <c r="F87" s="6"/>
      <c r="G87" s="7" t="s">
        <v>34</v>
      </c>
      <c r="H87" s="8">
        <v>25000000</v>
      </c>
      <c r="I87" s="8">
        <v>25000000</v>
      </c>
      <c r="J87" s="7" t="s">
        <v>174</v>
      </c>
      <c r="K87" s="9">
        <v>40738</v>
      </c>
      <c r="L87" s="64">
        <v>48043</v>
      </c>
      <c r="M87" s="70"/>
      <c r="N87" s="71"/>
      <c r="O87" s="65" t="s">
        <v>0</v>
      </c>
      <c r="P87" s="70"/>
      <c r="Q87" s="71"/>
      <c r="R87" s="7" t="s">
        <v>36</v>
      </c>
      <c r="S87" s="7" t="s">
        <v>37</v>
      </c>
    </row>
    <row r="88" spans="3:19">
      <c r="C88" s="61" t="s">
        <v>175</v>
      </c>
      <c r="D88" s="70"/>
      <c r="E88" s="71"/>
      <c r="F88" s="6"/>
      <c r="G88" s="7" t="s">
        <v>34</v>
      </c>
      <c r="H88" s="8">
        <v>60000000</v>
      </c>
      <c r="I88" s="8">
        <v>60000000</v>
      </c>
      <c r="J88" s="7" t="s">
        <v>176</v>
      </c>
      <c r="K88" s="9">
        <v>40756</v>
      </c>
      <c r="L88" s="64">
        <v>44410</v>
      </c>
      <c r="M88" s="70"/>
      <c r="N88" s="71"/>
      <c r="O88" s="65" t="s">
        <v>0</v>
      </c>
      <c r="P88" s="70"/>
      <c r="Q88" s="71"/>
      <c r="R88" s="7" t="s">
        <v>36</v>
      </c>
      <c r="S88" s="7" t="s">
        <v>37</v>
      </c>
    </row>
    <row r="89" spans="3:19">
      <c r="C89" s="61" t="s">
        <v>177</v>
      </c>
      <c r="D89" s="70"/>
      <c r="E89" s="71"/>
      <c r="F89" s="6"/>
      <c r="G89" s="7" t="s">
        <v>34</v>
      </c>
      <c r="H89" s="8">
        <v>21000000</v>
      </c>
      <c r="I89" s="8">
        <v>21000000</v>
      </c>
      <c r="J89" s="7" t="s">
        <v>133</v>
      </c>
      <c r="K89" s="9">
        <v>40780</v>
      </c>
      <c r="L89" s="64">
        <v>48085</v>
      </c>
      <c r="M89" s="70"/>
      <c r="N89" s="71"/>
      <c r="O89" s="65" t="s">
        <v>0</v>
      </c>
      <c r="P89" s="70"/>
      <c r="Q89" s="71"/>
      <c r="R89" s="7" t="s">
        <v>36</v>
      </c>
      <c r="S89" s="7" t="s">
        <v>37</v>
      </c>
    </row>
    <row r="90" spans="3:19">
      <c r="C90" s="61" t="s">
        <v>178</v>
      </c>
      <c r="D90" s="70"/>
      <c r="E90" s="71"/>
      <c r="F90" s="6"/>
      <c r="G90" s="7" t="s">
        <v>34</v>
      </c>
      <c r="H90" s="8">
        <v>250000000</v>
      </c>
      <c r="I90" s="8">
        <v>250000000</v>
      </c>
      <c r="J90" s="7" t="s">
        <v>89</v>
      </c>
      <c r="K90" s="9">
        <v>40863</v>
      </c>
      <c r="L90" s="64">
        <v>46707</v>
      </c>
      <c r="M90" s="70"/>
      <c r="N90" s="71"/>
      <c r="O90" s="65" t="s">
        <v>0</v>
      </c>
      <c r="P90" s="70"/>
      <c r="Q90" s="71"/>
      <c r="R90" s="7" t="s">
        <v>36</v>
      </c>
      <c r="S90" s="7" t="s">
        <v>37</v>
      </c>
    </row>
    <row r="91" spans="3:19">
      <c r="C91" s="61" t="s">
        <v>179</v>
      </c>
      <c r="D91" s="70"/>
      <c r="E91" s="71"/>
      <c r="F91" s="6"/>
      <c r="G91" s="7" t="s">
        <v>34</v>
      </c>
      <c r="H91" s="8">
        <v>250000000</v>
      </c>
      <c r="I91" s="8">
        <v>250000000</v>
      </c>
      <c r="J91" s="7" t="s">
        <v>89</v>
      </c>
      <c r="K91" s="9">
        <v>40863</v>
      </c>
      <c r="L91" s="64">
        <v>47073</v>
      </c>
      <c r="M91" s="70"/>
      <c r="N91" s="71"/>
      <c r="O91" s="65" t="s">
        <v>0</v>
      </c>
      <c r="P91" s="70"/>
      <c r="Q91" s="71"/>
      <c r="R91" s="7" t="s">
        <v>36</v>
      </c>
      <c r="S91" s="7" t="s">
        <v>37</v>
      </c>
    </row>
    <row r="92" spans="3:19">
      <c r="C92" s="61" t="s">
        <v>180</v>
      </c>
      <c r="D92" s="70"/>
      <c r="E92" s="71"/>
      <c r="F92" s="6"/>
      <c r="G92" s="7" t="s">
        <v>34</v>
      </c>
      <c r="H92" s="8">
        <v>10000000</v>
      </c>
      <c r="I92" s="8">
        <v>10000000</v>
      </c>
      <c r="J92" s="7" t="s">
        <v>181</v>
      </c>
      <c r="K92" s="9">
        <v>40869</v>
      </c>
      <c r="L92" s="64">
        <v>46713</v>
      </c>
      <c r="M92" s="70"/>
      <c r="N92" s="71"/>
      <c r="O92" s="65" t="s">
        <v>0</v>
      </c>
      <c r="P92" s="70"/>
      <c r="Q92" s="71"/>
      <c r="R92" s="7" t="s">
        <v>36</v>
      </c>
      <c r="S92" s="7" t="s">
        <v>37</v>
      </c>
    </row>
    <row r="93" spans="3:19">
      <c r="C93" s="61" t="s">
        <v>182</v>
      </c>
      <c r="D93" s="70"/>
      <c r="E93" s="71"/>
      <c r="F93" s="6"/>
      <c r="G93" s="7" t="s">
        <v>34</v>
      </c>
      <c r="H93" s="8">
        <v>50000000</v>
      </c>
      <c r="I93" s="8">
        <v>50000000</v>
      </c>
      <c r="J93" s="7" t="s">
        <v>89</v>
      </c>
      <c r="K93" s="9">
        <v>40869</v>
      </c>
      <c r="L93" s="64">
        <v>46713</v>
      </c>
      <c r="M93" s="70"/>
      <c r="N93" s="71"/>
      <c r="O93" s="65" t="s">
        <v>0</v>
      </c>
      <c r="P93" s="70"/>
      <c r="Q93" s="71"/>
      <c r="R93" s="7" t="s">
        <v>36</v>
      </c>
      <c r="S93" s="7" t="s">
        <v>37</v>
      </c>
    </row>
    <row r="94" spans="3:19">
      <c r="C94" s="61" t="s">
        <v>183</v>
      </c>
      <c r="D94" s="70"/>
      <c r="E94" s="71"/>
      <c r="F94" s="6"/>
      <c r="G94" s="7" t="s">
        <v>34</v>
      </c>
      <c r="H94" s="8">
        <v>50000000</v>
      </c>
      <c r="I94" s="8">
        <v>50000000</v>
      </c>
      <c r="J94" s="7" t="s">
        <v>89</v>
      </c>
      <c r="K94" s="9">
        <v>40869</v>
      </c>
      <c r="L94" s="64">
        <v>47079</v>
      </c>
      <c r="M94" s="70"/>
      <c r="N94" s="71"/>
      <c r="O94" s="65" t="s">
        <v>0</v>
      </c>
      <c r="P94" s="70"/>
      <c r="Q94" s="71"/>
      <c r="R94" s="7" t="s">
        <v>36</v>
      </c>
      <c r="S94" s="7" t="s">
        <v>37</v>
      </c>
    </row>
    <row r="95" spans="3:19">
      <c r="C95" s="61" t="s">
        <v>184</v>
      </c>
      <c r="D95" s="70"/>
      <c r="E95" s="71"/>
      <c r="F95" s="6"/>
      <c r="G95" s="7" t="s">
        <v>34</v>
      </c>
      <c r="H95" s="8">
        <v>5000000</v>
      </c>
      <c r="I95" s="8">
        <v>5000000</v>
      </c>
      <c r="J95" s="7" t="s">
        <v>89</v>
      </c>
      <c r="K95" s="9">
        <v>40871</v>
      </c>
      <c r="L95" s="64">
        <v>47081</v>
      </c>
      <c r="M95" s="70"/>
      <c r="N95" s="71"/>
      <c r="O95" s="65" t="s">
        <v>0</v>
      </c>
      <c r="P95" s="70"/>
      <c r="Q95" s="71"/>
      <c r="R95" s="7" t="s">
        <v>36</v>
      </c>
      <c r="S95" s="7" t="s">
        <v>37</v>
      </c>
    </row>
    <row r="96" spans="3:19">
      <c r="C96" s="61" t="s">
        <v>185</v>
      </c>
      <c r="D96" s="70"/>
      <c r="E96" s="71"/>
      <c r="F96" s="6"/>
      <c r="G96" s="7" t="s">
        <v>34</v>
      </c>
      <c r="H96" s="8">
        <v>20000000</v>
      </c>
      <c r="I96" s="8">
        <v>20000000</v>
      </c>
      <c r="J96" s="7" t="s">
        <v>186</v>
      </c>
      <c r="K96" s="9">
        <v>40906</v>
      </c>
      <c r="L96" s="64">
        <v>48211</v>
      </c>
      <c r="M96" s="70"/>
      <c r="N96" s="71"/>
      <c r="O96" s="65" t="s">
        <v>0</v>
      </c>
      <c r="P96" s="70"/>
      <c r="Q96" s="71"/>
      <c r="R96" s="7" t="s">
        <v>36</v>
      </c>
      <c r="S96" s="7" t="s">
        <v>37</v>
      </c>
    </row>
    <row r="97" spans="3:19" ht="16.5">
      <c r="C97" s="61" t="s">
        <v>187</v>
      </c>
      <c r="D97" s="70"/>
      <c r="E97" s="71"/>
      <c r="F97" s="6" t="s">
        <v>188</v>
      </c>
      <c r="G97" s="7" t="s">
        <v>34</v>
      </c>
      <c r="H97" s="8">
        <v>15000000</v>
      </c>
      <c r="I97" s="8">
        <v>15000000</v>
      </c>
      <c r="J97" s="7" t="s">
        <v>189</v>
      </c>
      <c r="K97" s="9">
        <v>40919</v>
      </c>
      <c r="L97" s="64">
        <v>44284</v>
      </c>
      <c r="M97" s="70"/>
      <c r="N97" s="71"/>
      <c r="O97" s="65" t="s">
        <v>0</v>
      </c>
      <c r="P97" s="70"/>
      <c r="Q97" s="71"/>
      <c r="R97" s="7" t="s">
        <v>36</v>
      </c>
      <c r="S97" s="7" t="s">
        <v>37</v>
      </c>
    </row>
    <row r="98" spans="3:19">
      <c r="C98" s="61" t="s">
        <v>190</v>
      </c>
      <c r="D98" s="70"/>
      <c r="E98" s="71"/>
      <c r="F98" s="6" t="s">
        <v>191</v>
      </c>
      <c r="G98" s="7" t="s">
        <v>34</v>
      </c>
      <c r="H98" s="8">
        <v>1000000000</v>
      </c>
      <c r="I98" s="8">
        <v>1000000000</v>
      </c>
      <c r="J98" s="7" t="s">
        <v>89</v>
      </c>
      <c r="K98" s="9">
        <v>40926</v>
      </c>
      <c r="L98" s="64">
        <v>44579</v>
      </c>
      <c r="M98" s="70"/>
      <c r="N98" s="71"/>
      <c r="O98" s="65" t="s">
        <v>0</v>
      </c>
      <c r="P98" s="70"/>
      <c r="Q98" s="71"/>
      <c r="R98" s="7" t="s">
        <v>61</v>
      </c>
      <c r="S98" s="7" t="s">
        <v>62</v>
      </c>
    </row>
    <row r="99" spans="3:19">
      <c r="C99" s="61" t="s">
        <v>192</v>
      </c>
      <c r="D99" s="62"/>
      <c r="E99" s="63"/>
      <c r="F99" s="6" t="s">
        <v>193</v>
      </c>
      <c r="G99" s="7" t="s">
        <v>94</v>
      </c>
      <c r="H99" s="8">
        <v>1000000000</v>
      </c>
      <c r="I99" s="8">
        <v>1000000000</v>
      </c>
      <c r="J99" s="7" t="s">
        <v>194</v>
      </c>
      <c r="K99" s="9">
        <v>40941</v>
      </c>
      <c r="L99" s="64">
        <v>44594</v>
      </c>
      <c r="M99" s="62"/>
      <c r="N99" s="63"/>
      <c r="O99" s="65" t="s">
        <v>1</v>
      </c>
      <c r="P99" s="62"/>
      <c r="Q99" s="63"/>
      <c r="R99" s="7" t="s">
        <v>36</v>
      </c>
      <c r="S99" s="7" t="s">
        <v>37</v>
      </c>
    </row>
    <row r="100" spans="3:19">
      <c r="C100" s="66" t="s">
        <v>0</v>
      </c>
      <c r="D100" s="58"/>
      <c r="E100" s="67"/>
      <c r="F100" s="10" t="s">
        <v>0</v>
      </c>
      <c r="G100" s="11" t="s">
        <v>42</v>
      </c>
      <c r="H100" s="12">
        <v>130565348</v>
      </c>
      <c r="I100" s="12">
        <v>130565348</v>
      </c>
      <c r="J100" s="11" t="s">
        <v>0</v>
      </c>
      <c r="K100" s="11" t="s">
        <v>0</v>
      </c>
      <c r="L100" s="68" t="s">
        <v>0</v>
      </c>
      <c r="M100" s="58"/>
      <c r="N100" s="67"/>
      <c r="O100" s="68" t="s">
        <v>0</v>
      </c>
      <c r="P100" s="58"/>
      <c r="Q100" s="67"/>
      <c r="R100" s="11" t="s">
        <v>0</v>
      </c>
      <c r="S100" s="11" t="s">
        <v>0</v>
      </c>
    </row>
    <row r="101" spans="3:19">
      <c r="C101" s="61" t="s">
        <v>195</v>
      </c>
      <c r="D101" s="70"/>
      <c r="E101" s="71"/>
      <c r="F101" s="6"/>
      <c r="G101" s="7" t="s">
        <v>34</v>
      </c>
      <c r="H101" s="8">
        <v>30000000</v>
      </c>
      <c r="I101" s="8">
        <v>30000000</v>
      </c>
      <c r="J101" s="7" t="s">
        <v>196</v>
      </c>
      <c r="K101" s="9">
        <v>40952</v>
      </c>
      <c r="L101" s="64">
        <v>47527</v>
      </c>
      <c r="M101" s="70"/>
      <c r="N101" s="71"/>
      <c r="O101" s="65" t="s">
        <v>0</v>
      </c>
      <c r="P101" s="70"/>
      <c r="Q101" s="71"/>
      <c r="R101" s="7" t="s">
        <v>36</v>
      </c>
      <c r="S101" s="7" t="s">
        <v>37</v>
      </c>
    </row>
    <row r="102" spans="3:19" ht="16.5">
      <c r="C102" s="61" t="s">
        <v>197</v>
      </c>
      <c r="D102" s="70"/>
      <c r="E102" s="71"/>
      <c r="F102" s="6" t="s">
        <v>198</v>
      </c>
      <c r="G102" s="7" t="s">
        <v>34</v>
      </c>
      <c r="H102" s="8">
        <v>80000000</v>
      </c>
      <c r="I102" s="8">
        <v>80000000</v>
      </c>
      <c r="J102" s="7" t="s">
        <v>199</v>
      </c>
      <c r="K102" s="9">
        <v>40998</v>
      </c>
      <c r="L102" s="64">
        <v>45381</v>
      </c>
      <c r="M102" s="70"/>
      <c r="N102" s="71"/>
      <c r="O102" s="65" t="s">
        <v>0</v>
      </c>
      <c r="P102" s="70"/>
      <c r="Q102" s="71"/>
      <c r="R102" s="7" t="s">
        <v>36</v>
      </c>
      <c r="S102" s="7" t="s">
        <v>37</v>
      </c>
    </row>
    <row r="103" spans="3:19">
      <c r="C103" s="61" t="s">
        <v>200</v>
      </c>
      <c r="D103" s="70"/>
      <c r="E103" s="71"/>
      <c r="F103" s="6" t="s">
        <v>201</v>
      </c>
      <c r="G103" s="7" t="s">
        <v>34</v>
      </c>
      <c r="H103" s="8">
        <v>60000000</v>
      </c>
      <c r="I103" s="8">
        <v>60000000</v>
      </c>
      <c r="J103" s="7" t="s">
        <v>202</v>
      </c>
      <c r="K103" s="9">
        <v>41018</v>
      </c>
      <c r="L103" s="64">
        <v>46496</v>
      </c>
      <c r="M103" s="70"/>
      <c r="N103" s="71"/>
      <c r="O103" s="65" t="s">
        <v>0</v>
      </c>
      <c r="P103" s="70"/>
      <c r="Q103" s="71"/>
      <c r="R103" s="7" t="s">
        <v>36</v>
      </c>
      <c r="S103" s="7" t="s">
        <v>37</v>
      </c>
    </row>
    <row r="104" spans="3:19">
      <c r="C104" s="61" t="s">
        <v>203</v>
      </c>
      <c r="D104" s="70"/>
      <c r="E104" s="71"/>
      <c r="F104" s="6"/>
      <c r="G104" s="7" t="s">
        <v>34</v>
      </c>
      <c r="H104" s="8">
        <v>10000000</v>
      </c>
      <c r="I104" s="8">
        <v>10000000</v>
      </c>
      <c r="J104" s="7" t="s">
        <v>204</v>
      </c>
      <c r="K104" s="9">
        <v>41061</v>
      </c>
      <c r="L104" s="64">
        <v>46539</v>
      </c>
      <c r="M104" s="70"/>
      <c r="N104" s="71"/>
      <c r="O104" s="65" t="s">
        <v>0</v>
      </c>
      <c r="P104" s="70"/>
      <c r="Q104" s="71"/>
      <c r="R104" s="7" t="s">
        <v>36</v>
      </c>
      <c r="S104" s="7" t="s">
        <v>37</v>
      </c>
    </row>
    <row r="105" spans="3:19">
      <c r="C105" s="61" t="s">
        <v>205</v>
      </c>
      <c r="D105" s="70"/>
      <c r="E105" s="71"/>
      <c r="F105" s="6"/>
      <c r="G105" s="7" t="s">
        <v>34</v>
      </c>
      <c r="H105" s="8">
        <v>60000000</v>
      </c>
      <c r="I105" s="8">
        <v>60000000</v>
      </c>
      <c r="J105" s="7" t="s">
        <v>206</v>
      </c>
      <c r="K105" s="9">
        <v>41078</v>
      </c>
      <c r="L105" s="64">
        <v>47287</v>
      </c>
      <c r="M105" s="70"/>
      <c r="N105" s="71"/>
      <c r="O105" s="65" t="s">
        <v>0</v>
      </c>
      <c r="P105" s="70"/>
      <c r="Q105" s="71"/>
      <c r="R105" s="7" t="s">
        <v>36</v>
      </c>
      <c r="S105" s="7" t="s">
        <v>37</v>
      </c>
    </row>
    <row r="106" spans="3:19">
      <c r="C106" s="61" t="s">
        <v>207</v>
      </c>
      <c r="D106" s="70"/>
      <c r="E106" s="71"/>
      <c r="F106" s="6"/>
      <c r="G106" s="7" t="s">
        <v>34</v>
      </c>
      <c r="H106" s="8">
        <v>35000000</v>
      </c>
      <c r="I106" s="8">
        <v>35000000</v>
      </c>
      <c r="J106" s="7" t="s">
        <v>208</v>
      </c>
      <c r="K106" s="9">
        <v>41079</v>
      </c>
      <c r="L106" s="64">
        <v>46923</v>
      </c>
      <c r="M106" s="70"/>
      <c r="N106" s="71"/>
      <c r="O106" s="65" t="s">
        <v>0</v>
      </c>
      <c r="P106" s="70"/>
      <c r="Q106" s="71"/>
      <c r="R106" s="7" t="s">
        <v>36</v>
      </c>
      <c r="S106" s="7" t="s">
        <v>37</v>
      </c>
    </row>
    <row r="107" spans="3:19">
      <c r="C107" s="61" t="s">
        <v>209</v>
      </c>
      <c r="D107" s="70"/>
      <c r="E107" s="71"/>
      <c r="F107" s="6"/>
      <c r="G107" s="7" t="s">
        <v>34</v>
      </c>
      <c r="H107" s="8">
        <v>50000000</v>
      </c>
      <c r="I107" s="8">
        <v>50000000</v>
      </c>
      <c r="J107" s="7" t="s">
        <v>89</v>
      </c>
      <c r="K107" s="9">
        <v>41092</v>
      </c>
      <c r="L107" s="64">
        <v>52049</v>
      </c>
      <c r="M107" s="70"/>
      <c r="N107" s="71"/>
      <c r="O107" s="65" t="s">
        <v>0</v>
      </c>
      <c r="P107" s="70"/>
      <c r="Q107" s="71"/>
      <c r="R107" s="7" t="s">
        <v>36</v>
      </c>
      <c r="S107" s="7" t="s">
        <v>37</v>
      </c>
    </row>
    <row r="108" spans="3:19">
      <c r="C108" s="61" t="s">
        <v>210</v>
      </c>
      <c r="D108" s="62"/>
      <c r="E108" s="63"/>
      <c r="F108" s="6" t="s">
        <v>211</v>
      </c>
      <c r="G108" s="7" t="s">
        <v>40</v>
      </c>
      <c r="H108" s="8">
        <v>200000000</v>
      </c>
      <c r="I108" s="8">
        <v>200000000</v>
      </c>
      <c r="J108" s="7" t="s">
        <v>212</v>
      </c>
      <c r="K108" s="9">
        <v>41108</v>
      </c>
      <c r="L108" s="64">
        <v>45125</v>
      </c>
      <c r="M108" s="62"/>
      <c r="N108" s="63"/>
      <c r="O108" s="65" t="s">
        <v>1</v>
      </c>
      <c r="P108" s="62"/>
      <c r="Q108" s="63"/>
      <c r="R108" s="7" t="s">
        <v>36</v>
      </c>
      <c r="S108" s="7" t="s">
        <v>37</v>
      </c>
    </row>
    <row r="109" spans="3:19">
      <c r="C109" s="66" t="s">
        <v>0</v>
      </c>
      <c r="D109" s="58"/>
      <c r="E109" s="67"/>
      <c r="F109" s="10" t="s">
        <v>0</v>
      </c>
      <c r="G109" s="11" t="s">
        <v>42</v>
      </c>
      <c r="H109" s="12">
        <v>166597265</v>
      </c>
      <c r="I109" s="12">
        <v>166597265</v>
      </c>
      <c r="J109" s="11" t="s">
        <v>0</v>
      </c>
      <c r="K109" s="11" t="s">
        <v>0</v>
      </c>
      <c r="L109" s="68" t="s">
        <v>0</v>
      </c>
      <c r="M109" s="58"/>
      <c r="N109" s="67"/>
      <c r="O109" s="68" t="s">
        <v>0</v>
      </c>
      <c r="P109" s="58"/>
      <c r="Q109" s="67"/>
      <c r="R109" s="11" t="s">
        <v>0</v>
      </c>
      <c r="S109" s="11" t="s">
        <v>0</v>
      </c>
    </row>
    <row r="110" spans="3:19">
      <c r="C110" s="61" t="s">
        <v>213</v>
      </c>
      <c r="D110" s="70"/>
      <c r="E110" s="71"/>
      <c r="F110" s="6" t="s">
        <v>214</v>
      </c>
      <c r="G110" s="7" t="s">
        <v>34</v>
      </c>
      <c r="H110" s="8">
        <v>90000000</v>
      </c>
      <c r="I110" s="8">
        <v>90000000</v>
      </c>
      <c r="J110" s="7" t="s">
        <v>204</v>
      </c>
      <c r="K110" s="9">
        <v>41116</v>
      </c>
      <c r="L110" s="64">
        <v>47325</v>
      </c>
      <c r="M110" s="70"/>
      <c r="N110" s="71"/>
      <c r="O110" s="65" t="s">
        <v>0</v>
      </c>
      <c r="P110" s="70"/>
      <c r="Q110" s="71"/>
      <c r="R110" s="7" t="s">
        <v>36</v>
      </c>
      <c r="S110" s="7" t="s">
        <v>37</v>
      </c>
    </row>
    <row r="111" spans="3:19">
      <c r="C111" s="61" t="s">
        <v>215</v>
      </c>
      <c r="D111" s="70"/>
      <c r="E111" s="71"/>
      <c r="F111" s="6"/>
      <c r="G111" s="7" t="s">
        <v>34</v>
      </c>
      <c r="H111" s="8">
        <v>50000000</v>
      </c>
      <c r="I111" s="8">
        <v>50000000</v>
      </c>
      <c r="J111" s="7" t="s">
        <v>216</v>
      </c>
      <c r="K111" s="9">
        <v>41120</v>
      </c>
      <c r="L111" s="64">
        <v>45868</v>
      </c>
      <c r="M111" s="70"/>
      <c r="N111" s="71"/>
      <c r="O111" s="65" t="s">
        <v>0</v>
      </c>
      <c r="P111" s="70"/>
      <c r="Q111" s="71"/>
      <c r="R111" s="7" t="s">
        <v>36</v>
      </c>
      <c r="S111" s="7" t="s">
        <v>37</v>
      </c>
    </row>
    <row r="112" spans="3:19">
      <c r="C112" s="61" t="s">
        <v>217</v>
      </c>
      <c r="D112" s="70"/>
      <c r="E112" s="71"/>
      <c r="F112" s="6"/>
      <c r="G112" s="7" t="s">
        <v>34</v>
      </c>
      <c r="H112" s="8">
        <v>52000000</v>
      </c>
      <c r="I112" s="8">
        <v>52000000</v>
      </c>
      <c r="J112" s="7" t="s">
        <v>218</v>
      </c>
      <c r="K112" s="9">
        <v>41211</v>
      </c>
      <c r="L112" s="64">
        <v>47420</v>
      </c>
      <c r="M112" s="70"/>
      <c r="N112" s="71"/>
      <c r="O112" s="65" t="s">
        <v>0</v>
      </c>
      <c r="P112" s="70"/>
      <c r="Q112" s="71"/>
      <c r="R112" s="7" t="s">
        <v>36</v>
      </c>
      <c r="S112" s="7" t="s">
        <v>37</v>
      </c>
    </row>
    <row r="113" spans="3:19">
      <c r="C113" s="61" t="s">
        <v>219</v>
      </c>
      <c r="D113" s="70"/>
      <c r="E113" s="71"/>
      <c r="F113" s="6"/>
      <c r="G113" s="7" t="s">
        <v>34</v>
      </c>
      <c r="H113" s="8">
        <v>25000000</v>
      </c>
      <c r="I113" s="8">
        <v>25000000</v>
      </c>
      <c r="J113" s="7" t="s">
        <v>220</v>
      </c>
      <c r="K113" s="9">
        <v>41211</v>
      </c>
      <c r="L113" s="64">
        <v>45959</v>
      </c>
      <c r="M113" s="70"/>
      <c r="N113" s="71"/>
      <c r="O113" s="65" t="s">
        <v>0</v>
      </c>
      <c r="P113" s="70"/>
      <c r="Q113" s="71"/>
      <c r="R113" s="7" t="s">
        <v>36</v>
      </c>
      <c r="S113" s="7" t="s">
        <v>37</v>
      </c>
    </row>
    <row r="114" spans="3:19">
      <c r="C114" s="61" t="s">
        <v>221</v>
      </c>
      <c r="D114" s="70"/>
      <c r="E114" s="71"/>
      <c r="F114" s="6"/>
      <c r="G114" s="7" t="s">
        <v>34</v>
      </c>
      <c r="H114" s="8">
        <v>25000000</v>
      </c>
      <c r="I114" s="8">
        <v>25000000</v>
      </c>
      <c r="J114" s="7" t="s">
        <v>222</v>
      </c>
      <c r="K114" s="9">
        <v>41211</v>
      </c>
      <c r="L114" s="64">
        <v>45594</v>
      </c>
      <c r="M114" s="70"/>
      <c r="N114" s="71"/>
      <c r="O114" s="65" t="s">
        <v>0</v>
      </c>
      <c r="P114" s="70"/>
      <c r="Q114" s="71"/>
      <c r="R114" s="7" t="s">
        <v>36</v>
      </c>
      <c r="S114" s="7" t="s">
        <v>37</v>
      </c>
    </row>
    <row r="115" spans="3:19" ht="16.5">
      <c r="C115" s="61" t="s">
        <v>223</v>
      </c>
      <c r="D115" s="70"/>
      <c r="E115" s="71"/>
      <c r="F115" s="6" t="s">
        <v>224</v>
      </c>
      <c r="G115" s="7" t="s">
        <v>34</v>
      </c>
      <c r="H115" s="8">
        <v>10000000</v>
      </c>
      <c r="I115" s="8">
        <v>10000000</v>
      </c>
      <c r="J115" s="7" t="s">
        <v>225</v>
      </c>
      <c r="K115" s="9">
        <v>41257</v>
      </c>
      <c r="L115" s="64">
        <v>44909</v>
      </c>
      <c r="M115" s="70"/>
      <c r="N115" s="71"/>
      <c r="O115" s="65" t="s">
        <v>0</v>
      </c>
      <c r="P115" s="70"/>
      <c r="Q115" s="71"/>
      <c r="R115" s="7" t="s">
        <v>36</v>
      </c>
      <c r="S115" s="7" t="s">
        <v>37</v>
      </c>
    </row>
    <row r="116" spans="3:19">
      <c r="C116" s="61" t="s">
        <v>226</v>
      </c>
      <c r="D116" s="70"/>
      <c r="E116" s="71"/>
      <c r="F116" s="6"/>
      <c r="G116" s="7" t="s">
        <v>34</v>
      </c>
      <c r="H116" s="8">
        <v>7500000</v>
      </c>
      <c r="I116" s="8">
        <v>7500000</v>
      </c>
      <c r="J116" s="7" t="s">
        <v>227</v>
      </c>
      <c r="K116" s="9">
        <v>41271</v>
      </c>
      <c r="L116" s="64">
        <v>55881</v>
      </c>
      <c r="M116" s="70"/>
      <c r="N116" s="71"/>
      <c r="O116" s="65" t="s">
        <v>0</v>
      </c>
      <c r="P116" s="70"/>
      <c r="Q116" s="71"/>
      <c r="R116" s="7" t="s">
        <v>36</v>
      </c>
      <c r="S116" s="7" t="s">
        <v>37</v>
      </c>
    </row>
    <row r="117" spans="3:19" ht="16.5">
      <c r="C117" s="61" t="s">
        <v>228</v>
      </c>
      <c r="D117" s="70"/>
      <c r="E117" s="71"/>
      <c r="F117" s="6" t="s">
        <v>229</v>
      </c>
      <c r="G117" s="7" t="s">
        <v>34</v>
      </c>
      <c r="H117" s="8">
        <v>70000000</v>
      </c>
      <c r="I117" s="8">
        <v>70000000</v>
      </c>
      <c r="J117" s="7" t="s">
        <v>230</v>
      </c>
      <c r="K117" s="9">
        <v>41291</v>
      </c>
      <c r="L117" s="64">
        <v>43847</v>
      </c>
      <c r="M117" s="70"/>
      <c r="N117" s="71"/>
      <c r="O117" s="65" t="s">
        <v>0</v>
      </c>
      <c r="P117" s="70"/>
      <c r="Q117" s="71"/>
      <c r="R117" s="7" t="s">
        <v>36</v>
      </c>
      <c r="S117" s="7" t="s">
        <v>37</v>
      </c>
    </row>
    <row r="118" spans="3:19" ht="16.5">
      <c r="C118" s="61" t="s">
        <v>231</v>
      </c>
      <c r="D118" s="70"/>
      <c r="E118" s="71"/>
      <c r="F118" s="6" t="s">
        <v>232</v>
      </c>
      <c r="G118" s="7" t="s">
        <v>34</v>
      </c>
      <c r="H118" s="8">
        <v>10000000</v>
      </c>
      <c r="I118" s="8">
        <v>10000000</v>
      </c>
      <c r="J118" s="7" t="s">
        <v>233</v>
      </c>
      <c r="K118" s="9">
        <v>41292</v>
      </c>
      <c r="L118" s="64">
        <v>44579</v>
      </c>
      <c r="M118" s="70"/>
      <c r="N118" s="71"/>
      <c r="O118" s="65" t="s">
        <v>0</v>
      </c>
      <c r="P118" s="70"/>
      <c r="Q118" s="71"/>
      <c r="R118" s="7" t="s">
        <v>36</v>
      </c>
      <c r="S118" s="7" t="s">
        <v>37</v>
      </c>
    </row>
    <row r="119" spans="3:19">
      <c r="C119" s="61" t="s">
        <v>234</v>
      </c>
      <c r="D119" s="70"/>
      <c r="E119" s="71"/>
      <c r="F119" s="6"/>
      <c r="G119" s="7" t="s">
        <v>34</v>
      </c>
      <c r="H119" s="8">
        <v>25000000</v>
      </c>
      <c r="I119" s="8">
        <v>25000000</v>
      </c>
      <c r="J119" s="7" t="s">
        <v>235</v>
      </c>
      <c r="K119" s="9">
        <v>41305</v>
      </c>
      <c r="L119" s="64">
        <v>46783</v>
      </c>
      <c r="M119" s="70"/>
      <c r="N119" s="71"/>
      <c r="O119" s="65" t="s">
        <v>0</v>
      </c>
      <c r="P119" s="70"/>
      <c r="Q119" s="71"/>
      <c r="R119" s="7" t="s">
        <v>36</v>
      </c>
      <c r="S119" s="7" t="s">
        <v>37</v>
      </c>
    </row>
    <row r="120" spans="3:19">
      <c r="C120" s="61" t="s">
        <v>236</v>
      </c>
      <c r="D120" s="70"/>
      <c r="E120" s="71"/>
      <c r="F120" s="6" t="s">
        <v>237</v>
      </c>
      <c r="G120" s="7" t="s">
        <v>34</v>
      </c>
      <c r="H120" s="8">
        <v>20000000</v>
      </c>
      <c r="I120" s="8">
        <v>20000000</v>
      </c>
      <c r="J120" s="7" t="s">
        <v>238</v>
      </c>
      <c r="K120" s="9">
        <v>41353</v>
      </c>
      <c r="L120" s="64">
        <v>52310</v>
      </c>
      <c r="M120" s="70"/>
      <c r="N120" s="71"/>
      <c r="O120" s="65" t="s">
        <v>0</v>
      </c>
      <c r="P120" s="70"/>
      <c r="Q120" s="71"/>
      <c r="R120" s="7" t="s">
        <v>36</v>
      </c>
      <c r="S120" s="7" t="s">
        <v>37</v>
      </c>
    </row>
    <row r="121" spans="3:19">
      <c r="C121" s="61" t="s">
        <v>239</v>
      </c>
      <c r="D121" s="70"/>
      <c r="E121" s="71"/>
      <c r="F121" s="6" t="s">
        <v>240</v>
      </c>
      <c r="G121" s="7" t="s">
        <v>34</v>
      </c>
      <c r="H121" s="8">
        <v>25000000</v>
      </c>
      <c r="I121" s="8">
        <v>25000000</v>
      </c>
      <c r="J121" s="7" t="s">
        <v>216</v>
      </c>
      <c r="K121" s="9">
        <v>41425</v>
      </c>
      <c r="L121" s="64">
        <v>48730</v>
      </c>
      <c r="M121" s="70"/>
      <c r="N121" s="71"/>
      <c r="O121" s="65" t="s">
        <v>0</v>
      </c>
      <c r="P121" s="70"/>
      <c r="Q121" s="71"/>
      <c r="R121" s="7" t="s">
        <v>36</v>
      </c>
      <c r="S121" s="7" t="s">
        <v>37</v>
      </c>
    </row>
    <row r="122" spans="3:19">
      <c r="C122" s="61" t="s">
        <v>241</v>
      </c>
      <c r="D122" s="70"/>
      <c r="E122" s="71"/>
      <c r="F122" s="6" t="s">
        <v>242</v>
      </c>
      <c r="G122" s="7" t="s">
        <v>34</v>
      </c>
      <c r="H122" s="8">
        <v>50000000</v>
      </c>
      <c r="I122" s="8">
        <v>50000000</v>
      </c>
      <c r="J122" s="7" t="s">
        <v>243</v>
      </c>
      <c r="K122" s="9">
        <v>41430</v>
      </c>
      <c r="L122" s="64">
        <v>52387</v>
      </c>
      <c r="M122" s="70"/>
      <c r="N122" s="71"/>
      <c r="O122" s="65" t="s">
        <v>0</v>
      </c>
      <c r="P122" s="70"/>
      <c r="Q122" s="71"/>
      <c r="R122" s="7" t="s">
        <v>36</v>
      </c>
      <c r="S122" s="7" t="s">
        <v>37</v>
      </c>
    </row>
    <row r="123" spans="3:19">
      <c r="C123" s="61" t="s">
        <v>244</v>
      </c>
      <c r="D123" s="70"/>
      <c r="E123" s="71"/>
      <c r="F123" s="6"/>
      <c r="G123" s="7" t="s">
        <v>34</v>
      </c>
      <c r="H123" s="8">
        <v>10000000</v>
      </c>
      <c r="I123" s="8">
        <v>10000000</v>
      </c>
      <c r="J123" s="7" t="s">
        <v>245</v>
      </c>
      <c r="K123" s="9">
        <v>41445</v>
      </c>
      <c r="L123" s="64">
        <v>45097</v>
      </c>
      <c r="M123" s="70"/>
      <c r="N123" s="71"/>
      <c r="O123" s="65" t="s">
        <v>0</v>
      </c>
      <c r="P123" s="70"/>
      <c r="Q123" s="71"/>
      <c r="R123" s="7" t="s">
        <v>36</v>
      </c>
      <c r="S123" s="7" t="s">
        <v>37</v>
      </c>
    </row>
    <row r="124" spans="3:19">
      <c r="C124" s="61" t="s">
        <v>246</v>
      </c>
      <c r="D124" s="70"/>
      <c r="E124" s="71"/>
      <c r="F124" s="6"/>
      <c r="G124" s="7" t="s">
        <v>34</v>
      </c>
      <c r="H124" s="8">
        <v>50000000</v>
      </c>
      <c r="I124" s="8">
        <v>50000000</v>
      </c>
      <c r="J124" s="7" t="s">
        <v>235</v>
      </c>
      <c r="K124" s="9">
        <v>41457</v>
      </c>
      <c r="L124" s="64">
        <v>45840</v>
      </c>
      <c r="M124" s="70"/>
      <c r="N124" s="71"/>
      <c r="O124" s="65" t="s">
        <v>0</v>
      </c>
      <c r="P124" s="70"/>
      <c r="Q124" s="71"/>
      <c r="R124" s="7" t="s">
        <v>36</v>
      </c>
      <c r="S124" s="7" t="s">
        <v>37</v>
      </c>
    </row>
    <row r="125" spans="3:19">
      <c r="C125" s="61" t="s">
        <v>247</v>
      </c>
      <c r="D125" s="70"/>
      <c r="E125" s="71"/>
      <c r="F125" s="6"/>
      <c r="G125" s="7" t="s">
        <v>34</v>
      </c>
      <c r="H125" s="8">
        <v>54000000</v>
      </c>
      <c r="I125" s="8">
        <v>54000000</v>
      </c>
      <c r="J125" s="7" t="s">
        <v>248</v>
      </c>
      <c r="K125" s="9">
        <v>41457</v>
      </c>
      <c r="L125" s="64">
        <v>45840</v>
      </c>
      <c r="M125" s="70"/>
      <c r="N125" s="71"/>
      <c r="O125" s="65" t="s">
        <v>0</v>
      </c>
      <c r="P125" s="70"/>
      <c r="Q125" s="71"/>
      <c r="R125" s="7" t="s">
        <v>36</v>
      </c>
      <c r="S125" s="7" t="s">
        <v>37</v>
      </c>
    </row>
    <row r="126" spans="3:19">
      <c r="C126" s="61" t="s">
        <v>249</v>
      </c>
      <c r="D126" s="70"/>
      <c r="E126" s="71"/>
      <c r="F126" s="6"/>
      <c r="G126" s="7" t="s">
        <v>34</v>
      </c>
      <c r="H126" s="8">
        <v>37000000</v>
      </c>
      <c r="I126" s="8">
        <v>37000000</v>
      </c>
      <c r="J126" s="7" t="s">
        <v>250</v>
      </c>
      <c r="K126" s="9">
        <v>41458</v>
      </c>
      <c r="L126" s="64">
        <v>52415</v>
      </c>
      <c r="M126" s="70"/>
      <c r="N126" s="71"/>
      <c r="O126" s="65" t="s">
        <v>0</v>
      </c>
      <c r="P126" s="70"/>
      <c r="Q126" s="71"/>
      <c r="R126" s="7" t="s">
        <v>36</v>
      </c>
      <c r="S126" s="7" t="s">
        <v>37</v>
      </c>
    </row>
    <row r="127" spans="3:19">
      <c r="C127" s="61" t="s">
        <v>251</v>
      </c>
      <c r="D127" s="70"/>
      <c r="E127" s="71"/>
      <c r="F127" s="6"/>
      <c r="G127" s="7" t="s">
        <v>34</v>
      </c>
      <c r="H127" s="8">
        <v>50000000</v>
      </c>
      <c r="I127" s="8">
        <v>50000000</v>
      </c>
      <c r="J127" s="7" t="s">
        <v>252</v>
      </c>
      <c r="K127" s="9">
        <v>41460</v>
      </c>
      <c r="L127" s="64">
        <v>53513</v>
      </c>
      <c r="M127" s="70"/>
      <c r="N127" s="71"/>
      <c r="O127" s="65" t="s">
        <v>0</v>
      </c>
      <c r="P127" s="70"/>
      <c r="Q127" s="71"/>
      <c r="R127" s="7" t="s">
        <v>36</v>
      </c>
      <c r="S127" s="7" t="s">
        <v>37</v>
      </c>
    </row>
    <row r="128" spans="3:19">
      <c r="C128" s="61" t="s">
        <v>253</v>
      </c>
      <c r="D128" s="70"/>
      <c r="E128" s="71"/>
      <c r="F128" s="6"/>
      <c r="G128" s="7" t="s">
        <v>34</v>
      </c>
      <c r="H128" s="8">
        <v>50000000</v>
      </c>
      <c r="I128" s="8">
        <v>50000000</v>
      </c>
      <c r="J128" s="7" t="s">
        <v>254</v>
      </c>
      <c r="K128" s="9">
        <v>41464</v>
      </c>
      <c r="L128" s="64">
        <v>53517</v>
      </c>
      <c r="M128" s="70"/>
      <c r="N128" s="71"/>
      <c r="O128" s="65" t="s">
        <v>0</v>
      </c>
      <c r="P128" s="70"/>
      <c r="Q128" s="71"/>
      <c r="R128" s="7" t="s">
        <v>36</v>
      </c>
      <c r="S128" s="7" t="s">
        <v>37</v>
      </c>
    </row>
    <row r="129" spans="3:19">
      <c r="C129" s="61" t="s">
        <v>255</v>
      </c>
      <c r="D129" s="70"/>
      <c r="E129" s="71"/>
      <c r="F129" s="6"/>
      <c r="G129" s="7" t="s">
        <v>34</v>
      </c>
      <c r="H129" s="8">
        <v>15000000</v>
      </c>
      <c r="I129" s="8">
        <v>15000000</v>
      </c>
      <c r="J129" s="7" t="s">
        <v>256</v>
      </c>
      <c r="K129" s="9">
        <v>41467</v>
      </c>
      <c r="L129" s="64">
        <v>45852</v>
      </c>
      <c r="M129" s="70"/>
      <c r="N129" s="71"/>
      <c r="O129" s="65" t="s">
        <v>0</v>
      </c>
      <c r="P129" s="70"/>
      <c r="Q129" s="71"/>
      <c r="R129" s="7" t="s">
        <v>36</v>
      </c>
      <c r="S129" s="7" t="s">
        <v>37</v>
      </c>
    </row>
    <row r="130" spans="3:19">
      <c r="C130" s="61" t="s">
        <v>257</v>
      </c>
      <c r="D130" s="70"/>
      <c r="E130" s="71"/>
      <c r="F130" s="6"/>
      <c r="G130" s="7" t="s">
        <v>34</v>
      </c>
      <c r="H130" s="8">
        <v>50000000</v>
      </c>
      <c r="I130" s="8">
        <v>50000000</v>
      </c>
      <c r="J130" s="7" t="s">
        <v>258</v>
      </c>
      <c r="K130" s="9">
        <v>41500</v>
      </c>
      <c r="L130" s="64">
        <v>53007</v>
      </c>
      <c r="M130" s="70"/>
      <c r="N130" s="71"/>
      <c r="O130" s="65" t="s">
        <v>0</v>
      </c>
      <c r="P130" s="70"/>
      <c r="Q130" s="71"/>
      <c r="R130" s="7" t="s">
        <v>36</v>
      </c>
      <c r="S130" s="7" t="s">
        <v>37</v>
      </c>
    </row>
    <row r="131" spans="3:19">
      <c r="C131" s="61" t="s">
        <v>259</v>
      </c>
      <c r="D131" s="70"/>
      <c r="E131" s="71"/>
      <c r="F131" s="6"/>
      <c r="G131" s="7" t="s">
        <v>34</v>
      </c>
      <c r="H131" s="8">
        <v>10000000</v>
      </c>
      <c r="I131" s="8">
        <v>10000000</v>
      </c>
      <c r="J131" s="7" t="s">
        <v>220</v>
      </c>
      <c r="K131" s="9">
        <v>41512</v>
      </c>
      <c r="L131" s="64">
        <v>45225</v>
      </c>
      <c r="M131" s="70"/>
      <c r="N131" s="71"/>
      <c r="O131" s="65" t="s">
        <v>0</v>
      </c>
      <c r="P131" s="70"/>
      <c r="Q131" s="71"/>
      <c r="R131" s="7" t="s">
        <v>36</v>
      </c>
      <c r="S131" s="7" t="s">
        <v>37</v>
      </c>
    </row>
    <row r="132" spans="3:19">
      <c r="C132" s="61" t="s">
        <v>260</v>
      </c>
      <c r="D132" s="70"/>
      <c r="E132" s="71"/>
      <c r="F132" s="6" t="s">
        <v>261</v>
      </c>
      <c r="G132" s="7" t="s">
        <v>34</v>
      </c>
      <c r="H132" s="8">
        <v>1500000000</v>
      </c>
      <c r="I132" s="8">
        <v>1500000000</v>
      </c>
      <c r="J132" s="7" t="s">
        <v>220</v>
      </c>
      <c r="K132" s="9">
        <v>41522</v>
      </c>
      <c r="L132" s="64">
        <v>45174</v>
      </c>
      <c r="M132" s="70"/>
      <c r="N132" s="71"/>
      <c r="O132" s="65" t="s">
        <v>0</v>
      </c>
      <c r="P132" s="70"/>
      <c r="Q132" s="71"/>
      <c r="R132" s="7" t="s">
        <v>61</v>
      </c>
      <c r="S132" s="7" t="s">
        <v>62</v>
      </c>
    </row>
    <row r="133" spans="3:19">
      <c r="C133" s="61" t="s">
        <v>262</v>
      </c>
      <c r="D133" s="70"/>
      <c r="E133" s="71"/>
      <c r="F133" s="6" t="s">
        <v>263</v>
      </c>
      <c r="G133" s="7" t="s">
        <v>34</v>
      </c>
      <c r="H133" s="8">
        <v>30000000</v>
      </c>
      <c r="I133" s="8">
        <v>30000000</v>
      </c>
      <c r="J133" s="7" t="s">
        <v>264</v>
      </c>
      <c r="K133" s="9">
        <v>41626</v>
      </c>
      <c r="L133" s="64">
        <v>48931</v>
      </c>
      <c r="M133" s="70"/>
      <c r="N133" s="71"/>
      <c r="O133" s="65" t="s">
        <v>0</v>
      </c>
      <c r="P133" s="70"/>
      <c r="Q133" s="71"/>
      <c r="R133" s="7" t="s">
        <v>36</v>
      </c>
      <c r="S133" s="7" t="s">
        <v>37</v>
      </c>
    </row>
    <row r="134" spans="3:19">
      <c r="C134" s="61" t="s">
        <v>265</v>
      </c>
      <c r="D134" s="70"/>
      <c r="E134" s="71"/>
      <c r="F134" s="6"/>
      <c r="G134" s="7" t="s">
        <v>34</v>
      </c>
      <c r="H134" s="8">
        <v>10000000</v>
      </c>
      <c r="I134" s="8">
        <v>10000000</v>
      </c>
      <c r="J134" s="7" t="s">
        <v>266</v>
      </c>
      <c r="K134" s="9">
        <v>41628</v>
      </c>
      <c r="L134" s="64">
        <v>48933</v>
      </c>
      <c r="M134" s="70"/>
      <c r="N134" s="71"/>
      <c r="O134" s="65" t="s">
        <v>0</v>
      </c>
      <c r="P134" s="70"/>
      <c r="Q134" s="71"/>
      <c r="R134" s="7" t="s">
        <v>36</v>
      </c>
      <c r="S134" s="7" t="s">
        <v>37</v>
      </c>
    </row>
    <row r="135" spans="3:19">
      <c r="C135" s="61" t="s">
        <v>267</v>
      </c>
      <c r="D135" s="70"/>
      <c r="E135" s="71"/>
      <c r="F135" s="6" t="s">
        <v>268</v>
      </c>
      <c r="G135" s="7" t="s">
        <v>34</v>
      </c>
      <c r="H135" s="8">
        <v>1500000000</v>
      </c>
      <c r="I135" s="8">
        <v>1500000000</v>
      </c>
      <c r="J135" s="7" t="s">
        <v>269</v>
      </c>
      <c r="K135" s="9">
        <v>41662</v>
      </c>
      <c r="L135" s="64">
        <v>45314</v>
      </c>
      <c r="M135" s="70"/>
      <c r="N135" s="71"/>
      <c r="O135" s="65" t="s">
        <v>0</v>
      </c>
      <c r="P135" s="70"/>
      <c r="Q135" s="71"/>
      <c r="R135" s="7" t="s">
        <v>61</v>
      </c>
      <c r="S135" s="7" t="s">
        <v>62</v>
      </c>
    </row>
    <row r="136" spans="3:19">
      <c r="C136" s="61" t="s">
        <v>270</v>
      </c>
      <c r="D136" s="70"/>
      <c r="E136" s="71"/>
      <c r="F136" s="6"/>
      <c r="G136" s="7" t="s">
        <v>34</v>
      </c>
      <c r="H136" s="8">
        <v>15000000</v>
      </c>
      <c r="I136" s="8">
        <v>15000000</v>
      </c>
      <c r="J136" s="7" t="s">
        <v>271</v>
      </c>
      <c r="K136" s="9">
        <v>41682</v>
      </c>
      <c r="L136" s="64">
        <v>47161</v>
      </c>
      <c r="M136" s="70"/>
      <c r="N136" s="71"/>
      <c r="O136" s="65" t="s">
        <v>0</v>
      </c>
      <c r="P136" s="70"/>
      <c r="Q136" s="71"/>
      <c r="R136" s="7" t="s">
        <v>36</v>
      </c>
      <c r="S136" s="7" t="s">
        <v>37</v>
      </c>
    </row>
    <row r="137" spans="3:19">
      <c r="C137" s="61" t="s">
        <v>272</v>
      </c>
      <c r="D137" s="70"/>
      <c r="E137" s="71"/>
      <c r="F137" s="6"/>
      <c r="G137" s="7" t="s">
        <v>34</v>
      </c>
      <c r="H137" s="8">
        <v>25000000</v>
      </c>
      <c r="I137" s="8">
        <v>25000000</v>
      </c>
      <c r="J137" s="7" t="s">
        <v>273</v>
      </c>
      <c r="K137" s="9">
        <v>41690</v>
      </c>
      <c r="L137" s="64">
        <v>47169</v>
      </c>
      <c r="M137" s="70"/>
      <c r="N137" s="71"/>
      <c r="O137" s="65" t="s">
        <v>0</v>
      </c>
      <c r="P137" s="70"/>
      <c r="Q137" s="71"/>
      <c r="R137" s="7" t="s">
        <v>36</v>
      </c>
      <c r="S137" s="7" t="s">
        <v>37</v>
      </c>
    </row>
    <row r="138" spans="3:19">
      <c r="C138" s="61" t="s">
        <v>274</v>
      </c>
      <c r="D138" s="70"/>
      <c r="E138" s="71"/>
      <c r="F138" s="6"/>
      <c r="G138" s="7" t="s">
        <v>34</v>
      </c>
      <c r="H138" s="8">
        <v>5000000</v>
      </c>
      <c r="I138" s="8">
        <v>5000000</v>
      </c>
      <c r="J138" s="7" t="s">
        <v>275</v>
      </c>
      <c r="K138" s="9">
        <v>41698</v>
      </c>
      <c r="L138" s="64">
        <v>45350</v>
      </c>
      <c r="M138" s="70"/>
      <c r="N138" s="71"/>
      <c r="O138" s="65" t="s">
        <v>0</v>
      </c>
      <c r="P138" s="70"/>
      <c r="Q138" s="71"/>
      <c r="R138" s="7" t="s">
        <v>36</v>
      </c>
      <c r="S138" s="7" t="s">
        <v>37</v>
      </c>
    </row>
    <row r="139" spans="3:19">
      <c r="C139" s="61" t="s">
        <v>276</v>
      </c>
      <c r="D139" s="70"/>
      <c r="E139" s="71"/>
      <c r="F139" s="6"/>
      <c r="G139" s="7" t="s">
        <v>34</v>
      </c>
      <c r="H139" s="8">
        <v>15000000</v>
      </c>
      <c r="I139" s="8">
        <v>15000000</v>
      </c>
      <c r="J139" s="7" t="s">
        <v>277</v>
      </c>
      <c r="K139" s="9">
        <v>41709</v>
      </c>
      <c r="L139" s="64">
        <v>52667</v>
      </c>
      <c r="M139" s="70"/>
      <c r="N139" s="71"/>
      <c r="O139" s="65" t="s">
        <v>0</v>
      </c>
      <c r="P139" s="70"/>
      <c r="Q139" s="71"/>
      <c r="R139" s="7" t="s">
        <v>36</v>
      </c>
      <c r="S139" s="7" t="s">
        <v>37</v>
      </c>
    </row>
    <row r="140" spans="3:19">
      <c r="C140" s="61" t="s">
        <v>278</v>
      </c>
      <c r="D140" s="70"/>
      <c r="E140" s="71"/>
      <c r="F140" s="6"/>
      <c r="G140" s="7" t="s">
        <v>34</v>
      </c>
      <c r="H140" s="8">
        <v>15000000</v>
      </c>
      <c r="I140" s="8">
        <v>15000000</v>
      </c>
      <c r="J140" s="7" t="s">
        <v>279</v>
      </c>
      <c r="K140" s="9">
        <v>41722</v>
      </c>
      <c r="L140" s="64">
        <v>47081</v>
      </c>
      <c r="M140" s="70"/>
      <c r="N140" s="71"/>
      <c r="O140" s="65" t="s">
        <v>0</v>
      </c>
      <c r="P140" s="70"/>
      <c r="Q140" s="71"/>
      <c r="R140" s="7" t="s">
        <v>36</v>
      </c>
      <c r="S140" s="7" t="s">
        <v>37</v>
      </c>
    </row>
    <row r="141" spans="3:19">
      <c r="C141" s="61" t="s">
        <v>280</v>
      </c>
      <c r="D141" s="70"/>
      <c r="E141" s="71"/>
      <c r="F141" s="6"/>
      <c r="G141" s="7" t="s">
        <v>34</v>
      </c>
      <c r="H141" s="8">
        <v>30000000</v>
      </c>
      <c r="I141" s="8">
        <v>30000000</v>
      </c>
      <c r="J141" s="7" t="s">
        <v>281</v>
      </c>
      <c r="K141" s="9">
        <v>41730</v>
      </c>
      <c r="L141" s="64">
        <v>52688</v>
      </c>
      <c r="M141" s="70"/>
      <c r="N141" s="71"/>
      <c r="O141" s="65" t="s">
        <v>0</v>
      </c>
      <c r="P141" s="70"/>
      <c r="Q141" s="71"/>
      <c r="R141" s="7" t="s">
        <v>36</v>
      </c>
      <c r="S141" s="7" t="s">
        <v>37</v>
      </c>
    </row>
    <row r="142" spans="3:19">
      <c r="C142" s="61" t="s">
        <v>282</v>
      </c>
      <c r="D142" s="70"/>
      <c r="E142" s="71"/>
      <c r="F142" s="6"/>
      <c r="G142" s="7" t="s">
        <v>34</v>
      </c>
      <c r="H142" s="8">
        <v>28000000</v>
      </c>
      <c r="I142" s="8">
        <v>28000000</v>
      </c>
      <c r="J142" s="7" t="s">
        <v>283</v>
      </c>
      <c r="K142" s="9">
        <v>41743</v>
      </c>
      <c r="L142" s="64">
        <v>52701</v>
      </c>
      <c r="M142" s="70"/>
      <c r="N142" s="71"/>
      <c r="O142" s="65" t="s">
        <v>0</v>
      </c>
      <c r="P142" s="70"/>
      <c r="Q142" s="71"/>
      <c r="R142" s="7" t="s">
        <v>36</v>
      </c>
      <c r="S142" s="7" t="s">
        <v>37</v>
      </c>
    </row>
    <row r="143" spans="3:19">
      <c r="C143" s="61" t="s">
        <v>284</v>
      </c>
      <c r="D143" s="70"/>
      <c r="E143" s="71"/>
      <c r="F143" s="6"/>
      <c r="G143" s="7" t="s">
        <v>34</v>
      </c>
      <c r="H143" s="8">
        <v>20000000</v>
      </c>
      <c r="I143" s="8">
        <v>20000000</v>
      </c>
      <c r="J143" s="7" t="s">
        <v>285</v>
      </c>
      <c r="K143" s="9">
        <v>41746</v>
      </c>
      <c r="L143" s="64">
        <v>50877</v>
      </c>
      <c r="M143" s="70"/>
      <c r="N143" s="71"/>
      <c r="O143" s="65" t="s">
        <v>0</v>
      </c>
      <c r="P143" s="70"/>
      <c r="Q143" s="71"/>
      <c r="R143" s="7" t="s">
        <v>36</v>
      </c>
      <c r="S143" s="7" t="s">
        <v>37</v>
      </c>
    </row>
    <row r="144" spans="3:19">
      <c r="C144" s="61" t="s">
        <v>286</v>
      </c>
      <c r="D144" s="70"/>
      <c r="E144" s="71"/>
      <c r="F144" s="6"/>
      <c r="G144" s="7" t="s">
        <v>34</v>
      </c>
      <c r="H144" s="8">
        <v>50000000</v>
      </c>
      <c r="I144" s="8">
        <v>50000000</v>
      </c>
      <c r="J144" s="7" t="s">
        <v>287</v>
      </c>
      <c r="K144" s="9">
        <v>41751</v>
      </c>
      <c r="L144" s="64">
        <v>46134</v>
      </c>
      <c r="M144" s="70"/>
      <c r="N144" s="71"/>
      <c r="O144" s="65" t="s">
        <v>0</v>
      </c>
      <c r="P144" s="70"/>
      <c r="Q144" s="71"/>
      <c r="R144" s="7" t="s">
        <v>36</v>
      </c>
      <c r="S144" s="7" t="s">
        <v>37</v>
      </c>
    </row>
    <row r="145" spans="3:19">
      <c r="C145" s="61" t="s">
        <v>288</v>
      </c>
      <c r="D145" s="70"/>
      <c r="E145" s="71"/>
      <c r="F145" s="6"/>
      <c r="G145" s="7" t="s">
        <v>34</v>
      </c>
      <c r="H145" s="8">
        <v>17000000</v>
      </c>
      <c r="I145" s="8">
        <v>17000000</v>
      </c>
      <c r="J145" s="7" t="s">
        <v>289</v>
      </c>
      <c r="K145" s="9">
        <v>41787</v>
      </c>
      <c r="L145" s="64">
        <v>49823</v>
      </c>
      <c r="M145" s="70"/>
      <c r="N145" s="71"/>
      <c r="O145" s="65" t="s">
        <v>0</v>
      </c>
      <c r="P145" s="70"/>
      <c r="Q145" s="71"/>
      <c r="R145" s="7" t="s">
        <v>36</v>
      </c>
      <c r="S145" s="7" t="s">
        <v>37</v>
      </c>
    </row>
    <row r="146" spans="3:19" ht="16.5">
      <c r="C146" s="61" t="s">
        <v>290</v>
      </c>
      <c r="D146" s="70"/>
      <c r="E146" s="71"/>
      <c r="F146" s="6" t="s">
        <v>291</v>
      </c>
      <c r="G146" s="7" t="s">
        <v>34</v>
      </c>
      <c r="H146" s="8">
        <v>15000000</v>
      </c>
      <c r="I146" s="8">
        <v>15000000</v>
      </c>
      <c r="J146" s="7" t="s">
        <v>292</v>
      </c>
      <c r="K146" s="9">
        <v>41908</v>
      </c>
      <c r="L146" s="64">
        <v>44830</v>
      </c>
      <c r="M146" s="70"/>
      <c r="N146" s="71"/>
      <c r="O146" s="65" t="s">
        <v>0</v>
      </c>
      <c r="P146" s="70"/>
      <c r="Q146" s="71"/>
      <c r="R146" s="7" t="s">
        <v>36</v>
      </c>
      <c r="S146" s="7" t="s">
        <v>37</v>
      </c>
    </row>
    <row r="147" spans="3:19">
      <c r="C147" s="61" t="s">
        <v>293</v>
      </c>
      <c r="D147" s="70"/>
      <c r="E147" s="71"/>
      <c r="F147" s="6" t="s">
        <v>294</v>
      </c>
      <c r="G147" s="7" t="s">
        <v>34</v>
      </c>
      <c r="H147" s="8">
        <v>20000000</v>
      </c>
      <c r="I147" s="8">
        <v>20000000</v>
      </c>
      <c r="J147" s="7" t="s">
        <v>295</v>
      </c>
      <c r="K147" s="9">
        <v>42111</v>
      </c>
      <c r="L147" s="64">
        <v>53069</v>
      </c>
      <c r="M147" s="70"/>
      <c r="N147" s="71"/>
      <c r="O147" s="65" t="s">
        <v>0</v>
      </c>
      <c r="P147" s="70"/>
      <c r="Q147" s="71"/>
      <c r="R147" s="7" t="s">
        <v>61</v>
      </c>
      <c r="S147" s="7" t="s">
        <v>37</v>
      </c>
    </row>
    <row r="148" spans="3:19">
      <c r="C148" s="61" t="s">
        <v>296</v>
      </c>
      <c r="D148" s="70"/>
      <c r="E148" s="71"/>
      <c r="F148" s="6"/>
      <c r="G148" s="7" t="s">
        <v>34</v>
      </c>
      <c r="H148" s="8">
        <v>25000000</v>
      </c>
      <c r="I148" s="8">
        <v>25000000</v>
      </c>
      <c r="J148" s="7" t="s">
        <v>297</v>
      </c>
      <c r="K148" s="9">
        <v>42116</v>
      </c>
      <c r="L148" s="64">
        <v>49421</v>
      </c>
      <c r="M148" s="70"/>
      <c r="N148" s="71"/>
      <c r="O148" s="65" t="s">
        <v>0</v>
      </c>
      <c r="P148" s="70"/>
      <c r="Q148" s="71"/>
      <c r="R148" s="7" t="s">
        <v>61</v>
      </c>
      <c r="S148" s="7" t="s">
        <v>37</v>
      </c>
    </row>
    <row r="149" spans="3:19">
      <c r="C149" s="61" t="s">
        <v>298</v>
      </c>
      <c r="D149" s="70"/>
      <c r="E149" s="71"/>
      <c r="F149" s="6"/>
      <c r="G149" s="7" t="s">
        <v>34</v>
      </c>
      <c r="H149" s="8">
        <v>45000000</v>
      </c>
      <c r="I149" s="8">
        <v>45000000</v>
      </c>
      <c r="J149" s="7" t="s">
        <v>299</v>
      </c>
      <c r="K149" s="9">
        <v>42184</v>
      </c>
      <c r="L149" s="64">
        <v>49492</v>
      </c>
      <c r="M149" s="70"/>
      <c r="N149" s="71"/>
      <c r="O149" s="65" t="s">
        <v>0</v>
      </c>
      <c r="P149" s="70"/>
      <c r="Q149" s="71"/>
      <c r="R149" s="7" t="s">
        <v>61</v>
      </c>
      <c r="S149" s="7" t="s">
        <v>37</v>
      </c>
    </row>
    <row r="150" spans="3:19">
      <c r="C150" s="61" t="s">
        <v>300</v>
      </c>
      <c r="D150" s="70"/>
      <c r="E150" s="71"/>
      <c r="F150" s="6"/>
      <c r="G150" s="7" t="s">
        <v>34</v>
      </c>
      <c r="H150" s="8">
        <v>30000000</v>
      </c>
      <c r="I150" s="8">
        <v>30000000</v>
      </c>
      <c r="J150" s="7" t="s">
        <v>301</v>
      </c>
      <c r="K150" s="9">
        <v>42184</v>
      </c>
      <c r="L150" s="64">
        <v>49492</v>
      </c>
      <c r="M150" s="70"/>
      <c r="N150" s="71"/>
      <c r="O150" s="65" t="s">
        <v>0</v>
      </c>
      <c r="P150" s="70"/>
      <c r="Q150" s="71"/>
      <c r="R150" s="7" t="s">
        <v>61</v>
      </c>
      <c r="S150" s="7" t="s">
        <v>37</v>
      </c>
    </row>
    <row r="151" spans="3:19">
      <c r="C151" s="61" t="s">
        <v>302</v>
      </c>
      <c r="D151" s="70"/>
      <c r="E151" s="71"/>
      <c r="F151" s="6"/>
      <c r="G151" s="7" t="s">
        <v>34</v>
      </c>
      <c r="H151" s="8">
        <v>40000000</v>
      </c>
      <c r="I151" s="8">
        <v>40000000</v>
      </c>
      <c r="J151" s="7" t="s">
        <v>303</v>
      </c>
      <c r="K151" s="9">
        <v>42187</v>
      </c>
      <c r="L151" s="64">
        <v>53149</v>
      </c>
      <c r="M151" s="70"/>
      <c r="N151" s="71"/>
      <c r="O151" s="65" t="s">
        <v>0</v>
      </c>
      <c r="P151" s="70"/>
      <c r="Q151" s="71"/>
      <c r="R151" s="7" t="s">
        <v>61</v>
      </c>
      <c r="S151" s="7" t="s">
        <v>37</v>
      </c>
    </row>
    <row r="152" spans="3:19">
      <c r="C152" s="61" t="s">
        <v>304</v>
      </c>
      <c r="D152" s="70"/>
      <c r="E152" s="71"/>
      <c r="F152" s="6"/>
      <c r="G152" s="7" t="s">
        <v>34</v>
      </c>
      <c r="H152" s="8">
        <v>15000000</v>
      </c>
      <c r="I152" s="8">
        <v>15000000</v>
      </c>
      <c r="J152" s="7" t="s">
        <v>305</v>
      </c>
      <c r="K152" s="9">
        <v>42192</v>
      </c>
      <c r="L152" s="64">
        <v>49573</v>
      </c>
      <c r="M152" s="70"/>
      <c r="N152" s="71"/>
      <c r="O152" s="65" t="s">
        <v>0</v>
      </c>
      <c r="P152" s="70"/>
      <c r="Q152" s="71"/>
      <c r="R152" s="7" t="s">
        <v>61</v>
      </c>
      <c r="S152" s="7" t="s">
        <v>37</v>
      </c>
    </row>
    <row r="153" spans="3:19">
      <c r="C153" s="61" t="s">
        <v>306</v>
      </c>
      <c r="D153" s="70"/>
      <c r="E153" s="71"/>
      <c r="F153" s="6"/>
      <c r="G153" s="7" t="s">
        <v>34</v>
      </c>
      <c r="H153" s="8">
        <v>15000000</v>
      </c>
      <c r="I153" s="8">
        <v>15000000</v>
      </c>
      <c r="J153" s="7" t="s">
        <v>307</v>
      </c>
      <c r="K153" s="9">
        <v>42201</v>
      </c>
      <c r="L153" s="64">
        <v>49506</v>
      </c>
      <c r="M153" s="70"/>
      <c r="N153" s="71"/>
      <c r="O153" s="65" t="s">
        <v>0</v>
      </c>
      <c r="P153" s="70"/>
      <c r="Q153" s="71"/>
      <c r="R153" s="7" t="s">
        <v>61</v>
      </c>
      <c r="S153" s="7" t="s">
        <v>37</v>
      </c>
    </row>
    <row r="154" spans="3:19">
      <c r="C154" s="61" t="s">
        <v>308</v>
      </c>
      <c r="D154" s="70"/>
      <c r="E154" s="71"/>
      <c r="F154" s="6"/>
      <c r="G154" s="7" t="s">
        <v>34</v>
      </c>
      <c r="H154" s="8">
        <v>20000000</v>
      </c>
      <c r="I154" s="8">
        <v>20000000</v>
      </c>
      <c r="J154" s="7" t="s">
        <v>309</v>
      </c>
      <c r="K154" s="9">
        <v>42206</v>
      </c>
      <c r="L154" s="64">
        <v>53529</v>
      </c>
      <c r="M154" s="70"/>
      <c r="N154" s="71"/>
      <c r="O154" s="65" t="s">
        <v>0</v>
      </c>
      <c r="P154" s="70"/>
      <c r="Q154" s="71"/>
      <c r="R154" s="7" t="s">
        <v>61</v>
      </c>
      <c r="S154" s="7" t="s">
        <v>37</v>
      </c>
    </row>
    <row r="155" spans="3:19">
      <c r="C155" s="61" t="s">
        <v>310</v>
      </c>
      <c r="D155" s="70"/>
      <c r="E155" s="71"/>
      <c r="F155" s="6"/>
      <c r="G155" s="7" t="s">
        <v>34</v>
      </c>
      <c r="H155" s="8">
        <v>50000000</v>
      </c>
      <c r="I155" s="8">
        <v>50000000</v>
      </c>
      <c r="J155" s="7" t="s">
        <v>311</v>
      </c>
      <c r="K155" s="9">
        <v>42209</v>
      </c>
      <c r="L155" s="64">
        <v>53532</v>
      </c>
      <c r="M155" s="70"/>
      <c r="N155" s="71"/>
      <c r="O155" s="65" t="s">
        <v>0</v>
      </c>
      <c r="P155" s="70"/>
      <c r="Q155" s="71"/>
      <c r="R155" s="7" t="s">
        <v>61</v>
      </c>
      <c r="S155" s="7" t="s">
        <v>37</v>
      </c>
    </row>
    <row r="156" spans="3:19">
      <c r="C156" s="61" t="s">
        <v>312</v>
      </c>
      <c r="D156" s="70"/>
      <c r="E156" s="71"/>
      <c r="F156" s="6"/>
      <c r="G156" s="7" t="s">
        <v>34</v>
      </c>
      <c r="H156" s="8">
        <v>25000000</v>
      </c>
      <c r="I156" s="8">
        <v>25000000</v>
      </c>
      <c r="J156" s="7" t="s">
        <v>313</v>
      </c>
      <c r="K156" s="9">
        <v>42226</v>
      </c>
      <c r="L156" s="64">
        <v>49531</v>
      </c>
      <c r="M156" s="70"/>
      <c r="N156" s="71"/>
      <c r="O156" s="65" t="s">
        <v>0</v>
      </c>
      <c r="P156" s="70"/>
      <c r="Q156" s="71"/>
      <c r="R156" s="7" t="s">
        <v>61</v>
      </c>
      <c r="S156" s="7" t="s">
        <v>37</v>
      </c>
    </row>
    <row r="157" spans="3:19">
      <c r="C157" s="61" t="s">
        <v>314</v>
      </c>
      <c r="D157" s="70"/>
      <c r="E157" s="71"/>
      <c r="F157" s="6"/>
      <c r="G157" s="7" t="s">
        <v>34</v>
      </c>
      <c r="H157" s="8">
        <v>10000000</v>
      </c>
      <c r="I157" s="8">
        <v>10000000</v>
      </c>
      <c r="J157" s="7" t="s">
        <v>315</v>
      </c>
      <c r="K157" s="9">
        <v>42275</v>
      </c>
      <c r="L157" s="64">
        <v>50676</v>
      </c>
      <c r="M157" s="70"/>
      <c r="N157" s="71"/>
      <c r="O157" s="65" t="s">
        <v>0</v>
      </c>
      <c r="P157" s="70"/>
      <c r="Q157" s="71"/>
      <c r="R157" s="7" t="s">
        <v>61</v>
      </c>
      <c r="S157" s="7" t="s">
        <v>37</v>
      </c>
    </row>
    <row r="158" spans="3:19">
      <c r="C158" s="61" t="s">
        <v>316</v>
      </c>
      <c r="D158" s="70"/>
      <c r="E158" s="71"/>
      <c r="F158" s="6" t="s">
        <v>317</v>
      </c>
      <c r="G158" s="7" t="s">
        <v>34</v>
      </c>
      <c r="H158" s="8">
        <v>1500000000</v>
      </c>
      <c r="I158" s="8">
        <v>1500000000</v>
      </c>
      <c r="J158" s="7" t="s">
        <v>212</v>
      </c>
      <c r="K158" s="9">
        <v>42277</v>
      </c>
      <c r="L158" s="64">
        <v>47756</v>
      </c>
      <c r="M158" s="70"/>
      <c r="N158" s="71"/>
      <c r="O158" s="65" t="s">
        <v>0</v>
      </c>
      <c r="P158" s="70"/>
      <c r="Q158" s="71"/>
      <c r="R158" s="7" t="s">
        <v>61</v>
      </c>
      <c r="S158" s="7" t="s">
        <v>62</v>
      </c>
    </row>
    <row r="159" spans="3:19">
      <c r="C159" s="61" t="s">
        <v>318</v>
      </c>
      <c r="D159" s="70"/>
      <c r="E159" s="71"/>
      <c r="F159" s="6" t="s">
        <v>319</v>
      </c>
      <c r="G159" s="7" t="s">
        <v>34</v>
      </c>
      <c r="H159" s="8">
        <v>250000000</v>
      </c>
      <c r="I159" s="8">
        <v>250000000</v>
      </c>
      <c r="J159" s="7" t="s">
        <v>212</v>
      </c>
      <c r="K159" s="9">
        <v>42339</v>
      </c>
      <c r="L159" s="64">
        <v>47756</v>
      </c>
      <c r="M159" s="70"/>
      <c r="N159" s="71"/>
      <c r="O159" s="65" t="s">
        <v>0</v>
      </c>
      <c r="P159" s="70"/>
      <c r="Q159" s="71"/>
      <c r="R159" s="7" t="s">
        <v>61</v>
      </c>
      <c r="S159" s="7" t="s">
        <v>320</v>
      </c>
    </row>
    <row r="160" spans="3:19">
      <c r="C160" s="61" t="s">
        <v>321</v>
      </c>
      <c r="D160" s="70"/>
      <c r="E160" s="71"/>
      <c r="F160" s="6"/>
      <c r="G160" s="7" t="s">
        <v>34</v>
      </c>
      <c r="H160" s="8">
        <v>26000000</v>
      </c>
      <c r="I160" s="8">
        <v>26000000</v>
      </c>
      <c r="J160" s="7" t="s">
        <v>322</v>
      </c>
      <c r="K160" s="9">
        <v>42292</v>
      </c>
      <c r="L160" s="64">
        <v>49597</v>
      </c>
      <c r="M160" s="70"/>
      <c r="N160" s="71"/>
      <c r="O160" s="65" t="s">
        <v>0</v>
      </c>
      <c r="P160" s="70"/>
      <c r="Q160" s="71"/>
      <c r="R160" s="7" t="s">
        <v>61</v>
      </c>
      <c r="S160" s="7" t="s">
        <v>37</v>
      </c>
    </row>
    <row r="161" spans="3:19">
      <c r="C161" s="61" t="s">
        <v>323</v>
      </c>
      <c r="D161" s="70"/>
      <c r="E161" s="71"/>
      <c r="F161" s="6" t="s">
        <v>324</v>
      </c>
      <c r="G161" s="7" t="s">
        <v>34</v>
      </c>
      <c r="H161" s="8">
        <v>35000000</v>
      </c>
      <c r="I161" s="8">
        <v>35000000</v>
      </c>
      <c r="J161" s="7" t="s">
        <v>325</v>
      </c>
      <c r="K161" s="9">
        <v>42292</v>
      </c>
      <c r="L161" s="64">
        <v>49597</v>
      </c>
      <c r="M161" s="70"/>
      <c r="N161" s="71"/>
      <c r="O161" s="65" t="s">
        <v>0</v>
      </c>
      <c r="P161" s="70"/>
      <c r="Q161" s="71"/>
      <c r="R161" s="7" t="s">
        <v>61</v>
      </c>
      <c r="S161" s="7" t="s">
        <v>37</v>
      </c>
    </row>
    <row r="162" spans="3:19">
      <c r="C162" s="61" t="s">
        <v>326</v>
      </c>
      <c r="D162" s="70"/>
      <c r="E162" s="71"/>
      <c r="F162" s="6" t="s">
        <v>327</v>
      </c>
      <c r="G162" s="7" t="s">
        <v>34</v>
      </c>
      <c r="H162" s="8">
        <v>50000000</v>
      </c>
      <c r="I162" s="8">
        <v>50000000</v>
      </c>
      <c r="J162" s="7" t="s">
        <v>328</v>
      </c>
      <c r="K162" s="9">
        <v>42334</v>
      </c>
      <c r="L162" s="64">
        <v>49639</v>
      </c>
      <c r="M162" s="70"/>
      <c r="N162" s="71"/>
      <c r="O162" s="65" t="s">
        <v>0</v>
      </c>
      <c r="P162" s="70"/>
      <c r="Q162" s="71"/>
      <c r="R162" s="7" t="s">
        <v>61</v>
      </c>
      <c r="S162" s="7" t="s">
        <v>37</v>
      </c>
    </row>
    <row r="163" spans="3:19">
      <c r="C163" s="61" t="s">
        <v>329</v>
      </c>
      <c r="D163" s="70"/>
      <c r="E163" s="71"/>
      <c r="F163" s="6" t="s">
        <v>330</v>
      </c>
      <c r="G163" s="7" t="s">
        <v>34</v>
      </c>
      <c r="H163" s="8">
        <v>1250000000</v>
      </c>
      <c r="I163" s="8">
        <v>1250000000</v>
      </c>
      <c r="J163" s="7" t="s">
        <v>331</v>
      </c>
      <c r="K163" s="9">
        <v>42383</v>
      </c>
      <c r="L163" s="64">
        <v>46036</v>
      </c>
      <c r="M163" s="70"/>
      <c r="N163" s="71"/>
      <c r="O163" s="65" t="s">
        <v>0</v>
      </c>
      <c r="P163" s="70"/>
      <c r="Q163" s="71"/>
      <c r="R163" s="7" t="s">
        <v>61</v>
      </c>
      <c r="S163" s="7" t="s">
        <v>62</v>
      </c>
    </row>
    <row r="164" spans="3:19">
      <c r="C164" s="61" t="s">
        <v>332</v>
      </c>
      <c r="D164" s="70"/>
      <c r="E164" s="71"/>
      <c r="F164" s="6"/>
      <c r="G164" s="7" t="s">
        <v>34</v>
      </c>
      <c r="H164" s="8">
        <v>25000000</v>
      </c>
      <c r="I164" s="8">
        <v>25000000</v>
      </c>
      <c r="J164" s="7" t="s">
        <v>333</v>
      </c>
      <c r="K164" s="9">
        <v>42391</v>
      </c>
      <c r="L164" s="64">
        <v>53349</v>
      </c>
      <c r="M164" s="70"/>
      <c r="N164" s="71"/>
      <c r="O164" s="65" t="s">
        <v>0</v>
      </c>
      <c r="P164" s="70"/>
      <c r="Q164" s="71"/>
      <c r="R164" s="7" t="s">
        <v>61</v>
      </c>
      <c r="S164" s="7" t="s">
        <v>37</v>
      </c>
    </row>
    <row r="165" spans="3:19">
      <c r="C165" s="61" t="s">
        <v>334</v>
      </c>
      <c r="D165" s="70"/>
      <c r="E165" s="71"/>
      <c r="F165" s="6"/>
      <c r="G165" s="7" t="s">
        <v>34</v>
      </c>
      <c r="H165" s="8">
        <v>50000000</v>
      </c>
      <c r="I165" s="8">
        <v>50000000</v>
      </c>
      <c r="J165" s="7" t="s">
        <v>335</v>
      </c>
      <c r="K165" s="9">
        <v>42391</v>
      </c>
      <c r="L165" s="64">
        <v>53349</v>
      </c>
      <c r="M165" s="70"/>
      <c r="N165" s="71"/>
      <c r="O165" s="65" t="s">
        <v>0</v>
      </c>
      <c r="P165" s="70"/>
      <c r="Q165" s="71"/>
      <c r="R165" s="7" t="s">
        <v>61</v>
      </c>
      <c r="S165" s="7" t="s">
        <v>37</v>
      </c>
    </row>
    <row r="166" spans="3:19">
      <c r="C166" s="61" t="s">
        <v>336</v>
      </c>
      <c r="D166" s="70"/>
      <c r="E166" s="71"/>
      <c r="F166" s="6" t="s">
        <v>337</v>
      </c>
      <c r="G166" s="7" t="s">
        <v>34</v>
      </c>
      <c r="H166" s="8">
        <v>40000000</v>
      </c>
      <c r="I166" s="8">
        <v>40000000</v>
      </c>
      <c r="J166" s="7" t="s">
        <v>338</v>
      </c>
      <c r="K166" s="9">
        <v>42436</v>
      </c>
      <c r="L166" s="64">
        <v>49741</v>
      </c>
      <c r="M166" s="70"/>
      <c r="N166" s="71"/>
      <c r="O166" s="65" t="s">
        <v>0</v>
      </c>
      <c r="P166" s="70"/>
      <c r="Q166" s="71"/>
      <c r="R166" s="7" t="s">
        <v>61</v>
      </c>
      <c r="S166" s="7" t="s">
        <v>37</v>
      </c>
    </row>
    <row r="167" spans="3:19">
      <c r="C167" s="61" t="s">
        <v>339</v>
      </c>
      <c r="D167" s="70"/>
      <c r="E167" s="71"/>
      <c r="F167" s="6" t="s">
        <v>340</v>
      </c>
      <c r="G167" s="7" t="s">
        <v>34</v>
      </c>
      <c r="H167" s="8">
        <v>30000000</v>
      </c>
      <c r="I167" s="8">
        <v>30000000</v>
      </c>
      <c r="J167" s="7" t="s">
        <v>341</v>
      </c>
      <c r="K167" s="9">
        <v>42439</v>
      </c>
      <c r="L167" s="64">
        <v>49744</v>
      </c>
      <c r="M167" s="70"/>
      <c r="N167" s="71"/>
      <c r="O167" s="65" t="s">
        <v>0</v>
      </c>
      <c r="P167" s="70"/>
      <c r="Q167" s="71"/>
      <c r="R167" s="7" t="s">
        <v>61</v>
      </c>
      <c r="S167" s="7" t="s">
        <v>37</v>
      </c>
    </row>
    <row r="168" spans="3:19">
      <c r="C168" s="61" t="s">
        <v>342</v>
      </c>
      <c r="D168" s="70"/>
      <c r="E168" s="71"/>
      <c r="F168" s="6" t="s">
        <v>343</v>
      </c>
      <c r="G168" s="7" t="s">
        <v>34</v>
      </c>
      <c r="H168" s="8">
        <v>25000000</v>
      </c>
      <c r="I168" s="8">
        <v>25000000</v>
      </c>
      <c r="J168" s="7" t="s">
        <v>344</v>
      </c>
      <c r="K168" s="9">
        <v>42447</v>
      </c>
      <c r="L168" s="64">
        <v>49752</v>
      </c>
      <c r="M168" s="70"/>
      <c r="N168" s="71"/>
      <c r="O168" s="65" t="s">
        <v>0</v>
      </c>
      <c r="P168" s="70"/>
      <c r="Q168" s="71"/>
      <c r="R168" s="7" t="s">
        <v>61</v>
      </c>
      <c r="S168" s="7" t="s">
        <v>37</v>
      </c>
    </row>
    <row r="169" spans="3:19">
      <c r="C169" s="61" t="s">
        <v>345</v>
      </c>
      <c r="D169" s="70"/>
      <c r="E169" s="71"/>
      <c r="F169" s="6" t="s">
        <v>346</v>
      </c>
      <c r="G169" s="7" t="s">
        <v>34</v>
      </c>
      <c r="H169" s="8">
        <v>2250000000</v>
      </c>
      <c r="I169" s="8">
        <v>2250000000</v>
      </c>
      <c r="J169" s="7" t="s">
        <v>347</v>
      </c>
      <c r="K169" s="9">
        <v>42473</v>
      </c>
      <c r="L169" s="64">
        <v>47951</v>
      </c>
      <c r="M169" s="70"/>
      <c r="N169" s="71"/>
      <c r="O169" s="65" t="s">
        <v>0</v>
      </c>
      <c r="P169" s="70"/>
      <c r="Q169" s="71"/>
      <c r="R169" s="7" t="s">
        <v>61</v>
      </c>
      <c r="S169" s="7" t="s">
        <v>62</v>
      </c>
    </row>
    <row r="170" spans="3:19">
      <c r="C170" s="61" t="s">
        <v>348</v>
      </c>
      <c r="D170" s="70"/>
      <c r="E170" s="71"/>
      <c r="F170" s="6"/>
      <c r="G170" s="7" t="s">
        <v>34</v>
      </c>
      <c r="H170" s="8">
        <v>15000000</v>
      </c>
      <c r="I170" s="8">
        <v>15000000</v>
      </c>
      <c r="J170" s="7" t="s">
        <v>349</v>
      </c>
      <c r="K170" s="9">
        <v>42628</v>
      </c>
      <c r="L170" s="64">
        <v>49940</v>
      </c>
      <c r="M170" s="70"/>
      <c r="N170" s="71"/>
      <c r="O170" s="65" t="s">
        <v>0</v>
      </c>
      <c r="P170" s="70"/>
      <c r="Q170" s="71"/>
      <c r="R170" s="7" t="s">
        <v>61</v>
      </c>
      <c r="S170" s="7" t="s">
        <v>37</v>
      </c>
    </row>
    <row r="171" spans="3:19">
      <c r="C171" s="61" t="s">
        <v>350</v>
      </c>
      <c r="D171" s="70"/>
      <c r="E171" s="71"/>
      <c r="F171" s="6"/>
      <c r="G171" s="7" t="s">
        <v>34</v>
      </c>
      <c r="H171" s="8">
        <v>11000000</v>
      </c>
      <c r="I171" s="8">
        <v>11000000</v>
      </c>
      <c r="J171" s="7" t="s">
        <v>351</v>
      </c>
      <c r="K171" s="9">
        <v>42662</v>
      </c>
      <c r="L171" s="64">
        <v>53619</v>
      </c>
      <c r="M171" s="70"/>
      <c r="N171" s="71"/>
      <c r="O171" s="65" t="s">
        <v>0</v>
      </c>
      <c r="P171" s="70"/>
      <c r="Q171" s="71"/>
      <c r="R171" s="7" t="s">
        <v>61</v>
      </c>
      <c r="S171" s="7" t="s">
        <v>37</v>
      </c>
    </row>
    <row r="172" spans="3:19">
      <c r="C172" s="61" t="s">
        <v>352</v>
      </c>
      <c r="D172" s="70"/>
      <c r="E172" s="71"/>
      <c r="F172" s="6"/>
      <c r="G172" s="7" t="s">
        <v>34</v>
      </c>
      <c r="H172" s="8">
        <v>50000000</v>
      </c>
      <c r="I172" s="8">
        <v>50000000</v>
      </c>
      <c r="J172" s="7" t="s">
        <v>353</v>
      </c>
      <c r="K172" s="9">
        <v>42664</v>
      </c>
      <c r="L172" s="64">
        <v>49969</v>
      </c>
      <c r="M172" s="70"/>
      <c r="N172" s="71"/>
      <c r="O172" s="65" t="s">
        <v>0</v>
      </c>
      <c r="P172" s="70"/>
      <c r="Q172" s="71"/>
      <c r="R172" s="7" t="s">
        <v>61</v>
      </c>
      <c r="S172" s="7" t="s">
        <v>37</v>
      </c>
    </row>
    <row r="173" spans="3:19">
      <c r="C173" s="61" t="s">
        <v>354</v>
      </c>
      <c r="D173" s="70"/>
      <c r="E173" s="71"/>
      <c r="F173" s="6"/>
      <c r="G173" s="7" t="s">
        <v>34</v>
      </c>
      <c r="H173" s="8">
        <v>50000000</v>
      </c>
      <c r="I173" s="8">
        <v>50000000</v>
      </c>
      <c r="J173" s="7" t="s">
        <v>355</v>
      </c>
      <c r="K173" s="9">
        <v>42668</v>
      </c>
      <c r="L173" s="64">
        <v>53625</v>
      </c>
      <c r="M173" s="70"/>
      <c r="N173" s="71"/>
      <c r="O173" s="65" t="s">
        <v>0</v>
      </c>
      <c r="P173" s="70"/>
      <c r="Q173" s="71"/>
      <c r="R173" s="7" t="s">
        <v>61</v>
      </c>
      <c r="S173" s="7" t="s">
        <v>37</v>
      </c>
    </row>
    <row r="174" spans="3:19">
      <c r="C174" s="61" t="s">
        <v>356</v>
      </c>
      <c r="D174" s="70"/>
      <c r="E174" s="71"/>
      <c r="F174" s="6"/>
      <c r="G174" s="7" t="s">
        <v>34</v>
      </c>
      <c r="H174" s="8">
        <v>15000000</v>
      </c>
      <c r="I174" s="8">
        <v>15000000</v>
      </c>
      <c r="J174" s="7" t="s">
        <v>357</v>
      </c>
      <c r="K174" s="9">
        <v>42669</v>
      </c>
      <c r="L174" s="64">
        <v>49975</v>
      </c>
      <c r="M174" s="70"/>
      <c r="N174" s="71"/>
      <c r="O174" s="65" t="s">
        <v>0</v>
      </c>
      <c r="P174" s="70"/>
      <c r="Q174" s="71"/>
      <c r="R174" s="7" t="s">
        <v>61</v>
      </c>
      <c r="S174" s="7" t="s">
        <v>37</v>
      </c>
    </row>
    <row r="175" spans="3:19">
      <c r="C175" s="61" t="s">
        <v>358</v>
      </c>
      <c r="D175" s="70"/>
      <c r="E175" s="71"/>
      <c r="F175" s="6"/>
      <c r="G175" s="7" t="s">
        <v>34</v>
      </c>
      <c r="H175" s="8">
        <v>32000000</v>
      </c>
      <c r="I175" s="8">
        <v>32000000</v>
      </c>
      <c r="J175" s="7" t="s">
        <v>359</v>
      </c>
      <c r="K175" s="9">
        <v>42669</v>
      </c>
      <c r="L175" s="64">
        <v>53629</v>
      </c>
      <c r="M175" s="70"/>
      <c r="N175" s="71"/>
      <c r="O175" s="65" t="s">
        <v>0</v>
      </c>
      <c r="P175" s="70"/>
      <c r="Q175" s="71"/>
      <c r="R175" s="7" t="s">
        <v>61</v>
      </c>
      <c r="S175" s="7" t="s">
        <v>37</v>
      </c>
    </row>
    <row r="176" spans="3:19">
      <c r="C176" s="61" t="s">
        <v>360</v>
      </c>
      <c r="D176" s="70"/>
      <c r="E176" s="71"/>
      <c r="F176" s="6"/>
      <c r="G176" s="7" t="s">
        <v>34</v>
      </c>
      <c r="H176" s="8">
        <v>50000000</v>
      </c>
      <c r="I176" s="8">
        <v>50000000</v>
      </c>
      <c r="J176" s="7" t="s">
        <v>361</v>
      </c>
      <c r="K176" s="9">
        <v>42704</v>
      </c>
      <c r="L176" s="64">
        <v>53661</v>
      </c>
      <c r="M176" s="70"/>
      <c r="N176" s="71"/>
      <c r="O176" s="65" t="s">
        <v>0</v>
      </c>
      <c r="P176" s="70"/>
      <c r="Q176" s="71"/>
      <c r="R176" s="7" t="s">
        <v>61</v>
      </c>
      <c r="S176" s="7" t="s">
        <v>37</v>
      </c>
    </row>
    <row r="177" spans="3:19">
      <c r="C177" s="61" t="s">
        <v>362</v>
      </c>
      <c r="D177" s="70"/>
      <c r="E177" s="71"/>
      <c r="F177" s="6"/>
      <c r="G177" s="7" t="s">
        <v>34</v>
      </c>
      <c r="H177" s="8">
        <v>15000000</v>
      </c>
      <c r="I177" s="8">
        <v>15000000</v>
      </c>
      <c r="J177" s="7" t="s">
        <v>363</v>
      </c>
      <c r="K177" s="9">
        <v>42712</v>
      </c>
      <c r="L177" s="64">
        <v>48556</v>
      </c>
      <c r="M177" s="70"/>
      <c r="N177" s="71"/>
      <c r="O177" s="65" t="s">
        <v>0</v>
      </c>
      <c r="P177" s="70"/>
      <c r="Q177" s="71"/>
      <c r="R177" s="7" t="s">
        <v>61</v>
      </c>
      <c r="S177" s="7" t="s">
        <v>37</v>
      </c>
    </row>
    <row r="178" spans="3:19">
      <c r="C178" s="61" t="s">
        <v>364</v>
      </c>
      <c r="D178" s="70"/>
      <c r="E178" s="71"/>
      <c r="F178" s="6"/>
      <c r="G178" s="7" t="s">
        <v>34</v>
      </c>
      <c r="H178" s="8">
        <v>15000000</v>
      </c>
      <c r="I178" s="8">
        <v>15000000</v>
      </c>
      <c r="J178" s="7" t="s">
        <v>365</v>
      </c>
      <c r="K178" s="9">
        <v>42751</v>
      </c>
      <c r="L178" s="64">
        <v>53708</v>
      </c>
      <c r="M178" s="70"/>
      <c r="N178" s="71"/>
      <c r="O178" s="65" t="s">
        <v>0</v>
      </c>
      <c r="P178" s="70"/>
      <c r="Q178" s="71"/>
      <c r="R178" s="7" t="s">
        <v>61</v>
      </c>
      <c r="S178" s="7" t="s">
        <v>37</v>
      </c>
    </row>
    <row r="179" spans="3:19">
      <c r="C179" s="61" t="s">
        <v>366</v>
      </c>
      <c r="D179" s="70"/>
      <c r="E179" s="71"/>
      <c r="F179" s="6" t="s">
        <v>367</v>
      </c>
      <c r="G179" s="7" t="s">
        <v>34</v>
      </c>
      <c r="H179" s="8">
        <v>2000000000</v>
      </c>
      <c r="I179" s="8">
        <v>2000000000</v>
      </c>
      <c r="J179" s="7" t="s">
        <v>368</v>
      </c>
      <c r="K179" s="9">
        <v>42747</v>
      </c>
      <c r="L179" s="64">
        <v>48225</v>
      </c>
      <c r="M179" s="70"/>
      <c r="N179" s="71"/>
      <c r="O179" s="65" t="s">
        <v>0</v>
      </c>
      <c r="P179" s="70"/>
      <c r="Q179" s="71"/>
      <c r="R179" s="7" t="s">
        <v>61</v>
      </c>
      <c r="S179" s="7" t="s">
        <v>62</v>
      </c>
    </row>
    <row r="180" spans="3:19">
      <c r="C180" s="61" t="s">
        <v>369</v>
      </c>
      <c r="D180" s="70"/>
      <c r="E180" s="71"/>
      <c r="F180" s="6" t="s">
        <v>370</v>
      </c>
      <c r="G180" s="7" t="s">
        <v>34</v>
      </c>
      <c r="H180" s="8">
        <v>250000000</v>
      </c>
      <c r="I180" s="8">
        <v>2250000000</v>
      </c>
      <c r="J180" s="7" t="s">
        <v>371</v>
      </c>
      <c r="K180" s="9">
        <v>43070</v>
      </c>
      <c r="L180" s="64">
        <v>50052</v>
      </c>
      <c r="M180" s="70"/>
      <c r="N180" s="71"/>
      <c r="O180" s="65" t="s">
        <v>0</v>
      </c>
      <c r="P180" s="70"/>
      <c r="Q180" s="71"/>
      <c r="R180" s="7" t="s">
        <v>61</v>
      </c>
      <c r="S180" s="7" t="s">
        <v>62</v>
      </c>
    </row>
    <row r="181" spans="3:19">
      <c r="C181" s="61" t="s">
        <v>372</v>
      </c>
      <c r="D181" s="70"/>
      <c r="E181" s="71"/>
      <c r="F181" s="6"/>
      <c r="G181" s="7" t="s">
        <v>34</v>
      </c>
      <c r="H181" s="8">
        <v>50000000</v>
      </c>
      <c r="I181" s="8">
        <v>50000000</v>
      </c>
      <c r="J181" s="7" t="s">
        <v>373</v>
      </c>
      <c r="K181" s="9">
        <v>42809</v>
      </c>
      <c r="L181" s="64">
        <v>54132</v>
      </c>
      <c r="M181" s="70"/>
      <c r="N181" s="71"/>
      <c r="O181" s="65" t="s">
        <v>0</v>
      </c>
      <c r="P181" s="70"/>
      <c r="Q181" s="71"/>
      <c r="R181" s="7" t="s">
        <v>61</v>
      </c>
      <c r="S181" s="7" t="s">
        <v>37</v>
      </c>
    </row>
    <row r="182" spans="3:19">
      <c r="C182" s="61" t="s">
        <v>374</v>
      </c>
      <c r="D182" s="70"/>
      <c r="E182" s="71"/>
      <c r="F182" s="6"/>
      <c r="G182" s="7" t="s">
        <v>34</v>
      </c>
      <c r="H182" s="8">
        <v>30000000</v>
      </c>
      <c r="I182" s="8">
        <v>30000000</v>
      </c>
      <c r="J182" s="7" t="s">
        <v>375</v>
      </c>
      <c r="K182" s="9">
        <v>42845</v>
      </c>
      <c r="L182" s="64">
        <v>54533</v>
      </c>
      <c r="M182" s="70"/>
      <c r="N182" s="71"/>
      <c r="O182" s="65" t="s">
        <v>0</v>
      </c>
      <c r="P182" s="70"/>
      <c r="Q182" s="71"/>
      <c r="R182" s="7" t="s">
        <v>61</v>
      </c>
      <c r="S182" s="7" t="s">
        <v>37</v>
      </c>
    </row>
    <row r="183" spans="3:19">
      <c r="C183" s="61" t="s">
        <v>376</v>
      </c>
      <c r="D183" s="70"/>
      <c r="E183" s="71"/>
      <c r="F183" s="6"/>
      <c r="G183" s="7" t="s">
        <v>34</v>
      </c>
      <c r="H183" s="8">
        <v>25000000</v>
      </c>
      <c r="I183" s="8">
        <v>25000000</v>
      </c>
      <c r="J183" s="7" t="s">
        <v>377</v>
      </c>
      <c r="K183" s="9">
        <v>42852</v>
      </c>
      <c r="L183" s="64">
        <v>50157</v>
      </c>
      <c r="M183" s="70"/>
      <c r="N183" s="71"/>
      <c r="O183" s="65" t="s">
        <v>0</v>
      </c>
      <c r="P183" s="70"/>
      <c r="Q183" s="71"/>
      <c r="R183" s="7" t="s">
        <v>61</v>
      </c>
      <c r="S183" s="7" t="s">
        <v>37</v>
      </c>
    </row>
    <row r="184" spans="3:19">
      <c r="C184" s="61" t="s">
        <v>378</v>
      </c>
      <c r="D184" s="70"/>
      <c r="E184" s="71"/>
      <c r="F184" s="6" t="s">
        <v>379</v>
      </c>
      <c r="G184" s="7" t="s">
        <v>34</v>
      </c>
      <c r="H184" s="8">
        <v>25000000</v>
      </c>
      <c r="I184" s="8">
        <v>25000000</v>
      </c>
      <c r="J184" s="7" t="s">
        <v>380</v>
      </c>
      <c r="K184" s="9">
        <v>42923</v>
      </c>
      <c r="L184" s="64">
        <v>53881</v>
      </c>
      <c r="M184" s="70"/>
      <c r="N184" s="71"/>
      <c r="O184" s="65" t="s">
        <v>0</v>
      </c>
      <c r="P184" s="70"/>
      <c r="Q184" s="71"/>
      <c r="R184" s="7" t="s">
        <v>61</v>
      </c>
      <c r="S184" s="7" t="s">
        <v>37</v>
      </c>
    </row>
    <row r="185" spans="3:19">
      <c r="C185" s="61" t="s">
        <v>381</v>
      </c>
      <c r="D185" s="70"/>
      <c r="E185" s="71"/>
      <c r="F185" s="6" t="s">
        <v>382</v>
      </c>
      <c r="G185" s="7" t="s">
        <v>34</v>
      </c>
      <c r="H185" s="8">
        <v>50000000</v>
      </c>
      <c r="I185" s="8">
        <v>50000000</v>
      </c>
      <c r="J185" s="7" t="s">
        <v>383</v>
      </c>
      <c r="K185" s="9">
        <v>42992</v>
      </c>
      <c r="L185" s="64">
        <v>50297</v>
      </c>
      <c r="M185" s="70"/>
      <c r="N185" s="71"/>
      <c r="O185" s="65" t="s">
        <v>0</v>
      </c>
      <c r="P185" s="70"/>
      <c r="Q185" s="71"/>
      <c r="R185" s="7" t="s">
        <v>61</v>
      </c>
      <c r="S185" s="7" t="s">
        <v>37</v>
      </c>
    </row>
    <row r="186" spans="3:19">
      <c r="C186" s="61" t="s">
        <v>384</v>
      </c>
      <c r="D186" s="70"/>
      <c r="E186" s="71"/>
      <c r="F186" s="6" t="s">
        <v>385</v>
      </c>
      <c r="G186" s="7" t="s">
        <v>34</v>
      </c>
      <c r="H186" s="8">
        <v>50000000</v>
      </c>
      <c r="I186" s="8">
        <v>50000000</v>
      </c>
      <c r="J186" s="7" t="s">
        <v>386</v>
      </c>
      <c r="K186" s="9">
        <v>43007</v>
      </c>
      <c r="L186" s="64">
        <v>50312</v>
      </c>
      <c r="M186" s="70"/>
      <c r="N186" s="71"/>
      <c r="O186" s="65" t="s">
        <v>0</v>
      </c>
      <c r="P186" s="70"/>
      <c r="Q186" s="71"/>
      <c r="R186" s="7" t="s">
        <v>61</v>
      </c>
      <c r="S186" s="7" t="s">
        <v>37</v>
      </c>
    </row>
    <row r="187" spans="3:19">
      <c r="C187" s="61" t="s">
        <v>387</v>
      </c>
      <c r="D187" s="70"/>
      <c r="E187" s="71"/>
      <c r="F187" s="6" t="s">
        <v>388</v>
      </c>
      <c r="G187" s="7" t="s">
        <v>34</v>
      </c>
      <c r="H187" s="8">
        <v>2000000000</v>
      </c>
      <c r="I187" s="8">
        <v>2000000000</v>
      </c>
      <c r="J187" s="7" t="s">
        <v>389</v>
      </c>
      <c r="K187" s="9">
        <v>43110</v>
      </c>
      <c r="L187" s="64">
        <v>48589</v>
      </c>
      <c r="M187" s="70"/>
      <c r="N187" s="71"/>
      <c r="O187" s="65" t="s">
        <v>0</v>
      </c>
      <c r="P187" s="70"/>
      <c r="Q187" s="71"/>
      <c r="R187" s="7" t="s">
        <v>61</v>
      </c>
      <c r="S187" s="7" t="s">
        <v>62</v>
      </c>
    </row>
    <row r="188" spans="3:19">
      <c r="C188" s="61" t="s">
        <v>390</v>
      </c>
      <c r="D188" s="70"/>
      <c r="E188" s="71"/>
      <c r="F188" s="6"/>
      <c r="G188" s="7" t="s">
        <v>34</v>
      </c>
      <c r="H188" s="8">
        <v>15000000</v>
      </c>
      <c r="I188" s="8">
        <v>15000000</v>
      </c>
      <c r="J188" s="7" t="s">
        <v>391</v>
      </c>
      <c r="K188" s="9">
        <v>43160</v>
      </c>
      <c r="L188" s="64">
        <v>50465</v>
      </c>
      <c r="M188" s="70"/>
      <c r="N188" s="71"/>
      <c r="O188" s="65" t="s">
        <v>0</v>
      </c>
      <c r="P188" s="70"/>
      <c r="Q188" s="71"/>
      <c r="R188" s="7" t="s">
        <v>61</v>
      </c>
      <c r="S188" s="7" t="s">
        <v>37</v>
      </c>
    </row>
    <row r="189" spans="3:19">
      <c r="C189" s="61" t="s">
        <v>392</v>
      </c>
      <c r="D189" s="70"/>
      <c r="E189" s="71"/>
      <c r="F189" s="6"/>
      <c r="G189" s="7" t="s">
        <v>34</v>
      </c>
      <c r="H189" s="8">
        <v>50000000</v>
      </c>
      <c r="I189" s="8">
        <v>50000000</v>
      </c>
      <c r="J189" s="7" t="s">
        <v>393</v>
      </c>
      <c r="K189" s="9">
        <v>43165</v>
      </c>
      <c r="L189" s="64">
        <v>52296</v>
      </c>
      <c r="M189" s="70"/>
      <c r="N189" s="71"/>
      <c r="O189" s="65" t="s">
        <v>0</v>
      </c>
      <c r="P189" s="70"/>
      <c r="Q189" s="71"/>
      <c r="R189" s="7" t="s">
        <v>61</v>
      </c>
      <c r="S189" s="7" t="s">
        <v>37</v>
      </c>
    </row>
    <row r="190" spans="3:19">
      <c r="C190" s="61" t="s">
        <v>394</v>
      </c>
      <c r="D190" s="70"/>
      <c r="E190" s="71"/>
      <c r="F190" s="6" t="s">
        <v>395</v>
      </c>
      <c r="G190" s="7" t="s">
        <v>34</v>
      </c>
      <c r="H190" s="8">
        <v>1250000000</v>
      </c>
      <c r="I190" s="8">
        <v>1250000000</v>
      </c>
      <c r="J190" s="7" t="s">
        <v>396</v>
      </c>
      <c r="K190" s="9">
        <v>43194</v>
      </c>
      <c r="L190" s="64">
        <v>50507</v>
      </c>
      <c r="M190" s="70"/>
      <c r="N190" s="71"/>
      <c r="O190" s="65" t="s">
        <v>0</v>
      </c>
      <c r="P190" s="70"/>
      <c r="Q190" s="71"/>
      <c r="R190" s="7" t="s">
        <v>61</v>
      </c>
      <c r="S190" s="7" t="s">
        <v>62</v>
      </c>
    </row>
    <row r="191" spans="3:19">
      <c r="C191" s="61" t="s">
        <v>397</v>
      </c>
      <c r="D191" s="70"/>
      <c r="E191" s="71"/>
      <c r="F191" s="6" t="s">
        <v>398</v>
      </c>
      <c r="G191" s="7" t="s">
        <v>34</v>
      </c>
      <c r="H191" s="8">
        <v>30000000</v>
      </c>
      <c r="I191" s="8">
        <v>30000000</v>
      </c>
      <c r="J191" s="7" t="s">
        <v>399</v>
      </c>
      <c r="K191" s="9">
        <v>43243</v>
      </c>
      <c r="L191" s="64">
        <v>49087</v>
      </c>
      <c r="M191" s="70"/>
      <c r="N191" s="71"/>
      <c r="O191" s="65" t="s">
        <v>0</v>
      </c>
      <c r="P191" s="70"/>
      <c r="Q191" s="71"/>
      <c r="R191" s="7" t="s">
        <v>61</v>
      </c>
      <c r="S191" s="7" t="s">
        <v>37</v>
      </c>
    </row>
    <row r="192" spans="3:19">
      <c r="C192" s="61" t="s">
        <v>400</v>
      </c>
      <c r="D192" s="70"/>
      <c r="E192" s="71"/>
      <c r="F192" s="6"/>
      <c r="G192" s="7" t="s">
        <v>34</v>
      </c>
      <c r="H192" s="8">
        <v>50000000</v>
      </c>
      <c r="I192" s="8">
        <v>50000000</v>
      </c>
      <c r="J192" s="7" t="s">
        <v>307</v>
      </c>
      <c r="K192" s="9">
        <v>43244</v>
      </c>
      <c r="L192" s="64">
        <v>50549</v>
      </c>
      <c r="M192" s="70"/>
      <c r="N192" s="71"/>
      <c r="O192" s="65" t="s">
        <v>0</v>
      </c>
      <c r="P192" s="70"/>
      <c r="Q192" s="71"/>
      <c r="R192" s="7" t="s">
        <v>61</v>
      </c>
      <c r="S192" s="7" t="s">
        <v>37</v>
      </c>
    </row>
    <row r="193" spans="3:19">
      <c r="C193" s="61" t="s">
        <v>401</v>
      </c>
      <c r="D193" s="70"/>
      <c r="E193" s="71"/>
      <c r="F193" s="6"/>
      <c r="G193" s="7" t="s">
        <v>34</v>
      </c>
      <c r="H193" s="8">
        <v>25000000</v>
      </c>
      <c r="I193" s="8">
        <v>25000000</v>
      </c>
      <c r="J193" s="7" t="s">
        <v>402</v>
      </c>
      <c r="K193" s="9">
        <v>43245</v>
      </c>
      <c r="L193" s="64">
        <v>50550</v>
      </c>
      <c r="M193" s="70"/>
      <c r="N193" s="71"/>
      <c r="O193" s="65" t="s">
        <v>0</v>
      </c>
      <c r="P193" s="70"/>
      <c r="Q193" s="71"/>
      <c r="R193" s="7" t="s">
        <v>61</v>
      </c>
      <c r="S193" s="7" t="s">
        <v>37</v>
      </c>
    </row>
    <row r="194" spans="3:19">
      <c r="C194" s="61" t="s">
        <v>403</v>
      </c>
      <c r="D194" s="70"/>
      <c r="E194" s="71"/>
      <c r="F194" s="6" t="s">
        <v>404</v>
      </c>
      <c r="G194" s="7" t="s">
        <v>34</v>
      </c>
      <c r="H194" s="8">
        <v>25000000</v>
      </c>
      <c r="I194" s="8">
        <v>25000000</v>
      </c>
      <c r="J194" s="7" t="s">
        <v>405</v>
      </c>
      <c r="K194" s="9">
        <v>43255</v>
      </c>
      <c r="L194" s="64">
        <v>50560</v>
      </c>
      <c r="M194" s="70"/>
      <c r="N194" s="71"/>
      <c r="O194" s="65" t="s">
        <v>0</v>
      </c>
      <c r="P194" s="70"/>
      <c r="Q194" s="71"/>
      <c r="R194" s="7" t="s">
        <v>61</v>
      </c>
      <c r="S194" s="7" t="s">
        <v>37</v>
      </c>
    </row>
    <row r="195" spans="3:19">
      <c r="C195" s="61" t="s">
        <v>406</v>
      </c>
      <c r="D195" s="70"/>
      <c r="E195" s="71"/>
      <c r="F195" s="6" t="s">
        <v>407</v>
      </c>
      <c r="G195" s="7" t="s">
        <v>34</v>
      </c>
      <c r="H195" s="8">
        <v>35000000</v>
      </c>
      <c r="I195" s="8">
        <v>35000000</v>
      </c>
      <c r="J195" s="7" t="s">
        <v>396</v>
      </c>
      <c r="K195" s="9">
        <v>43249</v>
      </c>
      <c r="L195" s="64">
        <v>49061</v>
      </c>
      <c r="M195" s="70"/>
      <c r="N195" s="71"/>
      <c r="O195" s="65" t="s">
        <v>0</v>
      </c>
      <c r="P195" s="70"/>
      <c r="Q195" s="71"/>
      <c r="R195" s="7" t="s">
        <v>61</v>
      </c>
      <c r="S195" s="7" t="s">
        <v>37</v>
      </c>
    </row>
    <row r="196" spans="3:19">
      <c r="C196" s="61" t="s">
        <v>408</v>
      </c>
      <c r="D196" s="70"/>
      <c r="E196" s="71"/>
      <c r="F196" s="6" t="s">
        <v>409</v>
      </c>
      <c r="G196" s="7" t="s">
        <v>34</v>
      </c>
      <c r="H196" s="8">
        <v>30000000</v>
      </c>
      <c r="I196" s="8">
        <v>30000000</v>
      </c>
      <c r="J196" s="7" t="s">
        <v>410</v>
      </c>
      <c r="K196" s="9">
        <v>43250</v>
      </c>
      <c r="L196" s="64">
        <v>49184</v>
      </c>
      <c r="M196" s="70"/>
      <c r="N196" s="71"/>
      <c r="O196" s="65" t="s">
        <v>0</v>
      </c>
      <c r="P196" s="70"/>
      <c r="Q196" s="71"/>
      <c r="R196" s="7" t="s">
        <v>61</v>
      </c>
      <c r="S196" s="7" t="s">
        <v>37</v>
      </c>
    </row>
    <row r="197" spans="3:19">
      <c r="C197" s="61" t="s">
        <v>411</v>
      </c>
      <c r="D197" s="70"/>
      <c r="E197" s="71"/>
      <c r="F197" s="6"/>
      <c r="G197" s="7" t="s">
        <v>34</v>
      </c>
      <c r="H197" s="8">
        <v>25000000</v>
      </c>
      <c r="I197" s="8">
        <v>25000000</v>
      </c>
      <c r="J197" s="7" t="s">
        <v>412</v>
      </c>
      <c r="K197" s="9">
        <v>43252</v>
      </c>
      <c r="L197" s="64">
        <v>50557</v>
      </c>
      <c r="M197" s="70"/>
      <c r="N197" s="71"/>
      <c r="O197" s="65" t="s">
        <v>0</v>
      </c>
      <c r="P197" s="70"/>
      <c r="Q197" s="71"/>
      <c r="R197" s="7" t="s">
        <v>61</v>
      </c>
      <c r="S197" s="7" t="s">
        <v>37</v>
      </c>
    </row>
    <row r="198" spans="3:19">
      <c r="C198" s="61" t="s">
        <v>413</v>
      </c>
      <c r="D198" s="70"/>
      <c r="E198" s="71"/>
      <c r="F198" s="6" t="s">
        <v>414</v>
      </c>
      <c r="G198" s="7" t="s">
        <v>34</v>
      </c>
      <c r="H198" s="8">
        <v>30000000</v>
      </c>
      <c r="I198" s="8">
        <v>30000000</v>
      </c>
      <c r="J198" s="7" t="s">
        <v>415</v>
      </c>
      <c r="K198" s="9">
        <v>43259</v>
      </c>
      <c r="L198" s="64">
        <v>50564</v>
      </c>
      <c r="M198" s="70"/>
      <c r="N198" s="71"/>
      <c r="O198" s="65" t="s">
        <v>0</v>
      </c>
      <c r="P198" s="70"/>
      <c r="Q198" s="71"/>
      <c r="R198" s="7" t="s">
        <v>61</v>
      </c>
      <c r="S198" s="7" t="s">
        <v>37</v>
      </c>
    </row>
    <row r="199" spans="3:19">
      <c r="C199" s="61" t="s">
        <v>416</v>
      </c>
      <c r="D199" s="70"/>
      <c r="E199" s="71"/>
      <c r="F199" s="6" t="s">
        <v>417</v>
      </c>
      <c r="G199" s="7" t="s">
        <v>34</v>
      </c>
      <c r="H199" s="8">
        <v>25000000</v>
      </c>
      <c r="I199" s="8">
        <v>25000000</v>
      </c>
      <c r="J199" s="7" t="s">
        <v>307</v>
      </c>
      <c r="K199" s="9">
        <v>43266</v>
      </c>
      <c r="L199" s="64">
        <v>50571</v>
      </c>
      <c r="M199" s="70"/>
      <c r="N199" s="71"/>
      <c r="O199" s="65" t="s">
        <v>0</v>
      </c>
      <c r="P199" s="70"/>
      <c r="Q199" s="71"/>
      <c r="R199" s="7" t="s">
        <v>61</v>
      </c>
      <c r="S199" s="7" t="s">
        <v>37</v>
      </c>
    </row>
    <row r="200" spans="3:19">
      <c r="C200" s="61" t="s">
        <v>418</v>
      </c>
      <c r="D200" s="70"/>
      <c r="E200" s="71"/>
      <c r="F200" s="6"/>
      <c r="G200" s="7" t="s">
        <v>34</v>
      </c>
      <c r="H200" s="8">
        <v>15000000</v>
      </c>
      <c r="I200" s="8">
        <v>15000000</v>
      </c>
      <c r="J200" s="7" t="s">
        <v>419</v>
      </c>
      <c r="K200" s="9">
        <v>43266</v>
      </c>
      <c r="L200" s="64">
        <v>54224</v>
      </c>
      <c r="M200" s="70"/>
      <c r="N200" s="71"/>
      <c r="O200" s="65" t="s">
        <v>0</v>
      </c>
      <c r="P200" s="70"/>
      <c r="Q200" s="71"/>
      <c r="R200" s="7" t="s">
        <v>61</v>
      </c>
      <c r="S200" s="7" t="s">
        <v>37</v>
      </c>
    </row>
    <row r="201" spans="3:19">
      <c r="C201" s="61" t="s">
        <v>420</v>
      </c>
      <c r="D201" s="70"/>
      <c r="E201" s="71"/>
      <c r="F201" s="6"/>
      <c r="G201" s="7" t="s">
        <v>34</v>
      </c>
      <c r="H201" s="8">
        <v>15000000</v>
      </c>
      <c r="I201" s="8">
        <v>15000000</v>
      </c>
      <c r="J201" s="7" t="s">
        <v>421</v>
      </c>
      <c r="K201" s="9">
        <v>43269</v>
      </c>
      <c r="L201" s="64">
        <v>49478</v>
      </c>
      <c r="M201" s="70"/>
      <c r="N201" s="71"/>
      <c r="O201" s="65" t="s">
        <v>0</v>
      </c>
      <c r="P201" s="70"/>
      <c r="Q201" s="71"/>
      <c r="R201" s="7" t="s">
        <v>61</v>
      </c>
      <c r="S201" s="7" t="s">
        <v>37</v>
      </c>
    </row>
    <row r="202" spans="3:19">
      <c r="C202" s="61" t="s">
        <v>422</v>
      </c>
      <c r="D202" s="70"/>
      <c r="E202" s="71"/>
      <c r="F202" s="6" t="s">
        <v>423</v>
      </c>
      <c r="G202" s="7" t="s">
        <v>34</v>
      </c>
      <c r="H202" s="8">
        <v>90000000</v>
      </c>
      <c r="I202" s="8">
        <v>90000000</v>
      </c>
      <c r="J202" s="7" t="s">
        <v>424</v>
      </c>
      <c r="K202" s="9">
        <v>43277</v>
      </c>
      <c r="L202" s="64">
        <v>52408</v>
      </c>
      <c r="M202" s="70"/>
      <c r="N202" s="71"/>
      <c r="O202" s="65" t="s">
        <v>0</v>
      </c>
      <c r="P202" s="70"/>
      <c r="Q202" s="71"/>
      <c r="R202" s="7" t="s">
        <v>61</v>
      </c>
      <c r="S202" s="7" t="s">
        <v>37</v>
      </c>
    </row>
    <row r="203" spans="3:19">
      <c r="C203" s="61" t="s">
        <v>425</v>
      </c>
      <c r="D203" s="70"/>
      <c r="E203" s="71"/>
      <c r="F203" s="6" t="s">
        <v>426</v>
      </c>
      <c r="G203" s="7" t="s">
        <v>34</v>
      </c>
      <c r="H203" s="8">
        <v>25000000</v>
      </c>
      <c r="I203" s="8">
        <v>25000000</v>
      </c>
      <c r="J203" s="7" t="s">
        <v>427</v>
      </c>
      <c r="K203" s="9">
        <v>43283</v>
      </c>
      <c r="L203" s="64">
        <v>50588</v>
      </c>
      <c r="M203" s="70"/>
      <c r="N203" s="71"/>
      <c r="O203" s="65" t="s">
        <v>0</v>
      </c>
      <c r="P203" s="70"/>
      <c r="Q203" s="71"/>
      <c r="R203" s="7" t="s">
        <v>61</v>
      </c>
      <c r="S203" s="7" t="s">
        <v>37</v>
      </c>
    </row>
    <row r="204" spans="3:19">
      <c r="C204" s="61" t="s">
        <v>428</v>
      </c>
      <c r="D204" s="70"/>
      <c r="E204" s="71"/>
      <c r="F204" s="6"/>
      <c r="G204" s="7" t="s">
        <v>34</v>
      </c>
      <c r="H204" s="8">
        <v>25000000</v>
      </c>
      <c r="I204" s="8">
        <v>25000000</v>
      </c>
      <c r="J204" s="7" t="s">
        <v>429</v>
      </c>
      <c r="K204" s="9">
        <v>43300</v>
      </c>
      <c r="L204" s="64">
        <v>50605</v>
      </c>
      <c r="M204" s="70"/>
      <c r="N204" s="71"/>
      <c r="O204" s="65" t="s">
        <v>0</v>
      </c>
      <c r="P204" s="70"/>
      <c r="Q204" s="71"/>
      <c r="R204" s="7" t="s">
        <v>61</v>
      </c>
      <c r="S204" s="7" t="s">
        <v>37</v>
      </c>
    </row>
    <row r="205" spans="3:19">
      <c r="C205" s="61" t="s">
        <v>430</v>
      </c>
      <c r="D205" s="70"/>
      <c r="E205" s="71"/>
      <c r="F205" s="6" t="s">
        <v>431</v>
      </c>
      <c r="G205" s="7" t="s">
        <v>34</v>
      </c>
      <c r="H205" s="8">
        <v>100000000</v>
      </c>
      <c r="I205" s="8">
        <v>100000000</v>
      </c>
      <c r="J205" s="7" t="s">
        <v>377</v>
      </c>
      <c r="K205" s="9">
        <v>43346</v>
      </c>
      <c r="L205" s="64">
        <v>48825</v>
      </c>
      <c r="M205" s="70"/>
      <c r="N205" s="71"/>
      <c r="O205" s="65" t="s">
        <v>0</v>
      </c>
      <c r="P205" s="70"/>
      <c r="Q205" s="71"/>
      <c r="R205" s="7" t="s">
        <v>61</v>
      </c>
      <c r="S205" s="7" t="s">
        <v>37</v>
      </c>
    </row>
    <row r="206" spans="3:19">
      <c r="C206" s="61" t="s">
        <v>432</v>
      </c>
      <c r="D206" s="70"/>
      <c r="E206" s="71"/>
      <c r="F206" s="6" t="s">
        <v>433</v>
      </c>
      <c r="G206" s="7" t="s">
        <v>34</v>
      </c>
      <c r="H206" s="8">
        <v>20000000</v>
      </c>
      <c r="I206" s="8">
        <v>20000000</v>
      </c>
      <c r="J206" s="7" t="s">
        <v>434</v>
      </c>
      <c r="K206" s="9">
        <v>43350</v>
      </c>
      <c r="L206" s="64">
        <v>52481</v>
      </c>
      <c r="M206" s="70"/>
      <c r="N206" s="71"/>
      <c r="O206" s="65" t="s">
        <v>0</v>
      </c>
      <c r="P206" s="70"/>
      <c r="Q206" s="71"/>
      <c r="R206" s="7" t="s">
        <v>61</v>
      </c>
      <c r="S206" s="7" t="s">
        <v>37</v>
      </c>
    </row>
    <row r="207" spans="3:19">
      <c r="C207" s="61" t="s">
        <v>435</v>
      </c>
      <c r="D207" s="70"/>
      <c r="E207" s="71"/>
      <c r="F207" s="6" t="s">
        <v>436</v>
      </c>
      <c r="G207" s="7" t="s">
        <v>34</v>
      </c>
      <c r="H207" s="8">
        <v>20000000</v>
      </c>
      <c r="I207" s="8">
        <v>20000000</v>
      </c>
      <c r="J207" s="7" t="s">
        <v>437</v>
      </c>
      <c r="K207" s="9">
        <v>43441</v>
      </c>
      <c r="L207" s="64">
        <v>54399</v>
      </c>
      <c r="M207" s="70"/>
      <c r="N207" s="71"/>
      <c r="O207" s="65" t="s">
        <v>0</v>
      </c>
      <c r="P207" s="70"/>
      <c r="Q207" s="71"/>
      <c r="R207" s="7" t="s">
        <v>61</v>
      </c>
      <c r="S207" s="7" t="s">
        <v>37</v>
      </c>
    </row>
    <row r="208" spans="3:19">
      <c r="C208" s="61" t="s">
        <v>438</v>
      </c>
      <c r="D208" s="70"/>
      <c r="E208" s="71"/>
      <c r="F208" s="6" t="s">
        <v>439</v>
      </c>
      <c r="G208" s="7" t="s">
        <v>34</v>
      </c>
      <c r="H208" s="8">
        <v>750000000</v>
      </c>
      <c r="I208" s="8">
        <v>750000000</v>
      </c>
      <c r="J208" s="7" t="s">
        <v>371</v>
      </c>
      <c r="K208" s="9">
        <v>43475</v>
      </c>
      <c r="L208" s="64">
        <v>48954</v>
      </c>
      <c r="M208" s="70"/>
      <c r="N208" s="71"/>
      <c r="O208" s="65" t="s">
        <v>0</v>
      </c>
      <c r="P208" s="70"/>
      <c r="Q208" s="71"/>
      <c r="R208" s="7" t="s">
        <v>61</v>
      </c>
      <c r="S208" s="7" t="s">
        <v>62</v>
      </c>
    </row>
    <row r="209" spans="3:22">
      <c r="C209" s="61" t="s">
        <v>440</v>
      </c>
      <c r="D209" s="70"/>
      <c r="E209" s="71"/>
      <c r="F209" s="6" t="s">
        <v>441</v>
      </c>
      <c r="G209" s="7" t="s">
        <v>34</v>
      </c>
      <c r="H209" s="8">
        <v>30000000</v>
      </c>
      <c r="I209" s="8">
        <v>30000000</v>
      </c>
      <c r="J209" s="7" t="s">
        <v>442</v>
      </c>
      <c r="K209" s="9">
        <v>43486</v>
      </c>
      <c r="L209" s="64">
        <v>50791</v>
      </c>
      <c r="M209" s="70"/>
      <c r="N209" s="71"/>
      <c r="O209" s="65" t="s">
        <v>0</v>
      </c>
      <c r="P209" s="70"/>
      <c r="Q209" s="71"/>
      <c r="R209" s="7" t="s">
        <v>61</v>
      </c>
      <c r="S209" s="7" t="s">
        <v>37</v>
      </c>
    </row>
    <row r="210" spans="3:22">
      <c r="C210" s="61" t="s">
        <v>443</v>
      </c>
      <c r="D210" s="70"/>
      <c r="E210" s="71"/>
      <c r="F210" s="6"/>
      <c r="G210" s="7" t="s">
        <v>34</v>
      </c>
      <c r="H210" s="8">
        <v>15000000</v>
      </c>
      <c r="I210" s="8">
        <v>15000000</v>
      </c>
      <c r="J210" s="7" t="s">
        <v>307</v>
      </c>
      <c r="K210" s="9">
        <v>43482</v>
      </c>
      <c r="L210" s="64">
        <v>51152</v>
      </c>
      <c r="M210" s="70"/>
      <c r="N210" s="71"/>
      <c r="O210" s="65" t="s">
        <v>0</v>
      </c>
      <c r="P210" s="70"/>
      <c r="Q210" s="71"/>
      <c r="R210" s="7" t="s">
        <v>61</v>
      </c>
      <c r="S210" s="7" t="s">
        <v>37</v>
      </c>
    </row>
    <row r="211" spans="3:22">
      <c r="C211" s="61" t="s">
        <v>444</v>
      </c>
      <c r="D211" s="70"/>
      <c r="E211" s="71"/>
      <c r="F211" s="6" t="s">
        <v>445</v>
      </c>
      <c r="G211" s="7" t="s">
        <v>34</v>
      </c>
      <c r="H211" s="8">
        <v>20000000</v>
      </c>
      <c r="I211" s="8">
        <v>20000000</v>
      </c>
      <c r="J211" s="7" t="s">
        <v>446</v>
      </c>
      <c r="K211" s="9">
        <v>43490</v>
      </c>
      <c r="L211" s="64">
        <v>51160</v>
      </c>
      <c r="M211" s="70"/>
      <c r="N211" s="71"/>
      <c r="O211" s="65" t="s">
        <v>0</v>
      </c>
      <c r="P211" s="70"/>
      <c r="Q211" s="71"/>
      <c r="R211" s="7" t="s">
        <v>61</v>
      </c>
      <c r="S211" s="7" t="s">
        <v>37</v>
      </c>
    </row>
    <row r="212" spans="3:22">
      <c r="C212" s="61" t="s">
        <v>447</v>
      </c>
      <c r="D212" s="70"/>
      <c r="E212" s="71"/>
      <c r="F212" s="6" t="s">
        <v>448</v>
      </c>
      <c r="G212" s="7" t="s">
        <v>34</v>
      </c>
      <c r="H212" s="8">
        <v>30000000</v>
      </c>
      <c r="I212" s="8">
        <v>30000000</v>
      </c>
      <c r="J212" s="7" t="s">
        <v>449</v>
      </c>
      <c r="K212" s="9">
        <v>43517</v>
      </c>
      <c r="L212" s="64">
        <v>50822</v>
      </c>
      <c r="M212" s="70"/>
      <c r="N212" s="71"/>
      <c r="O212" s="65" t="s">
        <v>0</v>
      </c>
      <c r="P212" s="70"/>
      <c r="Q212" s="71"/>
      <c r="R212" s="7" t="s">
        <v>61</v>
      </c>
      <c r="S212" s="7" t="s">
        <v>37</v>
      </c>
    </row>
    <row r="213" spans="3:22">
      <c r="C213" s="61" t="s">
        <v>450</v>
      </c>
      <c r="D213" s="70"/>
      <c r="E213" s="71"/>
      <c r="F213" s="6" t="s">
        <v>451</v>
      </c>
      <c r="G213" s="7" t="s">
        <v>34</v>
      </c>
      <c r="H213" s="8">
        <v>50000000</v>
      </c>
      <c r="I213" s="8">
        <v>50000000</v>
      </c>
      <c r="J213" s="7" t="s">
        <v>452</v>
      </c>
      <c r="K213" s="9">
        <v>43552</v>
      </c>
      <c r="L213" s="64">
        <v>49031</v>
      </c>
      <c r="M213" s="70"/>
      <c r="N213" s="71"/>
      <c r="O213" s="65" t="s">
        <v>0</v>
      </c>
      <c r="P213" s="70"/>
      <c r="Q213" s="71"/>
      <c r="R213" s="7" t="s">
        <v>61</v>
      </c>
      <c r="S213" s="7" t="s">
        <v>37</v>
      </c>
    </row>
    <row r="214" spans="3:22">
      <c r="C214" s="61" t="s">
        <v>453</v>
      </c>
      <c r="D214" s="70"/>
      <c r="E214" s="71"/>
      <c r="F214" s="6" t="s">
        <v>454</v>
      </c>
      <c r="G214" s="7" t="s">
        <v>34</v>
      </c>
      <c r="H214" s="8">
        <v>30000000</v>
      </c>
      <c r="I214" s="8">
        <v>30000000</v>
      </c>
      <c r="J214" s="7" t="s">
        <v>455</v>
      </c>
      <c r="K214" s="9">
        <v>43559</v>
      </c>
      <c r="L214" s="64">
        <v>52691</v>
      </c>
      <c r="M214" s="70"/>
      <c r="N214" s="71"/>
      <c r="O214" s="65" t="s">
        <v>0</v>
      </c>
      <c r="P214" s="70"/>
      <c r="Q214" s="71"/>
      <c r="R214" s="7" t="s">
        <v>61</v>
      </c>
      <c r="S214" s="7" t="s">
        <v>37</v>
      </c>
    </row>
    <row r="215" spans="3:22">
      <c r="C215" s="61" t="s">
        <v>456</v>
      </c>
      <c r="D215" s="70"/>
      <c r="E215" s="71"/>
      <c r="F215" s="6"/>
      <c r="G215" s="7" t="s">
        <v>34</v>
      </c>
      <c r="H215" s="8">
        <v>40000000</v>
      </c>
      <c r="I215" s="8">
        <v>40000000</v>
      </c>
      <c r="J215" s="7" t="s">
        <v>457</v>
      </c>
      <c r="K215" s="9">
        <v>43564</v>
      </c>
      <c r="L215" s="64">
        <v>54522</v>
      </c>
      <c r="M215" s="70"/>
      <c r="N215" s="71"/>
      <c r="O215" s="65" t="s">
        <v>0</v>
      </c>
      <c r="P215" s="70"/>
      <c r="Q215" s="71"/>
      <c r="R215" s="7" t="s">
        <v>61</v>
      </c>
      <c r="S215" s="7" t="s">
        <v>37</v>
      </c>
    </row>
    <row r="216" spans="3:22">
      <c r="C216" s="61" t="s">
        <v>458</v>
      </c>
      <c r="D216" s="70"/>
      <c r="E216" s="71"/>
      <c r="F216" s="6" t="s">
        <v>459</v>
      </c>
      <c r="G216" s="7" t="s">
        <v>34</v>
      </c>
      <c r="H216" s="8">
        <v>750000000</v>
      </c>
      <c r="I216" s="8">
        <v>750000000</v>
      </c>
      <c r="J216" s="7" t="s">
        <v>368</v>
      </c>
      <c r="K216" s="9">
        <v>43578</v>
      </c>
      <c r="L216" s="64">
        <v>50883</v>
      </c>
      <c r="M216" s="70"/>
      <c r="N216" s="71"/>
      <c r="O216" s="65" t="s">
        <v>0</v>
      </c>
      <c r="P216" s="70"/>
      <c r="Q216" s="71"/>
      <c r="R216" s="7" t="s">
        <v>61</v>
      </c>
      <c r="S216" s="7" t="s">
        <v>62</v>
      </c>
    </row>
    <row r="217" spans="3:22">
      <c r="C217" s="61" t="s">
        <v>460</v>
      </c>
      <c r="D217" s="70"/>
      <c r="E217" s="71"/>
      <c r="F217" s="6" t="s">
        <v>461</v>
      </c>
      <c r="G217" s="7" t="s">
        <v>34</v>
      </c>
      <c r="H217" s="8">
        <v>75000000</v>
      </c>
      <c r="I217" s="8">
        <v>75000000</v>
      </c>
      <c r="J217" s="7" t="s">
        <v>368</v>
      </c>
      <c r="K217" s="9">
        <v>43811</v>
      </c>
      <c r="L217" s="64">
        <v>50883</v>
      </c>
      <c r="M217" s="70"/>
      <c r="N217" s="71"/>
      <c r="O217" s="65" t="s">
        <v>0</v>
      </c>
      <c r="P217" s="70"/>
      <c r="Q217" s="71"/>
      <c r="R217" s="7" t="s">
        <v>61</v>
      </c>
      <c r="S217" s="7" t="s">
        <v>37</v>
      </c>
    </row>
    <row r="218" spans="3:22">
      <c r="C218" s="74" t="s">
        <v>0</v>
      </c>
      <c r="D218" s="62"/>
      <c r="E218" s="62"/>
      <c r="F218" s="13" t="s">
        <v>0</v>
      </c>
      <c r="G218" s="14" t="s">
        <v>0</v>
      </c>
      <c r="H218" s="13" t="s">
        <v>0</v>
      </c>
      <c r="I218" s="13" t="s">
        <v>0</v>
      </c>
      <c r="J218" s="13" t="s">
        <v>0</v>
      </c>
      <c r="K218" s="13" t="s">
        <v>0</v>
      </c>
      <c r="L218" s="74" t="s">
        <v>0</v>
      </c>
      <c r="M218" s="62"/>
      <c r="N218" s="62"/>
      <c r="O218" s="74" t="s">
        <v>0</v>
      </c>
      <c r="P218" s="62"/>
      <c r="Q218" s="62"/>
      <c r="R218" s="13" t="s">
        <v>0</v>
      </c>
      <c r="S218" s="13" t="s">
        <v>0</v>
      </c>
    </row>
    <row r="219" spans="3:22">
      <c r="C219" s="73" t="s">
        <v>462</v>
      </c>
      <c r="D219" s="48"/>
      <c r="E219" s="48"/>
      <c r="F219" s="48"/>
      <c r="G219" s="48"/>
      <c r="H219" s="48"/>
      <c r="I219" s="48"/>
      <c r="J219" s="48"/>
      <c r="K219" s="48"/>
      <c r="L219" s="48"/>
      <c r="M219" s="48"/>
      <c r="N219" s="48"/>
      <c r="O219" s="48"/>
      <c r="P219" s="48"/>
      <c r="Q219" s="48"/>
      <c r="R219" s="15" t="s">
        <v>0</v>
      </c>
      <c r="S219" s="15" t="s">
        <v>0</v>
      </c>
    </row>
    <row r="220" spans="3:22" ht="0" hidden="1" customHeight="1"/>
    <row r="221" spans="3:22" ht="9.75" customHeight="1"/>
    <row r="222" spans="3:22" ht="17.100000000000001" customHeight="1">
      <c r="C222" s="73" t="s">
        <v>463</v>
      </c>
      <c r="D222" s="48"/>
      <c r="E222" s="48"/>
      <c r="F222" s="48"/>
      <c r="G222" s="48"/>
      <c r="H222" s="48"/>
      <c r="I222" s="48"/>
      <c r="J222" s="48"/>
      <c r="K222" s="48"/>
      <c r="L222" s="48"/>
      <c r="M222" s="48"/>
      <c r="N222" s="48"/>
      <c r="O222" s="48"/>
      <c r="P222" s="48"/>
      <c r="Q222" s="48"/>
      <c r="R222" s="48"/>
      <c r="S222" s="48"/>
      <c r="T222" s="48"/>
      <c r="U222" s="48"/>
      <c r="V222" s="48"/>
    </row>
    <row r="223" spans="3:22" ht="0" hidden="1" customHeight="1"/>
  </sheetData>
  <autoFilter ref="B13:W219">
    <filterColumn colId="1" showButton="0"/>
    <filterColumn colId="2" showButton="0"/>
    <filterColumn colId="10" showButton="0"/>
    <filterColumn colId="11" showButton="0"/>
    <filterColumn colId="13" showButton="0"/>
    <filterColumn colId="14" showButton="0"/>
  </autoFilter>
  <mergeCells count="625">
    <mergeCell ref="C219:Q219"/>
    <mergeCell ref="C222:V222"/>
    <mergeCell ref="C217:E217"/>
    <mergeCell ref="L217:N217"/>
    <mergeCell ref="O217:Q217"/>
    <mergeCell ref="C218:E218"/>
    <mergeCell ref="L218:N218"/>
    <mergeCell ref="O218:Q218"/>
    <mergeCell ref="C215:E215"/>
    <mergeCell ref="L215:N215"/>
    <mergeCell ref="O215:Q215"/>
    <mergeCell ref="C216:E216"/>
    <mergeCell ref="L216:N216"/>
    <mergeCell ref="O216:Q216"/>
    <mergeCell ref="C213:E213"/>
    <mergeCell ref="L213:N213"/>
    <mergeCell ref="O213:Q213"/>
    <mergeCell ref="C214:E214"/>
    <mergeCell ref="L214:N214"/>
    <mergeCell ref="O214:Q214"/>
    <mergeCell ref="C211:E211"/>
    <mergeCell ref="L211:N211"/>
    <mergeCell ref="O211:Q211"/>
    <mergeCell ref="C212:E212"/>
    <mergeCell ref="L212:N212"/>
    <mergeCell ref="O212:Q212"/>
    <mergeCell ref="C209:E209"/>
    <mergeCell ref="L209:N209"/>
    <mergeCell ref="O209:Q209"/>
    <mergeCell ref="C210:E210"/>
    <mergeCell ref="L210:N210"/>
    <mergeCell ref="O210:Q210"/>
    <mergeCell ref="C207:E207"/>
    <mergeCell ref="L207:N207"/>
    <mergeCell ref="O207:Q207"/>
    <mergeCell ref="C208:E208"/>
    <mergeCell ref="L208:N208"/>
    <mergeCell ref="O208:Q208"/>
    <mergeCell ref="C205:E205"/>
    <mergeCell ref="L205:N205"/>
    <mergeCell ref="O205:Q205"/>
    <mergeCell ref="C206:E206"/>
    <mergeCell ref="L206:N206"/>
    <mergeCell ref="O206:Q206"/>
    <mergeCell ref="C203:E203"/>
    <mergeCell ref="L203:N203"/>
    <mergeCell ref="O203:Q203"/>
    <mergeCell ref="C204:E204"/>
    <mergeCell ref="L204:N204"/>
    <mergeCell ref="O204:Q204"/>
    <mergeCell ref="C201:E201"/>
    <mergeCell ref="L201:N201"/>
    <mergeCell ref="O201:Q201"/>
    <mergeCell ref="C202:E202"/>
    <mergeCell ref="L202:N202"/>
    <mergeCell ref="O202:Q202"/>
    <mergeCell ref="C199:E199"/>
    <mergeCell ref="L199:N199"/>
    <mergeCell ref="O199:Q199"/>
    <mergeCell ref="C200:E200"/>
    <mergeCell ref="L200:N200"/>
    <mergeCell ref="O200:Q200"/>
    <mergeCell ref="C197:E197"/>
    <mergeCell ref="L197:N197"/>
    <mergeCell ref="O197:Q197"/>
    <mergeCell ref="C198:E198"/>
    <mergeCell ref="L198:N198"/>
    <mergeCell ref="O198:Q198"/>
    <mergeCell ref="C195:E195"/>
    <mergeCell ref="L195:N195"/>
    <mergeCell ref="O195:Q195"/>
    <mergeCell ref="C196:E196"/>
    <mergeCell ref="L196:N196"/>
    <mergeCell ref="O196:Q196"/>
    <mergeCell ref="C193:E193"/>
    <mergeCell ref="L193:N193"/>
    <mergeCell ref="O193:Q193"/>
    <mergeCell ref="C194:E194"/>
    <mergeCell ref="L194:N194"/>
    <mergeCell ref="O194:Q194"/>
    <mergeCell ref="C191:E191"/>
    <mergeCell ref="L191:N191"/>
    <mergeCell ref="O191:Q191"/>
    <mergeCell ref="C192:E192"/>
    <mergeCell ref="L192:N192"/>
    <mergeCell ref="O192:Q192"/>
    <mergeCell ref="C189:E189"/>
    <mergeCell ref="L189:N189"/>
    <mergeCell ref="O189:Q189"/>
    <mergeCell ref="C190:E190"/>
    <mergeCell ref="L190:N190"/>
    <mergeCell ref="O190:Q190"/>
    <mergeCell ref="C187:E187"/>
    <mergeCell ref="L187:N187"/>
    <mergeCell ref="O187:Q187"/>
    <mergeCell ref="C188:E188"/>
    <mergeCell ref="L188:N188"/>
    <mergeCell ref="O188:Q188"/>
    <mergeCell ref="C185:E185"/>
    <mergeCell ref="L185:N185"/>
    <mergeCell ref="O185:Q185"/>
    <mergeCell ref="C186:E186"/>
    <mergeCell ref="L186:N186"/>
    <mergeCell ref="O186:Q186"/>
    <mergeCell ref="C184:E184"/>
    <mergeCell ref="L184:N184"/>
    <mergeCell ref="O184:Q184"/>
    <mergeCell ref="C182:E182"/>
    <mergeCell ref="L182:N182"/>
    <mergeCell ref="O182:Q182"/>
    <mergeCell ref="C183:E183"/>
    <mergeCell ref="L183:N183"/>
    <mergeCell ref="O183:Q183"/>
    <mergeCell ref="C181:E181"/>
    <mergeCell ref="L181:N181"/>
    <mergeCell ref="O181:Q181"/>
    <mergeCell ref="C179:E179"/>
    <mergeCell ref="L179:N179"/>
    <mergeCell ref="O179:Q179"/>
    <mergeCell ref="C180:E180"/>
    <mergeCell ref="L180:N180"/>
    <mergeCell ref="O180:Q180"/>
    <mergeCell ref="C177:E177"/>
    <mergeCell ref="L177:N177"/>
    <mergeCell ref="O177:Q177"/>
    <mergeCell ref="C178:E178"/>
    <mergeCell ref="L178:N178"/>
    <mergeCell ref="O178:Q178"/>
    <mergeCell ref="C175:E175"/>
    <mergeCell ref="L175:N175"/>
    <mergeCell ref="O175:Q175"/>
    <mergeCell ref="C176:E176"/>
    <mergeCell ref="L176:N176"/>
    <mergeCell ref="O176:Q176"/>
    <mergeCell ref="C173:E173"/>
    <mergeCell ref="L173:N173"/>
    <mergeCell ref="O173:Q173"/>
    <mergeCell ref="C174:E174"/>
    <mergeCell ref="L174:N174"/>
    <mergeCell ref="O174:Q174"/>
    <mergeCell ref="C171:E171"/>
    <mergeCell ref="L171:N171"/>
    <mergeCell ref="O171:Q171"/>
    <mergeCell ref="C172:E172"/>
    <mergeCell ref="L172:N172"/>
    <mergeCell ref="O172:Q172"/>
    <mergeCell ref="C169:E169"/>
    <mergeCell ref="L169:N169"/>
    <mergeCell ref="O169:Q169"/>
    <mergeCell ref="C170:E170"/>
    <mergeCell ref="L170:N170"/>
    <mergeCell ref="O170:Q170"/>
    <mergeCell ref="C167:E167"/>
    <mergeCell ref="L167:N167"/>
    <mergeCell ref="O167:Q167"/>
    <mergeCell ref="C168:E168"/>
    <mergeCell ref="L168:N168"/>
    <mergeCell ref="O168:Q168"/>
    <mergeCell ref="C165:E165"/>
    <mergeCell ref="L165:N165"/>
    <mergeCell ref="O165:Q165"/>
    <mergeCell ref="C166:E166"/>
    <mergeCell ref="L166:N166"/>
    <mergeCell ref="O166:Q166"/>
    <mergeCell ref="C163:E163"/>
    <mergeCell ref="L163:N163"/>
    <mergeCell ref="O163:Q163"/>
    <mergeCell ref="C164:E164"/>
    <mergeCell ref="L164:N164"/>
    <mergeCell ref="O164:Q164"/>
    <mergeCell ref="C161:E161"/>
    <mergeCell ref="L161:N161"/>
    <mergeCell ref="O161:Q161"/>
    <mergeCell ref="C162:E162"/>
    <mergeCell ref="L162:N162"/>
    <mergeCell ref="O162:Q162"/>
    <mergeCell ref="C159:E159"/>
    <mergeCell ref="L159:N159"/>
    <mergeCell ref="O159:Q159"/>
    <mergeCell ref="C160:E160"/>
    <mergeCell ref="L160:N160"/>
    <mergeCell ref="O160:Q160"/>
    <mergeCell ref="C157:E157"/>
    <mergeCell ref="L157:N157"/>
    <mergeCell ref="O157:Q157"/>
    <mergeCell ref="C158:E158"/>
    <mergeCell ref="L158:N158"/>
    <mergeCell ref="O158:Q158"/>
    <mergeCell ref="C155:E155"/>
    <mergeCell ref="L155:N155"/>
    <mergeCell ref="O155:Q155"/>
    <mergeCell ref="C156:E156"/>
    <mergeCell ref="L156:N156"/>
    <mergeCell ref="O156:Q156"/>
    <mergeCell ref="C153:E153"/>
    <mergeCell ref="L153:N153"/>
    <mergeCell ref="O153:Q153"/>
    <mergeCell ref="C154:E154"/>
    <mergeCell ref="L154:N154"/>
    <mergeCell ref="O154:Q154"/>
    <mergeCell ref="C151:E151"/>
    <mergeCell ref="L151:N151"/>
    <mergeCell ref="O151:Q151"/>
    <mergeCell ref="C152:E152"/>
    <mergeCell ref="L152:N152"/>
    <mergeCell ref="O152:Q152"/>
    <mergeCell ref="C149:E149"/>
    <mergeCell ref="L149:N149"/>
    <mergeCell ref="O149:Q149"/>
    <mergeCell ref="C150:E150"/>
    <mergeCell ref="L150:N150"/>
    <mergeCell ref="O150:Q150"/>
    <mergeCell ref="C147:E147"/>
    <mergeCell ref="L147:N147"/>
    <mergeCell ref="O147:Q147"/>
    <mergeCell ref="C148:E148"/>
    <mergeCell ref="L148:N148"/>
    <mergeCell ref="O148:Q148"/>
    <mergeCell ref="C145:E145"/>
    <mergeCell ref="L145:N145"/>
    <mergeCell ref="O145:Q145"/>
    <mergeCell ref="C146:E146"/>
    <mergeCell ref="L146:N146"/>
    <mergeCell ref="O146:Q146"/>
    <mergeCell ref="C143:E143"/>
    <mergeCell ref="L143:N143"/>
    <mergeCell ref="O143:Q143"/>
    <mergeCell ref="C144:E144"/>
    <mergeCell ref="L144:N144"/>
    <mergeCell ref="O144:Q144"/>
    <mergeCell ref="C141:E141"/>
    <mergeCell ref="L141:N141"/>
    <mergeCell ref="O141:Q141"/>
    <mergeCell ref="C142:E142"/>
    <mergeCell ref="L142:N142"/>
    <mergeCell ref="O142:Q142"/>
    <mergeCell ref="C139:E139"/>
    <mergeCell ref="L139:N139"/>
    <mergeCell ref="O139:Q139"/>
    <mergeCell ref="C140:E140"/>
    <mergeCell ref="L140:N140"/>
    <mergeCell ref="O140:Q140"/>
    <mergeCell ref="C137:E137"/>
    <mergeCell ref="L137:N137"/>
    <mergeCell ref="O137:Q137"/>
    <mergeCell ref="C138:E138"/>
    <mergeCell ref="L138:N138"/>
    <mergeCell ref="O138:Q138"/>
    <mergeCell ref="C135:E135"/>
    <mergeCell ref="L135:N135"/>
    <mergeCell ref="O135:Q135"/>
    <mergeCell ref="C136:E136"/>
    <mergeCell ref="L136:N136"/>
    <mergeCell ref="O136:Q136"/>
    <mergeCell ref="C133:E133"/>
    <mergeCell ref="L133:N133"/>
    <mergeCell ref="O133:Q133"/>
    <mergeCell ref="C134:E134"/>
    <mergeCell ref="L134:N134"/>
    <mergeCell ref="O134:Q134"/>
    <mergeCell ref="C131:E131"/>
    <mergeCell ref="L131:N131"/>
    <mergeCell ref="O131:Q131"/>
    <mergeCell ref="C132:E132"/>
    <mergeCell ref="L132:N132"/>
    <mergeCell ref="O132:Q132"/>
    <mergeCell ref="C129:E129"/>
    <mergeCell ref="L129:N129"/>
    <mergeCell ref="O129:Q129"/>
    <mergeCell ref="C130:E130"/>
    <mergeCell ref="L130:N130"/>
    <mergeCell ref="O130:Q130"/>
    <mergeCell ref="C127:E127"/>
    <mergeCell ref="L127:N127"/>
    <mergeCell ref="O127:Q127"/>
    <mergeCell ref="C128:E128"/>
    <mergeCell ref="L128:N128"/>
    <mergeCell ref="O128:Q128"/>
    <mergeCell ref="C125:E125"/>
    <mergeCell ref="L125:N125"/>
    <mergeCell ref="O125:Q125"/>
    <mergeCell ref="C126:E126"/>
    <mergeCell ref="L126:N126"/>
    <mergeCell ref="O126:Q126"/>
    <mergeCell ref="C123:E123"/>
    <mergeCell ref="L123:N123"/>
    <mergeCell ref="O123:Q123"/>
    <mergeCell ref="C124:E124"/>
    <mergeCell ref="L124:N124"/>
    <mergeCell ref="O124:Q124"/>
    <mergeCell ref="C121:E121"/>
    <mergeCell ref="L121:N121"/>
    <mergeCell ref="O121:Q121"/>
    <mergeCell ref="C122:E122"/>
    <mergeCell ref="L122:N122"/>
    <mergeCell ref="O122:Q122"/>
    <mergeCell ref="C119:E119"/>
    <mergeCell ref="L119:N119"/>
    <mergeCell ref="O119:Q119"/>
    <mergeCell ref="C120:E120"/>
    <mergeCell ref="L120:N120"/>
    <mergeCell ref="O120:Q120"/>
    <mergeCell ref="C117:E117"/>
    <mergeCell ref="L117:N117"/>
    <mergeCell ref="O117:Q117"/>
    <mergeCell ref="C118:E118"/>
    <mergeCell ref="L118:N118"/>
    <mergeCell ref="O118:Q118"/>
    <mergeCell ref="C115:E115"/>
    <mergeCell ref="L115:N115"/>
    <mergeCell ref="O115:Q115"/>
    <mergeCell ref="C116:E116"/>
    <mergeCell ref="L116:N116"/>
    <mergeCell ref="O116:Q116"/>
    <mergeCell ref="C113:E113"/>
    <mergeCell ref="L113:N113"/>
    <mergeCell ref="O113:Q113"/>
    <mergeCell ref="C114:E114"/>
    <mergeCell ref="L114:N114"/>
    <mergeCell ref="O114:Q114"/>
    <mergeCell ref="C111:E111"/>
    <mergeCell ref="L111:N111"/>
    <mergeCell ref="O111:Q111"/>
    <mergeCell ref="C112:E112"/>
    <mergeCell ref="L112:N112"/>
    <mergeCell ref="O112:Q112"/>
    <mergeCell ref="C109:E109"/>
    <mergeCell ref="L109:N109"/>
    <mergeCell ref="O109:Q109"/>
    <mergeCell ref="C110:E110"/>
    <mergeCell ref="L110:N110"/>
    <mergeCell ref="O110:Q110"/>
    <mergeCell ref="C107:E107"/>
    <mergeCell ref="L107:N107"/>
    <mergeCell ref="O107:Q107"/>
    <mergeCell ref="C108:E108"/>
    <mergeCell ref="L108:N108"/>
    <mergeCell ref="O108:Q108"/>
    <mergeCell ref="C105:E105"/>
    <mergeCell ref="L105:N105"/>
    <mergeCell ref="O105:Q105"/>
    <mergeCell ref="C106:E106"/>
    <mergeCell ref="L106:N106"/>
    <mergeCell ref="O106:Q106"/>
    <mergeCell ref="C103:E103"/>
    <mergeCell ref="L103:N103"/>
    <mergeCell ref="O103:Q103"/>
    <mergeCell ref="C104:E104"/>
    <mergeCell ref="L104:N104"/>
    <mergeCell ref="O104:Q104"/>
    <mergeCell ref="C101:E101"/>
    <mergeCell ref="L101:N101"/>
    <mergeCell ref="O101:Q101"/>
    <mergeCell ref="C102:E102"/>
    <mergeCell ref="L102:N102"/>
    <mergeCell ref="O102:Q102"/>
    <mergeCell ref="C99:E99"/>
    <mergeCell ref="L99:N99"/>
    <mergeCell ref="O99:Q99"/>
    <mergeCell ref="C100:E100"/>
    <mergeCell ref="L100:N100"/>
    <mergeCell ref="O100:Q100"/>
    <mergeCell ref="C97:E97"/>
    <mergeCell ref="L97:N97"/>
    <mergeCell ref="O97:Q97"/>
    <mergeCell ref="C98:E98"/>
    <mergeCell ref="L98:N98"/>
    <mergeCell ref="O98:Q98"/>
    <mergeCell ref="C95:E95"/>
    <mergeCell ref="L95:N95"/>
    <mergeCell ref="O95:Q95"/>
    <mergeCell ref="C96:E96"/>
    <mergeCell ref="L96:N96"/>
    <mergeCell ref="O96:Q96"/>
    <mergeCell ref="C93:E93"/>
    <mergeCell ref="L93:N93"/>
    <mergeCell ref="O93:Q93"/>
    <mergeCell ref="C94:E94"/>
    <mergeCell ref="L94:N94"/>
    <mergeCell ref="O94:Q94"/>
    <mergeCell ref="C91:E91"/>
    <mergeCell ref="L91:N91"/>
    <mergeCell ref="O91:Q91"/>
    <mergeCell ref="C92:E92"/>
    <mergeCell ref="L92:N92"/>
    <mergeCell ref="O92:Q92"/>
    <mergeCell ref="C89:E89"/>
    <mergeCell ref="L89:N89"/>
    <mergeCell ref="O89:Q89"/>
    <mergeCell ref="C90:E90"/>
    <mergeCell ref="L90:N90"/>
    <mergeCell ref="O90:Q90"/>
    <mergeCell ref="C87:E87"/>
    <mergeCell ref="L87:N87"/>
    <mergeCell ref="O87:Q87"/>
    <mergeCell ref="C88:E88"/>
    <mergeCell ref="L88:N88"/>
    <mergeCell ref="O88:Q88"/>
    <mergeCell ref="C85:E85"/>
    <mergeCell ref="L85:N85"/>
    <mergeCell ref="O85:Q85"/>
    <mergeCell ref="C86:E86"/>
    <mergeCell ref="L86:N86"/>
    <mergeCell ref="O86:Q86"/>
    <mergeCell ref="C83:E83"/>
    <mergeCell ref="L83:N83"/>
    <mergeCell ref="O83:Q83"/>
    <mergeCell ref="C84:E84"/>
    <mergeCell ref="L84:N84"/>
    <mergeCell ref="O84:Q84"/>
    <mergeCell ref="C81:E81"/>
    <mergeCell ref="L81:N81"/>
    <mergeCell ref="O81:Q81"/>
    <mergeCell ref="C82:E82"/>
    <mergeCell ref="L82:N82"/>
    <mergeCell ref="O82:Q82"/>
    <mergeCell ref="C79:E79"/>
    <mergeCell ref="L79:N79"/>
    <mergeCell ref="O79:Q79"/>
    <mergeCell ref="C80:E80"/>
    <mergeCell ref="L80:N80"/>
    <mergeCell ref="O80:Q80"/>
    <mergeCell ref="C77:E77"/>
    <mergeCell ref="L77:N77"/>
    <mergeCell ref="O77:Q77"/>
    <mergeCell ref="C78:E78"/>
    <mergeCell ref="L78:N78"/>
    <mergeCell ref="O78:Q78"/>
    <mergeCell ref="C75:E75"/>
    <mergeCell ref="L75:N75"/>
    <mergeCell ref="O75:Q75"/>
    <mergeCell ref="C76:E76"/>
    <mergeCell ref="L76:N76"/>
    <mergeCell ref="O76:Q76"/>
    <mergeCell ref="C73:E73"/>
    <mergeCell ref="L73:N73"/>
    <mergeCell ref="O73:Q73"/>
    <mergeCell ref="C74:E74"/>
    <mergeCell ref="L74:N74"/>
    <mergeCell ref="O74:Q74"/>
    <mergeCell ref="C71:E71"/>
    <mergeCell ref="L71:N71"/>
    <mergeCell ref="O71:Q71"/>
    <mergeCell ref="C72:E72"/>
    <mergeCell ref="L72:N72"/>
    <mergeCell ref="O72:Q72"/>
    <mergeCell ref="C69:E69"/>
    <mergeCell ref="L69:N69"/>
    <mergeCell ref="O69:Q69"/>
    <mergeCell ref="C70:E70"/>
    <mergeCell ref="L70:N70"/>
    <mergeCell ref="O70:Q70"/>
    <mergeCell ref="C67:E67"/>
    <mergeCell ref="L67:N67"/>
    <mergeCell ref="O67:Q67"/>
    <mergeCell ref="C68:E68"/>
    <mergeCell ref="L68:N68"/>
    <mergeCell ref="O68:Q68"/>
    <mergeCell ref="C65:E65"/>
    <mergeCell ref="L65:N65"/>
    <mergeCell ref="O65:Q65"/>
    <mergeCell ref="C66:E66"/>
    <mergeCell ref="L66:N66"/>
    <mergeCell ref="O66:Q66"/>
    <mergeCell ref="C63:E63"/>
    <mergeCell ref="L63:N63"/>
    <mergeCell ref="O63:Q63"/>
    <mergeCell ref="C64:E64"/>
    <mergeCell ref="L64:N64"/>
    <mergeCell ref="O64:Q64"/>
    <mergeCell ref="C61:E61"/>
    <mergeCell ref="L61:N61"/>
    <mergeCell ref="O61:Q61"/>
    <mergeCell ref="C62:E62"/>
    <mergeCell ref="L62:N62"/>
    <mergeCell ref="O62:Q62"/>
    <mergeCell ref="C59:E59"/>
    <mergeCell ref="L59:N59"/>
    <mergeCell ref="O59:Q59"/>
    <mergeCell ref="C60:E60"/>
    <mergeCell ref="L60:N60"/>
    <mergeCell ref="O60:Q60"/>
    <mergeCell ref="C57:E57"/>
    <mergeCell ref="L57:N57"/>
    <mergeCell ref="O57:Q57"/>
    <mergeCell ref="C58:E58"/>
    <mergeCell ref="L58:N58"/>
    <mergeCell ref="O58:Q58"/>
    <mergeCell ref="C55:E55"/>
    <mergeCell ref="L55:N55"/>
    <mergeCell ref="O55:Q55"/>
    <mergeCell ref="C56:E56"/>
    <mergeCell ref="L56:N56"/>
    <mergeCell ref="O56:Q56"/>
    <mergeCell ref="C53:E53"/>
    <mergeCell ref="L53:N53"/>
    <mergeCell ref="O53:Q53"/>
    <mergeCell ref="C54:E54"/>
    <mergeCell ref="L54:N54"/>
    <mergeCell ref="O54:Q54"/>
    <mergeCell ref="C51:E51"/>
    <mergeCell ref="L51:N51"/>
    <mergeCell ref="O51:Q51"/>
    <mergeCell ref="C52:E52"/>
    <mergeCell ref="L52:N52"/>
    <mergeCell ref="O52:Q52"/>
    <mergeCell ref="C49:E49"/>
    <mergeCell ref="L49:N49"/>
    <mergeCell ref="O49:Q49"/>
    <mergeCell ref="C50:E50"/>
    <mergeCell ref="L50:N50"/>
    <mergeCell ref="O50:Q50"/>
    <mergeCell ref="C47:E47"/>
    <mergeCell ref="L47:N47"/>
    <mergeCell ref="O47:Q47"/>
    <mergeCell ref="C48:E48"/>
    <mergeCell ref="L48:N48"/>
    <mergeCell ref="O48:Q48"/>
    <mergeCell ref="C45:E45"/>
    <mergeCell ref="L45:N45"/>
    <mergeCell ref="O45:Q45"/>
    <mergeCell ref="C46:E46"/>
    <mergeCell ref="L46:N46"/>
    <mergeCell ref="O46:Q46"/>
    <mergeCell ref="C43:E43"/>
    <mergeCell ref="L43:N43"/>
    <mergeCell ref="O43:Q43"/>
    <mergeCell ref="C44:E44"/>
    <mergeCell ref="L44:N44"/>
    <mergeCell ref="O44:Q44"/>
    <mergeCell ref="C41:E41"/>
    <mergeCell ref="L41:N41"/>
    <mergeCell ref="O41:Q41"/>
    <mergeCell ref="C42:E42"/>
    <mergeCell ref="L42:N42"/>
    <mergeCell ref="O42:Q42"/>
    <mergeCell ref="C39:E39"/>
    <mergeCell ref="L39:N39"/>
    <mergeCell ref="O39:Q39"/>
    <mergeCell ref="C40:E40"/>
    <mergeCell ref="L40:N40"/>
    <mergeCell ref="O40:Q40"/>
    <mergeCell ref="C37:E37"/>
    <mergeCell ref="L37:N37"/>
    <mergeCell ref="O37:Q37"/>
    <mergeCell ref="C38:E38"/>
    <mergeCell ref="L38:N38"/>
    <mergeCell ref="O38:Q38"/>
    <mergeCell ref="C35:E35"/>
    <mergeCell ref="L35:N35"/>
    <mergeCell ref="O35:Q35"/>
    <mergeCell ref="C36:E36"/>
    <mergeCell ref="L36:N36"/>
    <mergeCell ref="O36:Q36"/>
    <mergeCell ref="C33:E33"/>
    <mergeCell ref="L33:N33"/>
    <mergeCell ref="O33:Q33"/>
    <mergeCell ref="C34:E34"/>
    <mergeCell ref="L34:N34"/>
    <mergeCell ref="O34:Q34"/>
    <mergeCell ref="C31:E31"/>
    <mergeCell ref="L31:N31"/>
    <mergeCell ref="O31:Q31"/>
    <mergeCell ref="C32:E32"/>
    <mergeCell ref="L32:N32"/>
    <mergeCell ref="O32:Q32"/>
    <mergeCell ref="C29:E29"/>
    <mergeCell ref="L29:N29"/>
    <mergeCell ref="O29:Q29"/>
    <mergeCell ref="C30:E30"/>
    <mergeCell ref="L30:N30"/>
    <mergeCell ref="O30:Q30"/>
    <mergeCell ref="C27:E27"/>
    <mergeCell ref="L27:N27"/>
    <mergeCell ref="O27:Q27"/>
    <mergeCell ref="C28:E28"/>
    <mergeCell ref="L28:N28"/>
    <mergeCell ref="O28:Q28"/>
    <mergeCell ref="C25:E25"/>
    <mergeCell ref="L25:N25"/>
    <mergeCell ref="O25:Q25"/>
    <mergeCell ref="C26:E26"/>
    <mergeCell ref="L26:N26"/>
    <mergeCell ref="O26:Q26"/>
    <mergeCell ref="C23:E23"/>
    <mergeCell ref="L23:N23"/>
    <mergeCell ref="O23:Q23"/>
    <mergeCell ref="C24:E24"/>
    <mergeCell ref="L24:N24"/>
    <mergeCell ref="O24:Q24"/>
    <mergeCell ref="C21:E21"/>
    <mergeCell ref="L21:N21"/>
    <mergeCell ref="O21:Q21"/>
    <mergeCell ref="C22:E22"/>
    <mergeCell ref="L22:N22"/>
    <mergeCell ref="O22:Q22"/>
    <mergeCell ref="C19:E19"/>
    <mergeCell ref="L19:N19"/>
    <mergeCell ref="O19:Q19"/>
    <mergeCell ref="C20:E20"/>
    <mergeCell ref="L20:N20"/>
    <mergeCell ref="O20:Q20"/>
    <mergeCell ref="C17:E17"/>
    <mergeCell ref="L17:N17"/>
    <mergeCell ref="O17:Q17"/>
    <mergeCell ref="C18:E18"/>
    <mergeCell ref="L18:N18"/>
    <mergeCell ref="O18:Q18"/>
    <mergeCell ref="B2:L4"/>
    <mergeCell ref="Q3:W6"/>
    <mergeCell ref="N4:O6"/>
    <mergeCell ref="B6:L6"/>
    <mergeCell ref="E10:T10"/>
    <mergeCell ref="C15:E15"/>
    <mergeCell ref="L15:N15"/>
    <mergeCell ref="O15:Q15"/>
    <mergeCell ref="C16:E16"/>
    <mergeCell ref="L16:N16"/>
    <mergeCell ref="O16:Q16"/>
    <mergeCell ref="C13:E13"/>
    <mergeCell ref="L13:N13"/>
    <mergeCell ref="O13:Q13"/>
    <mergeCell ref="C14:E14"/>
    <mergeCell ref="L14:N14"/>
    <mergeCell ref="O14:Q14"/>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3 of 27</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66" customWidth="1"/>
    <col min="6" max="6" width="0.140625" customWidth="1"/>
    <col min="7" max="7" width="0.7109375" customWidth="1"/>
    <col min="8" max="8" width="6.85546875" customWidth="1"/>
    <col min="9" max="9" width="0.85546875" customWidth="1"/>
    <col min="10" max="10" width="25.28515625" customWidth="1"/>
    <col min="11" max="11" width="0" hidden="1" customWidth="1"/>
    <col min="12" max="12" width="0.140625" customWidth="1"/>
    <col min="13" max="13" width="0" hidden="1" customWidth="1"/>
    <col min="14" max="14" width="0.85546875" customWidth="1"/>
  </cols>
  <sheetData>
    <row r="1" spans="2:13" ht="2.1" customHeight="1"/>
    <row r="2" spans="2:13">
      <c r="B2" s="47" t="s">
        <v>1</v>
      </c>
      <c r="C2" s="48"/>
      <c r="D2" s="48"/>
      <c r="E2" s="48"/>
      <c r="F2" s="48"/>
    </row>
    <row r="3" spans="2:13" ht="0.6" customHeight="1">
      <c r="B3" s="48"/>
      <c r="C3" s="48"/>
      <c r="D3" s="48"/>
      <c r="E3" s="48"/>
      <c r="F3" s="48"/>
      <c r="J3" s="48"/>
      <c r="K3" s="48"/>
      <c r="L3" s="48"/>
    </row>
    <row r="4" spans="2:13" ht="13.15" customHeight="1">
      <c r="B4" s="48"/>
      <c r="C4" s="48"/>
      <c r="D4" s="48"/>
      <c r="E4" s="48"/>
      <c r="F4" s="48"/>
      <c r="H4" s="49" t="s">
        <v>0</v>
      </c>
      <c r="J4" s="48"/>
      <c r="K4" s="48"/>
      <c r="L4" s="48"/>
    </row>
    <row r="5" spans="2:13" ht="2.25" customHeight="1">
      <c r="H5" s="48"/>
      <c r="J5" s="48"/>
      <c r="K5" s="48"/>
      <c r="L5" s="48"/>
    </row>
    <row r="6" spans="2:13" ht="13.15" customHeight="1">
      <c r="B6" s="47" t="s">
        <v>10</v>
      </c>
      <c r="C6" s="48"/>
      <c r="D6" s="48"/>
      <c r="E6" s="48"/>
      <c r="F6" s="48"/>
      <c r="H6" s="48"/>
      <c r="J6" s="48"/>
      <c r="K6" s="48"/>
      <c r="L6" s="48"/>
    </row>
    <row r="7" spans="2:13" ht="0" hidden="1" customHeight="1"/>
    <row r="8" spans="2:13" ht="3" customHeight="1"/>
    <row r="9" spans="2:13" ht="6.2" customHeight="1">
      <c r="D9" s="2"/>
      <c r="E9" s="2"/>
      <c r="F9" s="2"/>
      <c r="G9" s="2"/>
      <c r="H9" s="2"/>
      <c r="I9" s="2"/>
      <c r="J9" s="2"/>
    </row>
    <row r="10" spans="2:13" ht="17.100000000000001" customHeight="1">
      <c r="C10" s="57" t="s">
        <v>14</v>
      </c>
      <c r="D10" s="58"/>
      <c r="E10" s="58"/>
      <c r="F10" s="58"/>
      <c r="G10" s="58"/>
      <c r="H10" s="58"/>
      <c r="I10" s="58"/>
      <c r="J10" s="58"/>
    </row>
    <row r="11" spans="2:13" ht="2.65" customHeight="1"/>
    <row r="12" spans="2:13" ht="8.85" customHeight="1"/>
    <row r="13" spans="2:13">
      <c r="E13" s="16" t="s">
        <v>14</v>
      </c>
      <c r="F13" s="75" t="s">
        <v>0</v>
      </c>
      <c r="G13" s="62"/>
      <c r="H13" s="62"/>
      <c r="I13" s="62"/>
      <c r="J13" s="62"/>
      <c r="K13" s="62"/>
      <c r="L13" s="62"/>
      <c r="M13" s="62"/>
    </row>
    <row r="14" spans="2:13">
      <c r="E14" s="17" t="s">
        <v>0</v>
      </c>
      <c r="F14" s="76" t="s">
        <v>0</v>
      </c>
      <c r="G14" s="48"/>
      <c r="H14" s="48"/>
      <c r="I14" s="48"/>
      <c r="J14" s="48"/>
      <c r="K14" s="48"/>
      <c r="L14" s="48"/>
      <c r="M14" s="48"/>
    </row>
    <row r="15" spans="2:13">
      <c r="E15" s="17" t="s">
        <v>464</v>
      </c>
      <c r="F15" s="77">
        <v>32719288386.232101</v>
      </c>
      <c r="G15" s="48"/>
      <c r="H15" s="48"/>
      <c r="I15" s="48"/>
      <c r="J15" s="48"/>
      <c r="K15" s="48"/>
      <c r="L15" s="48"/>
      <c r="M15" s="48"/>
    </row>
    <row r="16" spans="2:13">
      <c r="E16" s="17" t="s">
        <v>465</v>
      </c>
      <c r="F16" s="77">
        <v>0</v>
      </c>
      <c r="G16" s="48"/>
      <c r="H16" s="48"/>
      <c r="I16" s="48"/>
      <c r="J16" s="48"/>
      <c r="K16" s="48"/>
      <c r="L16" s="48"/>
      <c r="M16" s="48"/>
    </row>
    <row r="17" spans="5:13">
      <c r="E17" s="17" t="s">
        <v>466</v>
      </c>
      <c r="F17" s="77">
        <v>0</v>
      </c>
      <c r="G17" s="48"/>
      <c r="H17" s="48"/>
      <c r="I17" s="48"/>
      <c r="J17" s="48"/>
      <c r="K17" s="48"/>
      <c r="L17" s="48"/>
      <c r="M17" s="48"/>
    </row>
    <row r="18" spans="5:13">
      <c r="E18" s="17" t="s">
        <v>467</v>
      </c>
      <c r="F18" s="77">
        <v>0</v>
      </c>
      <c r="G18" s="48"/>
      <c r="H18" s="48"/>
      <c r="I18" s="48"/>
      <c r="J18" s="48"/>
      <c r="K18" s="48"/>
      <c r="L18" s="48"/>
      <c r="M18" s="48"/>
    </row>
    <row r="19" spans="5:13">
      <c r="E19" s="17" t="s">
        <v>468</v>
      </c>
      <c r="F19" s="77">
        <v>370000000</v>
      </c>
      <c r="G19" s="48"/>
      <c r="H19" s="48"/>
      <c r="I19" s="48"/>
      <c r="J19" s="48"/>
      <c r="K19" s="48"/>
      <c r="L19" s="48"/>
      <c r="M19" s="48"/>
    </row>
    <row r="20" spans="5:13">
      <c r="E20" s="17" t="s">
        <v>469</v>
      </c>
      <c r="F20" s="77">
        <v>0</v>
      </c>
      <c r="G20" s="48"/>
      <c r="H20" s="48"/>
      <c r="I20" s="48"/>
      <c r="J20" s="48"/>
      <c r="K20" s="48"/>
      <c r="L20" s="48"/>
      <c r="M20" s="48"/>
    </row>
    <row r="21" spans="5:13">
      <c r="E21" s="17" t="s">
        <v>470</v>
      </c>
      <c r="F21" s="77">
        <v>0</v>
      </c>
      <c r="G21" s="48"/>
      <c r="H21" s="48"/>
      <c r="I21" s="48"/>
      <c r="J21" s="48"/>
      <c r="K21" s="48"/>
      <c r="L21" s="48"/>
      <c r="M21" s="48"/>
    </row>
    <row r="22" spans="5:13">
      <c r="E22" s="17" t="s">
        <v>471</v>
      </c>
      <c r="F22" s="77">
        <v>0</v>
      </c>
      <c r="G22" s="48"/>
      <c r="H22" s="48"/>
      <c r="I22" s="48"/>
      <c r="J22" s="48"/>
      <c r="K22" s="48"/>
      <c r="L22" s="48"/>
      <c r="M22" s="48"/>
    </row>
    <row r="23" spans="5:13">
      <c r="E23" s="18" t="s">
        <v>0</v>
      </c>
      <c r="F23" s="78" t="s">
        <v>0</v>
      </c>
      <c r="G23" s="70"/>
      <c r="H23" s="70"/>
      <c r="I23" s="70"/>
      <c r="J23" s="70"/>
      <c r="K23" s="70"/>
      <c r="L23" s="70"/>
      <c r="M23" s="70"/>
    </row>
    <row r="24" spans="5:13">
      <c r="E24" s="18" t="s">
        <v>472</v>
      </c>
      <c r="F24" s="79">
        <v>33089288386.232101</v>
      </c>
      <c r="G24" s="70"/>
      <c r="H24" s="70"/>
      <c r="I24" s="70"/>
      <c r="J24" s="70"/>
      <c r="K24" s="70"/>
      <c r="L24" s="70"/>
      <c r="M24" s="70"/>
    </row>
    <row r="25" spans="5:13">
      <c r="E25" s="19" t="s">
        <v>0</v>
      </c>
      <c r="F25" s="76" t="s">
        <v>0</v>
      </c>
      <c r="G25" s="48"/>
      <c r="H25" s="48"/>
      <c r="I25" s="48"/>
      <c r="J25" s="48"/>
      <c r="K25" s="48"/>
      <c r="L25" s="48"/>
      <c r="M25" s="48"/>
    </row>
    <row r="26" spans="5:13">
      <c r="E26" s="19" t="s">
        <v>473</v>
      </c>
      <c r="F26" s="77">
        <v>30629964665</v>
      </c>
      <c r="G26" s="48"/>
      <c r="H26" s="48"/>
      <c r="I26" s="48"/>
      <c r="J26" s="48"/>
      <c r="K26" s="48"/>
      <c r="L26" s="48"/>
      <c r="M26" s="48"/>
    </row>
    <row r="27" spans="5:13">
      <c r="E27" s="19" t="s">
        <v>474</v>
      </c>
      <c r="F27" s="76" t="s">
        <v>475</v>
      </c>
      <c r="G27" s="48"/>
      <c r="H27" s="48"/>
      <c r="I27" s="48"/>
      <c r="J27" s="48"/>
      <c r="K27" s="48"/>
      <c r="L27" s="48"/>
      <c r="M27" s="48"/>
    </row>
    <row r="28" spans="5:13">
      <c r="E28" s="20" t="s">
        <v>476</v>
      </c>
      <c r="F28" s="80">
        <v>1.0803</v>
      </c>
      <c r="G28" s="58"/>
      <c r="H28" s="58"/>
      <c r="I28" s="58"/>
      <c r="J28" s="58"/>
      <c r="K28" s="58"/>
      <c r="L28" s="58"/>
      <c r="M28" s="58"/>
    </row>
    <row r="29" spans="5:13">
      <c r="E29" s="21" t="s">
        <v>0</v>
      </c>
      <c r="F29" s="76" t="s">
        <v>0</v>
      </c>
      <c r="G29" s="48"/>
      <c r="H29" s="48"/>
      <c r="I29" s="48"/>
      <c r="J29" s="48"/>
      <c r="K29" s="48"/>
      <c r="L29" s="48"/>
      <c r="M29" s="48"/>
    </row>
    <row r="30" spans="5:13">
      <c r="E30" s="22" t="s">
        <v>477</v>
      </c>
      <c r="F30" s="81" t="s">
        <v>0</v>
      </c>
      <c r="G30" s="58"/>
      <c r="H30" s="58"/>
      <c r="I30" s="58"/>
      <c r="J30" s="58"/>
      <c r="K30" s="58"/>
      <c r="L30" s="58"/>
      <c r="M30" s="58"/>
    </row>
    <row r="31" spans="5:13">
      <c r="E31" s="17" t="s">
        <v>478</v>
      </c>
      <c r="F31" s="82">
        <v>0.88890000000000002</v>
      </c>
      <c r="G31" s="48"/>
      <c r="H31" s="48"/>
      <c r="I31" s="48"/>
      <c r="J31" s="48"/>
      <c r="K31" s="48"/>
      <c r="L31" s="48"/>
      <c r="M31" s="48"/>
    </row>
    <row r="32" spans="5:13">
      <c r="E32" s="17" t="s">
        <v>479</v>
      </c>
      <c r="F32" s="82">
        <v>0.8</v>
      </c>
      <c r="G32" s="48"/>
      <c r="H32" s="48"/>
      <c r="I32" s="48"/>
      <c r="J32" s="48"/>
      <c r="K32" s="48"/>
      <c r="L32" s="48"/>
      <c r="M32" s="48"/>
    </row>
    <row r="33" spans="5:13">
      <c r="E33" s="17" t="s">
        <v>480</v>
      </c>
      <c r="F33" s="83">
        <v>0</v>
      </c>
      <c r="G33" s="48"/>
      <c r="H33" s="48"/>
      <c r="I33" s="48"/>
      <c r="J33" s="48"/>
      <c r="K33" s="48"/>
      <c r="L33" s="48"/>
      <c r="M33" s="48"/>
    </row>
    <row r="34" spans="5:13">
      <c r="E34" s="17" t="s">
        <v>481</v>
      </c>
      <c r="F34" s="82">
        <v>0.85</v>
      </c>
      <c r="G34" s="48"/>
      <c r="H34" s="48"/>
      <c r="I34" s="48"/>
      <c r="J34" s="48"/>
      <c r="K34" s="48"/>
      <c r="L34" s="48"/>
      <c r="M34" s="48"/>
    </row>
    <row r="35" spans="5:13">
      <c r="E35" s="17" t="s">
        <v>482</v>
      </c>
      <c r="F35" s="82">
        <v>1</v>
      </c>
      <c r="G35" s="48"/>
      <c r="H35" s="48"/>
      <c r="I35" s="48"/>
      <c r="J35" s="48"/>
      <c r="K35" s="48"/>
      <c r="L35" s="48"/>
      <c r="M35" s="48"/>
    </row>
    <row r="36" spans="5:13">
      <c r="E36" s="17" t="s">
        <v>483</v>
      </c>
      <c r="F36" s="77">
        <v>0</v>
      </c>
      <c r="G36" s="48"/>
      <c r="H36" s="48"/>
      <c r="I36" s="48"/>
      <c r="J36" s="48"/>
      <c r="K36" s="48"/>
      <c r="L36" s="48"/>
      <c r="M36" s="48"/>
    </row>
    <row r="37" spans="5:13">
      <c r="E37" s="17" t="s">
        <v>484</v>
      </c>
      <c r="F37" s="77">
        <v>0</v>
      </c>
      <c r="G37" s="48"/>
      <c r="H37" s="48"/>
      <c r="I37" s="48"/>
      <c r="J37" s="48"/>
      <c r="K37" s="48"/>
      <c r="L37" s="48"/>
      <c r="M37" s="48"/>
    </row>
    <row r="38" spans="5:13">
      <c r="E38" s="17" t="s">
        <v>485</v>
      </c>
      <c r="F38" s="77">
        <v>0</v>
      </c>
      <c r="G38" s="48"/>
      <c r="H38" s="48"/>
      <c r="I38" s="48"/>
      <c r="J38" s="48"/>
      <c r="K38" s="48"/>
      <c r="L38" s="48"/>
      <c r="M38" s="48"/>
    </row>
    <row r="39" spans="5:13">
      <c r="E39" s="17" t="s">
        <v>0</v>
      </c>
      <c r="F39" s="76" t="s">
        <v>0</v>
      </c>
      <c r="G39" s="48"/>
      <c r="H39" s="48"/>
      <c r="I39" s="48"/>
      <c r="J39" s="48"/>
      <c r="K39" s="48"/>
      <c r="L39" s="48"/>
      <c r="M39" s="48"/>
    </row>
    <row r="40" spans="5:13">
      <c r="E40" s="23" t="s">
        <v>486</v>
      </c>
      <c r="F40" s="78" t="s">
        <v>0</v>
      </c>
      <c r="G40" s="70"/>
      <c r="H40" s="70"/>
      <c r="I40" s="70"/>
      <c r="J40" s="70"/>
      <c r="K40" s="70"/>
      <c r="L40" s="70"/>
      <c r="M40" s="70"/>
    </row>
    <row r="41" spans="5:13">
      <c r="E41" s="17" t="s">
        <v>487</v>
      </c>
      <c r="F41" s="76" t="s">
        <v>488</v>
      </c>
      <c r="G41" s="48"/>
      <c r="H41" s="48"/>
      <c r="I41" s="48"/>
      <c r="J41" s="48"/>
      <c r="K41" s="48"/>
      <c r="L41" s="48"/>
      <c r="M41" s="48"/>
    </row>
    <row r="42" spans="5:13">
      <c r="E42" s="17" t="s">
        <v>489</v>
      </c>
      <c r="F42" s="76" t="s">
        <v>490</v>
      </c>
      <c r="G42" s="48"/>
      <c r="H42" s="48"/>
      <c r="I42" s="48"/>
      <c r="J42" s="48"/>
      <c r="K42" s="48"/>
      <c r="L42" s="48"/>
      <c r="M42" s="48"/>
    </row>
    <row r="43" spans="5:13">
      <c r="E43" s="17" t="s">
        <v>491</v>
      </c>
      <c r="F43" s="76" t="s">
        <v>492</v>
      </c>
      <c r="G43" s="48"/>
      <c r="H43" s="48"/>
      <c r="I43" s="48"/>
      <c r="J43" s="48"/>
      <c r="K43" s="48"/>
      <c r="L43" s="48"/>
      <c r="M43" s="48"/>
    </row>
    <row r="44" spans="5:13">
      <c r="E44" s="17" t="s">
        <v>0</v>
      </c>
      <c r="F44" s="76" t="s">
        <v>0</v>
      </c>
      <c r="G44" s="48"/>
      <c r="H44" s="48"/>
      <c r="I44" s="48"/>
      <c r="J44" s="48"/>
      <c r="K44" s="48"/>
      <c r="L44" s="48"/>
      <c r="M44" s="48"/>
    </row>
    <row r="45" spans="5:13">
      <c r="E45" s="23" t="s">
        <v>493</v>
      </c>
      <c r="F45" s="78" t="s">
        <v>0</v>
      </c>
      <c r="G45" s="70"/>
      <c r="H45" s="70"/>
      <c r="I45" s="70"/>
      <c r="J45" s="70"/>
      <c r="K45" s="70"/>
      <c r="L45" s="70"/>
      <c r="M45" s="70"/>
    </row>
    <row r="46" spans="5:13">
      <c r="E46" s="17" t="s">
        <v>494</v>
      </c>
      <c r="F46" s="76" t="s">
        <v>495</v>
      </c>
      <c r="G46" s="48"/>
      <c r="H46" s="48"/>
      <c r="I46" s="48"/>
      <c r="J46" s="48"/>
      <c r="K46" s="48"/>
      <c r="L46" s="48"/>
      <c r="M46" s="48"/>
    </row>
    <row r="47" spans="5:13">
      <c r="E47" s="17" t="s">
        <v>496</v>
      </c>
      <c r="F47" s="76" t="s">
        <v>495</v>
      </c>
      <c r="G47" s="48"/>
      <c r="H47" s="48"/>
      <c r="I47" s="48"/>
      <c r="J47" s="48"/>
      <c r="K47" s="48"/>
      <c r="L47" s="48"/>
      <c r="M47" s="48"/>
    </row>
    <row r="48" spans="5:13">
      <c r="E48" s="17" t="s">
        <v>497</v>
      </c>
      <c r="F48" s="76" t="s">
        <v>495</v>
      </c>
      <c r="G48" s="48"/>
      <c r="H48" s="48"/>
      <c r="I48" s="48"/>
      <c r="J48" s="48"/>
      <c r="K48" s="48"/>
      <c r="L48" s="48"/>
      <c r="M48" s="48"/>
    </row>
    <row r="49" spans="5:13">
      <c r="E49" s="17" t="s">
        <v>0</v>
      </c>
      <c r="F49" s="76" t="s">
        <v>0</v>
      </c>
      <c r="G49" s="48"/>
      <c r="H49" s="48"/>
      <c r="I49" s="48"/>
      <c r="J49" s="48"/>
      <c r="K49" s="48"/>
      <c r="L49" s="48"/>
      <c r="M49" s="48"/>
    </row>
    <row r="50" spans="5:13">
      <c r="E50" s="23" t="s">
        <v>498</v>
      </c>
      <c r="F50" s="78" t="s">
        <v>0</v>
      </c>
      <c r="G50" s="70"/>
      <c r="H50" s="70"/>
      <c r="I50" s="70"/>
      <c r="J50" s="70"/>
      <c r="K50" s="70"/>
      <c r="L50" s="70"/>
      <c r="M50" s="70"/>
    </row>
    <row r="51" spans="5:13">
      <c r="E51" s="17" t="s">
        <v>499</v>
      </c>
      <c r="F51" s="82">
        <v>0.05</v>
      </c>
      <c r="G51" s="48"/>
      <c r="H51" s="48"/>
      <c r="I51" s="48"/>
      <c r="J51" s="48"/>
      <c r="K51" s="48"/>
      <c r="L51" s="48"/>
      <c r="M51" s="48"/>
    </row>
    <row r="52" spans="5:13">
      <c r="E52" s="17" t="s">
        <v>500</v>
      </c>
      <c r="F52" s="82">
        <v>0.1249</v>
      </c>
      <c r="G52" s="48"/>
      <c r="H52" s="48"/>
      <c r="I52" s="48"/>
      <c r="J52" s="48"/>
      <c r="K52" s="48"/>
      <c r="L52" s="48"/>
      <c r="M52" s="48"/>
    </row>
    <row r="53" spans="5:13">
      <c r="E53" s="17" t="s">
        <v>501</v>
      </c>
      <c r="F53" s="82">
        <v>0.20172320561502</v>
      </c>
      <c r="G53" s="48"/>
      <c r="H53" s="48"/>
      <c r="I53" s="48"/>
      <c r="J53" s="48"/>
      <c r="K53" s="48"/>
      <c r="L53" s="48"/>
      <c r="M53" s="48"/>
    </row>
    <row r="54" spans="5:13" ht="16.5" customHeight="1"/>
  </sheetData>
  <mergeCells count="46">
    <mergeCell ref="F53:M53"/>
    <mergeCell ref="F48:M48"/>
    <mergeCell ref="F49:M49"/>
    <mergeCell ref="F50:M50"/>
    <mergeCell ref="F51:M51"/>
    <mergeCell ref="F52:M52"/>
    <mergeCell ref="F43:M43"/>
    <mergeCell ref="F44:M44"/>
    <mergeCell ref="F45:M45"/>
    <mergeCell ref="F46:M46"/>
    <mergeCell ref="F47:M47"/>
    <mergeCell ref="F38:M38"/>
    <mergeCell ref="F39:M39"/>
    <mergeCell ref="F40:M40"/>
    <mergeCell ref="F41:M41"/>
    <mergeCell ref="F42:M42"/>
    <mergeCell ref="F33:M33"/>
    <mergeCell ref="F34:M34"/>
    <mergeCell ref="F35:M35"/>
    <mergeCell ref="F36:M36"/>
    <mergeCell ref="F37:M37"/>
    <mergeCell ref="F28:M28"/>
    <mergeCell ref="F29:M29"/>
    <mergeCell ref="F30:M30"/>
    <mergeCell ref="F31:M31"/>
    <mergeCell ref="F32:M32"/>
    <mergeCell ref="F23:M23"/>
    <mergeCell ref="F24:M24"/>
    <mergeCell ref="F25:M25"/>
    <mergeCell ref="F26:M26"/>
    <mergeCell ref="F27:M27"/>
    <mergeCell ref="F18:M18"/>
    <mergeCell ref="F19:M19"/>
    <mergeCell ref="F20:M20"/>
    <mergeCell ref="F21:M21"/>
    <mergeCell ref="F22:M22"/>
    <mergeCell ref="F13:M13"/>
    <mergeCell ref="F14:M14"/>
    <mergeCell ref="F15:M15"/>
    <mergeCell ref="F16:M16"/>
    <mergeCell ref="F17:M17"/>
    <mergeCell ref="B2:F4"/>
    <mergeCell ref="J3:L6"/>
    <mergeCell ref="H4:H6"/>
    <mergeCell ref="B6:F6"/>
    <mergeCell ref="C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4 of 27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13.42578125" customWidth="1"/>
    <col min="5" max="5" width="7.5703125" customWidth="1"/>
    <col min="6" max="9" width="6.7109375" customWidth="1"/>
    <col min="10" max="10" width="5" customWidth="1"/>
    <col min="11" max="11" width="0.7109375" customWidth="1"/>
    <col min="12" max="12" width="1.140625" customWidth="1"/>
    <col min="13" max="13" width="5.7109375" customWidth="1"/>
    <col min="14" max="14" width="0.85546875" customWidth="1"/>
    <col min="15" max="15" width="0.140625" customWidth="1"/>
    <col min="16" max="16" width="6.7109375" customWidth="1"/>
    <col min="17" max="17" width="17.140625" customWidth="1"/>
    <col min="18" max="18" width="0" hidden="1" customWidth="1"/>
    <col min="19" max="19" width="0.42578125" customWidth="1"/>
    <col min="20" max="20" width="0.7109375" customWidth="1"/>
    <col min="21" max="21" width="0.140625" customWidth="1"/>
    <col min="22" max="22" width="0.85546875" customWidth="1"/>
  </cols>
  <sheetData>
    <row r="1" spans="2:21" ht="2.1" customHeight="1"/>
    <row r="2" spans="2:21">
      <c r="B2" s="47" t="s">
        <v>1</v>
      </c>
      <c r="C2" s="48"/>
      <c r="D2" s="48"/>
      <c r="E2" s="48"/>
      <c r="F2" s="48"/>
      <c r="G2" s="48"/>
      <c r="H2" s="48"/>
      <c r="I2" s="48"/>
      <c r="J2" s="48"/>
    </row>
    <row r="3" spans="2:21" ht="0.6" customHeight="1">
      <c r="B3" s="48"/>
      <c r="C3" s="48"/>
      <c r="D3" s="48"/>
      <c r="E3" s="48"/>
      <c r="F3" s="48"/>
      <c r="G3" s="48"/>
      <c r="H3" s="48"/>
      <c r="I3" s="48"/>
      <c r="J3" s="48"/>
      <c r="O3" s="48"/>
      <c r="P3" s="48"/>
      <c r="Q3" s="48"/>
      <c r="R3" s="48"/>
      <c r="S3" s="48"/>
      <c r="T3" s="48"/>
      <c r="U3" s="48"/>
    </row>
    <row r="4" spans="2:21" ht="13.15" customHeight="1">
      <c r="B4" s="48"/>
      <c r="C4" s="48"/>
      <c r="D4" s="48"/>
      <c r="E4" s="48"/>
      <c r="F4" s="48"/>
      <c r="G4" s="48"/>
      <c r="H4" s="48"/>
      <c r="I4" s="48"/>
      <c r="J4" s="48"/>
      <c r="L4" s="49" t="s">
        <v>0</v>
      </c>
      <c r="M4" s="48"/>
      <c r="O4" s="48"/>
      <c r="P4" s="48"/>
      <c r="Q4" s="48"/>
      <c r="R4" s="48"/>
      <c r="S4" s="48"/>
      <c r="T4" s="48"/>
      <c r="U4" s="48"/>
    </row>
    <row r="5" spans="2:21" ht="2.25" customHeight="1">
      <c r="L5" s="48"/>
      <c r="M5" s="48"/>
      <c r="O5" s="48"/>
      <c r="P5" s="48"/>
      <c r="Q5" s="48"/>
      <c r="R5" s="48"/>
      <c r="S5" s="48"/>
      <c r="T5" s="48"/>
      <c r="U5" s="48"/>
    </row>
    <row r="6" spans="2:21" ht="13.15" customHeight="1">
      <c r="B6" s="47" t="s">
        <v>10</v>
      </c>
      <c r="C6" s="48"/>
      <c r="D6" s="48"/>
      <c r="E6" s="48"/>
      <c r="F6" s="48"/>
      <c r="G6" s="48"/>
      <c r="H6" s="48"/>
      <c r="I6" s="48"/>
      <c r="J6" s="48"/>
      <c r="L6" s="48"/>
      <c r="M6" s="48"/>
      <c r="O6" s="48"/>
      <c r="P6" s="48"/>
      <c r="Q6" s="48"/>
      <c r="R6" s="48"/>
      <c r="S6" s="48"/>
      <c r="T6" s="48"/>
      <c r="U6" s="48"/>
    </row>
    <row r="7" spans="2:21" ht="0" hidden="1" customHeight="1"/>
    <row r="8" spans="2:21" ht="3" customHeight="1"/>
    <row r="9" spans="2:21" ht="6.2" customHeight="1">
      <c r="C9" s="2"/>
      <c r="D9" s="2"/>
      <c r="E9" s="2"/>
      <c r="F9" s="2"/>
      <c r="G9" s="2"/>
      <c r="H9" s="2"/>
      <c r="I9" s="2"/>
      <c r="J9" s="2"/>
      <c r="K9" s="2"/>
      <c r="L9" s="2"/>
      <c r="M9" s="2"/>
      <c r="N9" s="2"/>
      <c r="O9" s="2"/>
      <c r="P9" s="2"/>
      <c r="Q9" s="2"/>
      <c r="R9" s="2"/>
      <c r="S9" s="2"/>
      <c r="T9" s="2"/>
    </row>
    <row r="10" spans="2:21" ht="17.100000000000001" customHeight="1">
      <c r="C10" s="57" t="s">
        <v>15</v>
      </c>
      <c r="D10" s="58"/>
      <c r="E10" s="58"/>
      <c r="F10" s="58"/>
      <c r="G10" s="58"/>
      <c r="H10" s="58"/>
      <c r="I10" s="58"/>
      <c r="J10" s="58"/>
      <c r="K10" s="58"/>
      <c r="L10" s="58"/>
      <c r="M10" s="58"/>
      <c r="N10" s="58"/>
      <c r="O10" s="58"/>
      <c r="P10" s="58"/>
      <c r="Q10" s="58"/>
      <c r="R10" s="58"/>
      <c r="S10" s="58"/>
    </row>
    <row r="11" spans="2:21" ht="1.5" customHeight="1"/>
    <row r="12" spans="2:21" ht="21" customHeight="1"/>
    <row r="13" spans="2:21">
      <c r="C13" s="24" t="s">
        <v>0</v>
      </c>
      <c r="D13" s="25" t="s">
        <v>0</v>
      </c>
      <c r="E13" s="84" t="s">
        <v>502</v>
      </c>
      <c r="F13" s="62"/>
      <c r="G13" s="84" t="s">
        <v>503</v>
      </c>
      <c r="H13" s="62"/>
      <c r="I13" s="84" t="s">
        <v>504</v>
      </c>
      <c r="J13" s="62"/>
      <c r="K13" s="62"/>
      <c r="L13" s="62"/>
      <c r="M13" s="84" t="s">
        <v>505</v>
      </c>
      <c r="N13" s="62"/>
      <c r="O13" s="62"/>
      <c r="P13" s="62"/>
      <c r="Q13" s="26" t="s">
        <v>0</v>
      </c>
    </row>
    <row r="14" spans="2:21" ht="16.5">
      <c r="C14" s="27" t="s">
        <v>506</v>
      </c>
      <c r="D14" s="27" t="s">
        <v>507</v>
      </c>
      <c r="E14" s="28" t="s">
        <v>508</v>
      </c>
      <c r="F14" s="28" t="s">
        <v>509</v>
      </c>
      <c r="G14" s="28" t="s">
        <v>508</v>
      </c>
      <c r="H14" s="28" t="s">
        <v>509</v>
      </c>
      <c r="I14" s="28" t="s">
        <v>508</v>
      </c>
      <c r="J14" s="85" t="s">
        <v>509</v>
      </c>
      <c r="K14" s="70"/>
      <c r="L14" s="71"/>
      <c r="M14" s="85" t="s">
        <v>508</v>
      </c>
      <c r="N14" s="70"/>
      <c r="O14" s="71"/>
      <c r="P14" s="28" t="s">
        <v>509</v>
      </c>
      <c r="Q14" s="28" t="s">
        <v>510</v>
      </c>
    </row>
    <row r="15" spans="2:21">
      <c r="C15" s="29" t="s">
        <v>511</v>
      </c>
      <c r="D15" s="29" t="s">
        <v>1</v>
      </c>
      <c r="E15" s="30" t="s">
        <v>512</v>
      </c>
      <c r="F15" s="30" t="s">
        <v>513</v>
      </c>
      <c r="G15" s="30" t="s">
        <v>514</v>
      </c>
      <c r="H15" s="30" t="s">
        <v>515</v>
      </c>
      <c r="I15" s="30" t="s">
        <v>516</v>
      </c>
      <c r="J15" s="86" t="s">
        <v>517</v>
      </c>
      <c r="K15" s="58"/>
      <c r="L15" s="58"/>
      <c r="M15" s="86" t="s">
        <v>512</v>
      </c>
      <c r="N15" s="58"/>
      <c r="O15" s="58"/>
      <c r="P15" s="30" t="s">
        <v>518</v>
      </c>
      <c r="Q15" s="11" t="s">
        <v>519</v>
      </c>
    </row>
    <row r="16" spans="2:21">
      <c r="C16" s="29" t="s">
        <v>29</v>
      </c>
      <c r="D16" s="29" t="s">
        <v>1</v>
      </c>
      <c r="E16" s="30" t="s">
        <v>512</v>
      </c>
      <c r="F16" s="30" t="s">
        <v>513</v>
      </c>
      <c r="G16" s="30" t="s">
        <v>514</v>
      </c>
      <c r="H16" s="30" t="s">
        <v>515</v>
      </c>
      <c r="I16" s="30" t="s">
        <v>516</v>
      </c>
      <c r="J16" s="86" t="s">
        <v>517</v>
      </c>
      <c r="K16" s="58"/>
      <c r="L16" s="58"/>
      <c r="M16" s="86" t="s">
        <v>512</v>
      </c>
      <c r="N16" s="58"/>
      <c r="O16" s="58"/>
      <c r="P16" s="30" t="s">
        <v>518</v>
      </c>
      <c r="Q16" s="11" t="s">
        <v>520</v>
      </c>
    </row>
    <row r="17" spans="3:17">
      <c r="C17" s="29" t="s">
        <v>521</v>
      </c>
      <c r="D17" s="29" t="s">
        <v>1</v>
      </c>
      <c r="E17" s="30" t="s">
        <v>512</v>
      </c>
      <c r="F17" s="30" t="s">
        <v>513</v>
      </c>
      <c r="G17" s="30" t="s">
        <v>522</v>
      </c>
      <c r="H17" s="30" t="s">
        <v>515</v>
      </c>
      <c r="I17" s="30" t="s">
        <v>523</v>
      </c>
      <c r="J17" s="86" t="s">
        <v>517</v>
      </c>
      <c r="K17" s="58"/>
      <c r="L17" s="58"/>
      <c r="M17" s="86" t="s">
        <v>512</v>
      </c>
      <c r="N17" s="58"/>
      <c r="O17" s="58"/>
      <c r="P17" s="30" t="s">
        <v>518</v>
      </c>
      <c r="Q17" s="11" t="s">
        <v>519</v>
      </c>
    </row>
    <row r="18" spans="3:17" ht="11.85" customHeight="1">
      <c r="C18" s="73" t="s">
        <v>0</v>
      </c>
      <c r="D18" s="48"/>
      <c r="E18" s="48"/>
      <c r="F18" s="48"/>
      <c r="G18" s="48"/>
      <c r="H18" s="48"/>
      <c r="I18" s="48"/>
      <c r="J18" s="48"/>
      <c r="K18" s="48"/>
      <c r="L18" s="48"/>
      <c r="M18" s="48"/>
      <c r="N18" s="48"/>
      <c r="O18" s="48"/>
      <c r="P18" s="48"/>
      <c r="Q18" s="48"/>
    </row>
    <row r="19" spans="3:17" ht="14.1" customHeight="1">
      <c r="C19" s="73" t="s">
        <v>524</v>
      </c>
      <c r="D19" s="48"/>
      <c r="E19" s="48"/>
      <c r="F19" s="48"/>
      <c r="G19" s="48"/>
      <c r="H19" s="48"/>
      <c r="I19" s="48"/>
      <c r="J19" s="48"/>
      <c r="K19" s="48"/>
      <c r="L19" s="48"/>
      <c r="M19" s="48"/>
      <c r="N19" s="48"/>
      <c r="O19" s="48"/>
      <c r="P19" s="48"/>
      <c r="Q19" s="48"/>
    </row>
    <row r="20" spans="3:17" ht="3.6" customHeight="1"/>
  </sheetData>
  <mergeCells count="19">
    <mergeCell ref="C18:Q18"/>
    <mergeCell ref="C19:Q19"/>
    <mergeCell ref="J15:L15"/>
    <mergeCell ref="M15:O15"/>
    <mergeCell ref="J16:L16"/>
    <mergeCell ref="M16:O16"/>
    <mergeCell ref="J17:L17"/>
    <mergeCell ref="M17:O17"/>
    <mergeCell ref="E13:F13"/>
    <mergeCell ref="G13:H13"/>
    <mergeCell ref="I13:L13"/>
    <mergeCell ref="M13:P13"/>
    <mergeCell ref="J14:L14"/>
    <mergeCell ref="M14:O14"/>
    <mergeCell ref="B2:J4"/>
    <mergeCell ref="O3:U6"/>
    <mergeCell ref="L4:M6"/>
    <mergeCell ref="B6:J6"/>
    <mergeCell ref="C10:S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5 of 27</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0.28515625" customWidth="1"/>
    <col min="5" max="5" width="13.28515625" customWidth="1"/>
    <col min="6" max="6" width="22.42578125" customWidth="1"/>
    <col min="7" max="7" width="12.5703125" customWidth="1"/>
    <col min="8" max="8" width="17.7109375" customWidth="1"/>
    <col min="9" max="9" width="0.7109375" customWidth="1"/>
    <col min="10" max="10" width="6.85546875" customWidth="1"/>
    <col min="11" max="11" width="0.85546875" customWidth="1"/>
    <col min="12" max="12" width="9" customWidth="1"/>
    <col min="13" max="13" width="16" customWidth="1"/>
    <col min="14" max="14" width="0" hidden="1" customWidth="1"/>
    <col min="15" max="16" width="0.140625" customWidth="1"/>
    <col min="17" max="17" width="0.85546875" customWidth="1"/>
  </cols>
  <sheetData>
    <row r="1" spans="2:16" ht="2.1" customHeight="1"/>
    <row r="2" spans="2:16">
      <c r="B2" s="47" t="s">
        <v>1</v>
      </c>
      <c r="C2" s="48"/>
      <c r="D2" s="48"/>
      <c r="E2" s="48"/>
      <c r="F2" s="48"/>
      <c r="G2" s="48"/>
      <c r="H2" s="48"/>
    </row>
    <row r="3" spans="2:16" ht="0.6" customHeight="1">
      <c r="B3" s="48"/>
      <c r="C3" s="48"/>
      <c r="D3" s="48"/>
      <c r="E3" s="48"/>
      <c r="F3" s="48"/>
      <c r="G3" s="48"/>
      <c r="H3" s="48"/>
      <c r="L3" s="48"/>
      <c r="M3" s="48"/>
      <c r="N3" s="48"/>
      <c r="O3" s="48"/>
      <c r="P3" s="48"/>
    </row>
    <row r="4" spans="2:16" ht="13.15" customHeight="1">
      <c r="B4" s="48"/>
      <c r="C4" s="48"/>
      <c r="D4" s="48"/>
      <c r="E4" s="48"/>
      <c r="F4" s="48"/>
      <c r="G4" s="48"/>
      <c r="H4" s="48"/>
      <c r="J4" s="49" t="s">
        <v>0</v>
      </c>
      <c r="L4" s="48"/>
      <c r="M4" s="48"/>
      <c r="N4" s="48"/>
      <c r="O4" s="48"/>
      <c r="P4" s="48"/>
    </row>
    <row r="5" spans="2:16" ht="2.25" customHeight="1">
      <c r="J5" s="48"/>
      <c r="L5" s="48"/>
      <c r="M5" s="48"/>
      <c r="N5" s="48"/>
      <c r="O5" s="48"/>
      <c r="P5" s="48"/>
    </row>
    <row r="6" spans="2:16" ht="13.15" customHeight="1">
      <c r="B6" s="47" t="s">
        <v>10</v>
      </c>
      <c r="C6" s="48"/>
      <c r="D6" s="48"/>
      <c r="E6" s="48"/>
      <c r="F6" s="48"/>
      <c r="G6" s="48"/>
      <c r="H6" s="48"/>
      <c r="J6" s="48"/>
      <c r="L6" s="48"/>
      <c r="M6" s="48"/>
      <c r="N6" s="48"/>
      <c r="O6" s="48"/>
      <c r="P6" s="48"/>
    </row>
    <row r="7" spans="2:16" ht="0" hidden="1" customHeight="1"/>
    <row r="8" spans="2:16" ht="3" customHeight="1"/>
    <row r="9" spans="2:16" ht="6.2" customHeight="1">
      <c r="D9" s="2"/>
      <c r="E9" s="2"/>
      <c r="F9" s="2"/>
      <c r="G9" s="2"/>
      <c r="H9" s="2"/>
      <c r="I9" s="2"/>
      <c r="J9" s="2"/>
      <c r="K9" s="2"/>
      <c r="L9" s="2"/>
      <c r="M9" s="2"/>
      <c r="N9" s="2"/>
      <c r="O9" s="2"/>
    </row>
    <row r="10" spans="2:16" ht="17.100000000000001" customHeight="1">
      <c r="E10" s="57" t="s">
        <v>16</v>
      </c>
      <c r="F10" s="58"/>
      <c r="G10" s="58"/>
      <c r="H10" s="58"/>
      <c r="I10" s="58"/>
      <c r="J10" s="58"/>
      <c r="K10" s="58"/>
      <c r="L10" s="58"/>
      <c r="M10" s="58"/>
    </row>
    <row r="11" spans="2:16" ht="1.5" customHeight="1"/>
    <row r="12" spans="2:16" ht="13.5" customHeight="1"/>
    <row r="13" spans="2:16">
      <c r="F13" s="1" t="s">
        <v>525</v>
      </c>
    </row>
    <row r="14" spans="2:16" ht="7.9" customHeight="1"/>
    <row r="15" spans="2:16" ht="17.100000000000001" customHeight="1">
      <c r="F15" s="87" t="s">
        <v>526</v>
      </c>
      <c r="G15" s="63"/>
      <c r="H15" s="88">
        <v>0</v>
      </c>
      <c r="I15" s="62"/>
      <c r="J15" s="62"/>
      <c r="K15" s="62"/>
      <c r="L15" s="63"/>
    </row>
    <row r="16" spans="2:16" ht="17.100000000000001" customHeight="1">
      <c r="F16" s="89" t="s">
        <v>527</v>
      </c>
      <c r="G16" s="90"/>
      <c r="H16" s="91">
        <v>0</v>
      </c>
      <c r="I16" s="48"/>
      <c r="J16" s="48"/>
      <c r="K16" s="48"/>
      <c r="L16" s="90"/>
    </row>
    <row r="17" spans="6:12" ht="17.100000000000001" customHeight="1">
      <c r="F17" s="89" t="s">
        <v>528</v>
      </c>
      <c r="G17" s="90"/>
      <c r="H17" s="91">
        <v>0</v>
      </c>
      <c r="I17" s="48"/>
      <c r="J17" s="48"/>
      <c r="K17" s="48"/>
      <c r="L17" s="90"/>
    </row>
    <row r="18" spans="6:12" ht="17.100000000000001" customHeight="1">
      <c r="F18" s="92" t="s">
        <v>529</v>
      </c>
      <c r="G18" s="71"/>
      <c r="H18" s="93">
        <v>0</v>
      </c>
      <c r="I18" s="70"/>
      <c r="J18" s="70"/>
      <c r="K18" s="70"/>
      <c r="L18" s="71"/>
    </row>
    <row r="19" spans="6:12" ht="0" hidden="1" customHeight="1"/>
    <row r="20" spans="6:12" ht="8.85" customHeight="1"/>
    <row r="21" spans="6:12">
      <c r="F21" s="1" t="s">
        <v>530</v>
      </c>
    </row>
    <row r="22" spans="6:12" ht="7.7" customHeight="1"/>
    <row r="23" spans="6:12" ht="17.100000000000001" customHeight="1">
      <c r="F23" s="87" t="s">
        <v>531</v>
      </c>
      <c r="G23" s="63"/>
      <c r="H23" s="88">
        <v>0</v>
      </c>
      <c r="I23" s="62"/>
      <c r="J23" s="62"/>
      <c r="K23" s="62"/>
      <c r="L23" s="63"/>
    </row>
    <row r="24" spans="6:12" ht="17.100000000000001" customHeight="1">
      <c r="F24" s="89" t="s">
        <v>532</v>
      </c>
      <c r="G24" s="90"/>
      <c r="H24" s="91">
        <v>0</v>
      </c>
      <c r="I24" s="48"/>
      <c r="J24" s="48"/>
      <c r="K24" s="48"/>
      <c r="L24" s="90"/>
    </row>
    <row r="25" spans="6:12" ht="17.100000000000001" customHeight="1">
      <c r="F25" s="92" t="s">
        <v>529</v>
      </c>
      <c r="G25" s="71"/>
      <c r="H25" s="93">
        <v>0</v>
      </c>
      <c r="I25" s="70"/>
      <c r="J25" s="70"/>
      <c r="K25" s="70"/>
      <c r="L25" s="71"/>
    </row>
    <row r="26" spans="6:12" ht="10.7" customHeight="1"/>
    <row r="27" spans="6:12">
      <c r="F27" s="1" t="s">
        <v>533</v>
      </c>
    </row>
    <row r="28" spans="6:12" ht="5.0999999999999996" customHeight="1"/>
    <row r="29" spans="6:12" ht="17.100000000000001" customHeight="1">
      <c r="F29" s="94" t="s">
        <v>534</v>
      </c>
      <c r="G29" s="71"/>
      <c r="H29" s="95">
        <v>616832092.3434</v>
      </c>
      <c r="I29" s="70"/>
      <c r="J29" s="70"/>
      <c r="K29" s="70"/>
      <c r="L29" s="71"/>
    </row>
    <row r="30" spans="6:12" ht="17.100000000000001" customHeight="1">
      <c r="F30" s="96" t="s">
        <v>535</v>
      </c>
      <c r="G30" s="90"/>
      <c r="H30" s="97">
        <v>616832092.3434</v>
      </c>
      <c r="I30" s="48"/>
      <c r="J30" s="48"/>
      <c r="K30" s="48"/>
      <c r="L30" s="90"/>
    </row>
    <row r="31" spans="6:12" ht="17.100000000000001" customHeight="1">
      <c r="F31" s="89" t="s">
        <v>0</v>
      </c>
      <c r="G31" s="90"/>
      <c r="H31" s="59" t="s">
        <v>0</v>
      </c>
      <c r="I31" s="48"/>
      <c r="J31" s="48"/>
      <c r="K31" s="48"/>
      <c r="L31" s="90"/>
    </row>
    <row r="32" spans="6:12" ht="17.100000000000001" customHeight="1">
      <c r="F32" s="98" t="s">
        <v>536</v>
      </c>
      <c r="G32" s="90"/>
      <c r="H32" s="91">
        <v>861017842.70000005</v>
      </c>
      <c r="I32" s="48"/>
      <c r="J32" s="48"/>
      <c r="K32" s="48"/>
      <c r="L32" s="90"/>
    </row>
    <row r="33" spans="6:12" ht="17.100000000000001" customHeight="1">
      <c r="F33" s="98" t="s">
        <v>537</v>
      </c>
      <c r="G33" s="90"/>
      <c r="H33" s="91">
        <v>370000000</v>
      </c>
      <c r="I33" s="48"/>
      <c r="J33" s="48"/>
      <c r="K33" s="48"/>
      <c r="L33" s="90"/>
    </row>
    <row r="34" spans="6:12" ht="17.100000000000001" customHeight="1">
      <c r="F34" s="98" t="s">
        <v>538</v>
      </c>
      <c r="G34" s="90"/>
      <c r="H34" s="59"/>
      <c r="I34" s="48"/>
      <c r="J34" s="48"/>
      <c r="K34" s="48"/>
      <c r="L34" s="90"/>
    </row>
    <row r="35" spans="6:12" ht="17.100000000000001" customHeight="1">
      <c r="F35" s="92" t="s">
        <v>539</v>
      </c>
      <c r="G35" s="71"/>
      <c r="H35" s="99">
        <v>1231017842.7</v>
      </c>
      <c r="I35" s="70"/>
      <c r="J35" s="70"/>
      <c r="K35" s="70"/>
      <c r="L35" s="71"/>
    </row>
    <row r="36" spans="6:12" ht="12.2" customHeight="1"/>
  </sheetData>
  <mergeCells count="33">
    <mergeCell ref="F34:G34"/>
    <mergeCell ref="H34:L34"/>
    <mergeCell ref="F35:G35"/>
    <mergeCell ref="H35:L35"/>
    <mergeCell ref="F31:G31"/>
    <mergeCell ref="H31:L31"/>
    <mergeCell ref="F32:G32"/>
    <mergeCell ref="H32:L32"/>
    <mergeCell ref="F33:G33"/>
    <mergeCell ref="H33:L33"/>
    <mergeCell ref="F25:G25"/>
    <mergeCell ref="H25:L25"/>
    <mergeCell ref="F29:G29"/>
    <mergeCell ref="H29:L29"/>
    <mergeCell ref="F30:G30"/>
    <mergeCell ref="H30:L30"/>
    <mergeCell ref="F18:G18"/>
    <mergeCell ref="H18:L18"/>
    <mergeCell ref="F23:G23"/>
    <mergeCell ref="H23:L23"/>
    <mergeCell ref="F24:G24"/>
    <mergeCell ref="H24:L24"/>
    <mergeCell ref="F15:G15"/>
    <mergeCell ref="H15:L15"/>
    <mergeCell ref="F16:G16"/>
    <mergeCell ref="H16:L16"/>
    <mergeCell ref="F17:G17"/>
    <mergeCell ref="H17:L17"/>
    <mergeCell ref="B2:H4"/>
    <mergeCell ref="L3:P6"/>
    <mergeCell ref="J4:J6"/>
    <mergeCell ref="B6:H6"/>
    <mergeCell ref="E10:M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6 of 27</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42.7109375" customWidth="1"/>
    <col min="5" max="5" width="23.5703125" customWidth="1"/>
    <col min="6" max="6" width="0.7109375" customWidth="1"/>
    <col min="7" max="7" width="6.85546875" customWidth="1"/>
    <col min="8" max="8" width="0.85546875" customWidth="1"/>
    <col min="9" max="9" width="25.140625" customWidth="1"/>
    <col min="10" max="11" width="0.140625" customWidth="1"/>
    <col min="12" max="12" width="0.85546875" customWidth="1"/>
    <col min="13" max="13" width="0" hidden="1" customWidth="1"/>
  </cols>
  <sheetData>
    <row r="1" spans="2:11" ht="2.1" customHeight="1"/>
    <row r="2" spans="2:11">
      <c r="C2" s="47" t="s">
        <v>1</v>
      </c>
      <c r="D2" s="48"/>
      <c r="E2" s="48"/>
    </row>
    <row r="3" spans="2:11" ht="0.6" customHeight="1">
      <c r="C3" s="48"/>
      <c r="D3" s="48"/>
      <c r="E3" s="48"/>
      <c r="I3" s="48"/>
      <c r="J3" s="48"/>
      <c r="K3" s="48"/>
    </row>
    <row r="4" spans="2:11" ht="13.15" customHeight="1">
      <c r="C4" s="48"/>
      <c r="D4" s="48"/>
      <c r="E4" s="48"/>
      <c r="G4" s="49" t="s">
        <v>0</v>
      </c>
      <c r="I4" s="48"/>
      <c r="J4" s="48"/>
      <c r="K4" s="48"/>
    </row>
    <row r="5" spans="2:11" ht="2.25" customHeight="1">
      <c r="G5" s="48"/>
      <c r="I5" s="48"/>
      <c r="J5" s="48"/>
      <c r="K5" s="48"/>
    </row>
    <row r="6" spans="2:11" ht="13.15" customHeight="1">
      <c r="C6" s="47" t="s">
        <v>10</v>
      </c>
      <c r="D6" s="48"/>
      <c r="E6" s="48"/>
      <c r="G6" s="48"/>
      <c r="I6" s="48"/>
      <c r="J6" s="48"/>
      <c r="K6" s="48"/>
    </row>
    <row r="7" spans="2:11" ht="0" hidden="1" customHeight="1"/>
    <row r="8" spans="2:11" ht="3" customHeight="1"/>
    <row r="9" spans="2:11" ht="6.2" customHeight="1">
      <c r="D9" s="2"/>
      <c r="E9" s="2"/>
      <c r="F9" s="2"/>
      <c r="G9" s="2"/>
      <c r="H9" s="2"/>
      <c r="I9" s="2"/>
      <c r="J9" s="2"/>
    </row>
    <row r="10" spans="2:11" ht="17.100000000000001" customHeight="1">
      <c r="B10" s="57" t="s">
        <v>17</v>
      </c>
      <c r="C10" s="58"/>
      <c r="D10" s="58"/>
      <c r="E10" s="58"/>
      <c r="F10" s="58"/>
      <c r="G10" s="58"/>
      <c r="H10" s="58"/>
      <c r="I10" s="58"/>
    </row>
    <row r="11" spans="2:11" ht="7.35" customHeight="1">
      <c r="B11" s="100" t="s">
        <v>0</v>
      </c>
      <c r="C11" s="48"/>
      <c r="D11" s="48"/>
      <c r="E11" s="101" t="s">
        <v>0</v>
      </c>
      <c r="F11" s="48"/>
      <c r="G11" s="48"/>
      <c r="H11" s="48"/>
      <c r="I11" s="48"/>
    </row>
    <row r="12" spans="2:11" ht="17.100000000000001" customHeight="1">
      <c r="B12" s="100" t="s">
        <v>540</v>
      </c>
      <c r="C12" s="48"/>
      <c r="D12" s="48"/>
      <c r="E12" s="49" t="s">
        <v>0</v>
      </c>
      <c r="F12" s="48"/>
      <c r="G12" s="48"/>
      <c r="H12" s="48"/>
      <c r="I12" s="48"/>
    </row>
    <row r="13" spans="2:11" ht="47.1" customHeight="1">
      <c r="B13" s="55" t="s">
        <v>541</v>
      </c>
      <c r="C13" s="48"/>
      <c r="D13" s="48"/>
      <c r="E13" s="48"/>
      <c r="F13" s="48"/>
      <c r="G13" s="48"/>
      <c r="H13" s="48"/>
      <c r="I13" s="48"/>
    </row>
    <row r="14" spans="2:11" ht="17.100000000000001" customHeight="1">
      <c r="B14" s="102" t="s">
        <v>542</v>
      </c>
      <c r="C14" s="48"/>
      <c r="D14" s="48"/>
      <c r="E14" s="60" t="s">
        <v>0</v>
      </c>
      <c r="F14" s="48"/>
      <c r="G14" s="48"/>
      <c r="H14" s="48"/>
      <c r="I14" s="48"/>
    </row>
    <row r="15" spans="2:11" ht="14.1" customHeight="1">
      <c r="B15" s="103" t="s">
        <v>543</v>
      </c>
      <c r="C15" s="48"/>
      <c r="D15" s="48"/>
      <c r="E15" s="60" t="s">
        <v>544</v>
      </c>
      <c r="F15" s="48"/>
      <c r="G15" s="48"/>
      <c r="H15" s="48"/>
      <c r="I15" s="48"/>
    </row>
    <row r="16" spans="2:11" ht="14.25" customHeight="1">
      <c r="B16" s="103" t="s">
        <v>545</v>
      </c>
      <c r="C16" s="48"/>
      <c r="D16" s="48"/>
      <c r="E16" s="60" t="s">
        <v>546</v>
      </c>
      <c r="F16" s="48"/>
      <c r="G16" s="48"/>
      <c r="H16" s="48"/>
      <c r="I16" s="48"/>
    </row>
    <row r="17" spans="2:9" ht="26.1" customHeight="1">
      <c r="B17" s="102" t="s">
        <v>547</v>
      </c>
      <c r="C17" s="48"/>
      <c r="D17" s="48"/>
      <c r="E17" s="102" t="s">
        <v>0</v>
      </c>
      <c r="F17" s="48"/>
      <c r="G17" s="48"/>
      <c r="H17" s="48"/>
      <c r="I17" s="48"/>
    </row>
    <row r="18" spans="2:9" ht="14.1" customHeight="1">
      <c r="B18" s="103" t="s">
        <v>548</v>
      </c>
      <c r="C18" s="48"/>
      <c r="D18" s="48"/>
      <c r="E18" s="102" t="s">
        <v>549</v>
      </c>
      <c r="F18" s="48"/>
      <c r="G18" s="48"/>
      <c r="H18" s="48"/>
      <c r="I18" s="48"/>
    </row>
    <row r="19" spans="2:9" ht="14.25" customHeight="1">
      <c r="B19" s="103" t="s">
        <v>550</v>
      </c>
      <c r="C19" s="48"/>
      <c r="D19" s="48"/>
      <c r="E19" s="102" t="s">
        <v>551</v>
      </c>
      <c r="F19" s="48"/>
      <c r="G19" s="48"/>
      <c r="H19" s="48"/>
      <c r="I19" s="48"/>
    </row>
    <row r="20" spans="2:9" ht="14.1" customHeight="1">
      <c r="B20" s="103" t="s">
        <v>552</v>
      </c>
      <c r="C20" s="48"/>
      <c r="D20" s="48"/>
      <c r="E20" s="102" t="s">
        <v>553</v>
      </c>
      <c r="F20" s="48"/>
      <c r="G20" s="48"/>
      <c r="H20" s="48"/>
      <c r="I20" s="48"/>
    </row>
    <row r="21" spans="2:9" ht="14.25" customHeight="1">
      <c r="B21" s="103" t="s">
        <v>554</v>
      </c>
      <c r="C21" s="48"/>
      <c r="D21" s="48"/>
      <c r="E21" s="102" t="s">
        <v>555</v>
      </c>
      <c r="F21" s="48"/>
      <c r="G21" s="48"/>
      <c r="H21" s="48"/>
      <c r="I21" s="48"/>
    </row>
    <row r="22" spans="2:9" ht="14.1" customHeight="1">
      <c r="B22" s="103" t="s">
        <v>0</v>
      </c>
      <c r="C22" s="48"/>
      <c r="D22" s="48"/>
      <c r="E22" s="102" t="s">
        <v>556</v>
      </c>
      <c r="F22" s="48"/>
      <c r="G22" s="48"/>
      <c r="H22" s="48"/>
      <c r="I22" s="48"/>
    </row>
    <row r="23" spans="2:9" ht="14.25" customHeight="1">
      <c r="B23" s="103" t="s">
        <v>0</v>
      </c>
      <c r="C23" s="48"/>
      <c r="D23" s="48"/>
      <c r="E23" s="102" t="s">
        <v>557</v>
      </c>
      <c r="F23" s="48"/>
      <c r="G23" s="48"/>
      <c r="H23" s="48"/>
      <c r="I23" s="48"/>
    </row>
    <row r="24" spans="2:9" ht="14.1" customHeight="1">
      <c r="B24" s="103" t="s">
        <v>0</v>
      </c>
      <c r="C24" s="48"/>
      <c r="D24" s="48"/>
      <c r="E24" s="102" t="s">
        <v>558</v>
      </c>
      <c r="F24" s="48"/>
      <c r="G24" s="48"/>
      <c r="H24" s="48"/>
      <c r="I24" s="48"/>
    </row>
    <row r="25" spans="2:9" ht="14.25" customHeight="1">
      <c r="B25" s="103" t="s">
        <v>0</v>
      </c>
      <c r="C25" s="48"/>
      <c r="D25" s="48"/>
      <c r="E25" s="102" t="s">
        <v>559</v>
      </c>
      <c r="F25" s="48"/>
      <c r="G25" s="48"/>
      <c r="H25" s="48"/>
      <c r="I25" s="48"/>
    </row>
    <row r="26" spans="2:9" ht="26.1" customHeight="1">
      <c r="B26" s="102" t="s">
        <v>560</v>
      </c>
      <c r="C26" s="48"/>
      <c r="D26" s="48"/>
      <c r="E26" s="102" t="s">
        <v>0</v>
      </c>
      <c r="F26" s="48"/>
      <c r="G26" s="48"/>
      <c r="H26" s="48"/>
      <c r="I26" s="48"/>
    </row>
    <row r="27" spans="2:9" ht="14.25" customHeight="1">
      <c r="B27" s="103" t="s">
        <v>561</v>
      </c>
      <c r="C27" s="48"/>
      <c r="D27" s="48"/>
      <c r="E27" s="102" t="s">
        <v>562</v>
      </c>
      <c r="F27" s="48"/>
      <c r="G27" s="48"/>
      <c r="H27" s="48"/>
      <c r="I27" s="48"/>
    </row>
    <row r="28" spans="2:9" ht="14.1" customHeight="1">
      <c r="B28" s="103" t="s">
        <v>563</v>
      </c>
      <c r="C28" s="48"/>
      <c r="D28" s="48"/>
      <c r="E28" s="102" t="s">
        <v>546</v>
      </c>
      <c r="F28" s="48"/>
      <c r="G28" s="48"/>
      <c r="H28" s="48"/>
      <c r="I28" s="48"/>
    </row>
    <row r="29" spans="2:9" ht="26.1" customHeight="1">
      <c r="B29" s="102" t="s">
        <v>564</v>
      </c>
      <c r="C29" s="48"/>
      <c r="D29" s="48"/>
      <c r="E29" s="102" t="s">
        <v>565</v>
      </c>
      <c r="F29" s="48"/>
      <c r="G29" s="48"/>
      <c r="H29" s="48"/>
      <c r="I29" s="48"/>
    </row>
    <row r="30" spans="2:9" ht="25.5" customHeight="1">
      <c r="B30" s="102" t="s">
        <v>566</v>
      </c>
      <c r="C30" s="48"/>
      <c r="D30" s="48"/>
      <c r="E30" s="102" t="s">
        <v>551</v>
      </c>
      <c r="F30" s="48"/>
      <c r="G30" s="48"/>
      <c r="H30" s="48"/>
      <c r="I30" s="48"/>
    </row>
    <row r="31" spans="2:9" ht="14.1" customHeight="1">
      <c r="B31" s="103" t="s">
        <v>0</v>
      </c>
      <c r="C31" s="48"/>
      <c r="D31" s="48"/>
      <c r="E31" s="102" t="s">
        <v>0</v>
      </c>
      <c r="F31" s="48"/>
      <c r="G31" s="48"/>
      <c r="H31" s="48"/>
      <c r="I31" s="48"/>
    </row>
    <row r="32" spans="2:9" ht="17.100000000000001" customHeight="1">
      <c r="B32" s="104" t="s">
        <v>498</v>
      </c>
      <c r="C32" s="48"/>
      <c r="D32" s="48"/>
      <c r="E32" s="102" t="s">
        <v>0</v>
      </c>
      <c r="F32" s="48"/>
      <c r="G32" s="48"/>
      <c r="H32" s="48"/>
      <c r="I32" s="48"/>
    </row>
    <row r="33" spans="2:9" ht="14.1" customHeight="1">
      <c r="B33" s="102" t="s">
        <v>499</v>
      </c>
      <c r="C33" s="48"/>
      <c r="D33" s="48"/>
      <c r="E33" s="102" t="s">
        <v>567</v>
      </c>
      <c r="F33" s="48"/>
      <c r="G33" s="48"/>
      <c r="H33" s="48"/>
      <c r="I33" s="48"/>
    </row>
    <row r="34" spans="2:9" ht="14.1" customHeight="1">
      <c r="B34" s="102" t="s">
        <v>500</v>
      </c>
      <c r="C34" s="48"/>
      <c r="D34" s="48"/>
      <c r="E34" s="102" t="s">
        <v>567</v>
      </c>
      <c r="F34" s="48"/>
      <c r="G34" s="48"/>
      <c r="H34" s="48"/>
      <c r="I34" s="48"/>
    </row>
    <row r="35" spans="2:9" ht="14.1" customHeight="1">
      <c r="B35" s="102" t="s">
        <v>568</v>
      </c>
      <c r="C35" s="48"/>
      <c r="D35" s="48"/>
      <c r="E35" s="102" t="s">
        <v>567</v>
      </c>
      <c r="F35" s="48"/>
      <c r="G35" s="48"/>
      <c r="H35" s="48"/>
      <c r="I35" s="48"/>
    </row>
    <row r="36" spans="2:9" ht="0" hidden="1" customHeight="1"/>
    <row r="37" spans="2:9" ht="3.4" customHeight="1"/>
    <row r="38" spans="2:9" ht="8.65" customHeight="1"/>
  </sheetData>
  <mergeCells count="54">
    <mergeCell ref="B35:D35"/>
    <mergeCell ref="E35:I35"/>
    <mergeCell ref="B32:D32"/>
    <mergeCell ref="E32:I32"/>
    <mergeCell ref="B33:D33"/>
    <mergeCell ref="E33:I33"/>
    <mergeCell ref="B34:D34"/>
    <mergeCell ref="E34:I34"/>
    <mergeCell ref="B29:D29"/>
    <mergeCell ref="E29:I29"/>
    <mergeCell ref="B30:D30"/>
    <mergeCell ref="E30:I30"/>
    <mergeCell ref="B31:D31"/>
    <mergeCell ref="E31:I31"/>
    <mergeCell ref="B26:D26"/>
    <mergeCell ref="E26:I26"/>
    <mergeCell ref="B27:D27"/>
    <mergeCell ref="E27:I27"/>
    <mergeCell ref="B28:D28"/>
    <mergeCell ref="E28:I28"/>
    <mergeCell ref="B23:D23"/>
    <mergeCell ref="E23:I23"/>
    <mergeCell ref="B24:D24"/>
    <mergeCell ref="E24:I24"/>
    <mergeCell ref="B25:D25"/>
    <mergeCell ref="E25:I25"/>
    <mergeCell ref="B20:D20"/>
    <mergeCell ref="E20:I20"/>
    <mergeCell ref="B21:D21"/>
    <mergeCell ref="E21:I21"/>
    <mergeCell ref="B22:D22"/>
    <mergeCell ref="E22:I22"/>
    <mergeCell ref="B17:D17"/>
    <mergeCell ref="E17:I17"/>
    <mergeCell ref="B18:D18"/>
    <mergeCell ref="E18:I18"/>
    <mergeCell ref="B19:D19"/>
    <mergeCell ref="E19:I19"/>
    <mergeCell ref="B14:D14"/>
    <mergeCell ref="E14:I14"/>
    <mergeCell ref="B15:D15"/>
    <mergeCell ref="E15:I15"/>
    <mergeCell ref="B16:D16"/>
    <mergeCell ref="E16:I16"/>
    <mergeCell ref="B11:D11"/>
    <mergeCell ref="E11:I11"/>
    <mergeCell ref="B12:D12"/>
    <mergeCell ref="E12:I12"/>
    <mergeCell ref="B13:I13"/>
    <mergeCell ref="C2:E4"/>
    <mergeCell ref="I3:K6"/>
    <mergeCell ref="G4:G6"/>
    <mergeCell ref="C6:E6"/>
    <mergeCell ref="B10:I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7 of 27</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66.28515625" customWidth="1"/>
    <col min="5" max="5" width="0.7109375" customWidth="1"/>
    <col min="6" max="6" width="4.85546875" customWidth="1"/>
    <col min="7" max="7" width="0.140625" customWidth="1"/>
    <col min="8" max="8" width="1.7109375" customWidth="1"/>
    <col min="9" max="9" width="0.85546875" customWidth="1"/>
    <col min="10" max="10" width="24.7109375" customWidth="1"/>
    <col min="11" max="11" width="0" hidden="1" customWidth="1"/>
    <col min="12" max="12" width="0.42578125" customWidth="1"/>
    <col min="13" max="13" width="0.140625" customWidth="1"/>
    <col min="14" max="14" width="0.85546875" customWidth="1"/>
  </cols>
  <sheetData>
    <row r="1" spans="3:13" ht="2.1" customHeight="1"/>
    <row r="2" spans="3:13">
      <c r="C2" s="47" t="s">
        <v>1</v>
      </c>
      <c r="D2" s="48"/>
    </row>
    <row r="3" spans="3:13" ht="0.6" customHeight="1">
      <c r="C3" s="48"/>
      <c r="D3" s="48"/>
      <c r="J3" s="48"/>
      <c r="K3" s="48"/>
      <c r="L3" s="48"/>
      <c r="M3" s="48"/>
    </row>
    <row r="4" spans="3:13" ht="13.15" customHeight="1">
      <c r="C4" s="48"/>
      <c r="D4" s="48"/>
      <c r="F4" s="49" t="s">
        <v>0</v>
      </c>
      <c r="G4" s="48"/>
      <c r="H4" s="48"/>
      <c r="J4" s="48"/>
      <c r="K4" s="48"/>
      <c r="L4" s="48"/>
      <c r="M4" s="48"/>
    </row>
    <row r="5" spans="3:13" ht="2.25" customHeight="1">
      <c r="F5" s="48"/>
      <c r="G5" s="48"/>
      <c r="H5" s="48"/>
      <c r="J5" s="48"/>
      <c r="K5" s="48"/>
      <c r="L5" s="48"/>
      <c r="M5" s="48"/>
    </row>
    <row r="6" spans="3:13" ht="13.15" customHeight="1">
      <c r="C6" s="47" t="s">
        <v>10</v>
      </c>
      <c r="D6" s="48"/>
      <c r="F6" s="48"/>
      <c r="G6" s="48"/>
      <c r="H6" s="48"/>
      <c r="J6" s="48"/>
      <c r="K6" s="48"/>
      <c r="L6" s="48"/>
      <c r="M6" s="48"/>
    </row>
    <row r="7" spans="3:13" ht="0" hidden="1" customHeight="1"/>
    <row r="8" spans="3:13" ht="3" customHeight="1"/>
    <row r="9" spans="3:13" ht="6.2" customHeight="1">
      <c r="D9" s="2"/>
      <c r="E9" s="2"/>
      <c r="F9" s="2"/>
      <c r="G9" s="2"/>
      <c r="H9" s="2"/>
      <c r="I9" s="2"/>
      <c r="J9" s="2"/>
      <c r="K9" s="2"/>
      <c r="L9" s="2"/>
    </row>
    <row r="10" spans="3:13" ht="28.35" customHeight="1">
      <c r="D10" s="105" t="s">
        <v>18</v>
      </c>
      <c r="E10" s="70"/>
      <c r="F10" s="70"/>
      <c r="G10" s="70"/>
      <c r="H10" s="70"/>
      <c r="I10" s="70"/>
      <c r="J10" s="70"/>
    </row>
    <row r="11" spans="3:13" ht="18" customHeight="1">
      <c r="D11" s="57" t="s">
        <v>569</v>
      </c>
      <c r="E11" s="58"/>
      <c r="F11" s="58"/>
      <c r="G11" s="58"/>
      <c r="H11" s="106" t="s">
        <v>0</v>
      </c>
      <c r="I11" s="58"/>
      <c r="J11" s="58"/>
    </row>
    <row r="12" spans="3:13" ht="16.5" customHeight="1">
      <c r="D12" s="107" t="s">
        <v>570</v>
      </c>
      <c r="E12" s="48"/>
      <c r="F12" s="48"/>
      <c r="G12" s="48"/>
      <c r="H12" s="108">
        <v>39052172087.18</v>
      </c>
      <c r="I12" s="48"/>
      <c r="J12" s="48"/>
    </row>
    <row r="13" spans="3:13" ht="18" customHeight="1">
      <c r="D13" s="109" t="s">
        <v>571</v>
      </c>
      <c r="E13" s="58"/>
      <c r="F13" s="58"/>
      <c r="G13" s="58"/>
      <c r="H13" s="110">
        <v>1843090598.95</v>
      </c>
      <c r="I13" s="58"/>
      <c r="J13" s="58"/>
    </row>
    <row r="14" spans="3:13" ht="18" customHeight="1">
      <c r="D14" s="107" t="s">
        <v>572</v>
      </c>
      <c r="E14" s="48"/>
      <c r="F14" s="48"/>
      <c r="G14" s="48"/>
      <c r="H14" s="108">
        <v>37209081488.230003</v>
      </c>
      <c r="I14" s="48"/>
      <c r="J14" s="48"/>
    </row>
    <row r="15" spans="3:13" ht="18" customHeight="1">
      <c r="D15" s="109" t="s">
        <v>573</v>
      </c>
      <c r="E15" s="58"/>
      <c r="F15" s="58"/>
      <c r="G15" s="58"/>
      <c r="H15" s="110">
        <v>134447165.63</v>
      </c>
      <c r="I15" s="58"/>
      <c r="J15" s="58"/>
    </row>
    <row r="16" spans="3:13" ht="17.100000000000001" customHeight="1">
      <c r="D16" s="107" t="s">
        <v>574</v>
      </c>
      <c r="E16" s="48"/>
      <c r="F16" s="48"/>
      <c r="G16" s="48"/>
      <c r="H16" s="108">
        <v>37074634322.599998</v>
      </c>
      <c r="I16" s="48"/>
      <c r="J16" s="48"/>
    </row>
    <row r="17" spans="4:10" ht="18" customHeight="1">
      <c r="D17" s="107" t="s">
        <v>0</v>
      </c>
      <c r="E17" s="48"/>
      <c r="F17" s="48"/>
      <c r="G17" s="48"/>
      <c r="H17" s="111" t="s">
        <v>0</v>
      </c>
      <c r="I17" s="48"/>
      <c r="J17" s="48"/>
    </row>
    <row r="18" spans="4:10" ht="18" customHeight="1">
      <c r="D18" s="107" t="s">
        <v>575</v>
      </c>
      <c r="E18" s="48"/>
      <c r="F18" s="48"/>
      <c r="G18" s="48"/>
      <c r="H18" s="112">
        <v>179290</v>
      </c>
      <c r="I18" s="48"/>
      <c r="J18" s="48"/>
    </row>
    <row r="19" spans="4:10" ht="18" customHeight="1">
      <c r="D19" s="107" t="s">
        <v>576</v>
      </c>
      <c r="E19" s="48"/>
      <c r="F19" s="48"/>
      <c r="G19" s="48"/>
      <c r="H19" s="112">
        <v>376127</v>
      </c>
      <c r="I19" s="48"/>
      <c r="J19" s="48"/>
    </row>
    <row r="20" spans="4:10" ht="18" customHeight="1">
      <c r="D20" s="107" t="s">
        <v>577</v>
      </c>
      <c r="E20" s="48"/>
      <c r="F20" s="48"/>
      <c r="G20" s="48"/>
      <c r="H20" s="108">
        <v>207535.73250000001</v>
      </c>
      <c r="I20" s="48"/>
      <c r="J20" s="48"/>
    </row>
    <row r="21" spans="4:10" ht="17.100000000000001" customHeight="1">
      <c r="D21" s="107" t="s">
        <v>578</v>
      </c>
      <c r="E21" s="48"/>
      <c r="F21" s="48"/>
      <c r="G21" s="48"/>
      <c r="H21" s="108">
        <v>98926.908899999995</v>
      </c>
      <c r="I21" s="48"/>
      <c r="J21" s="48"/>
    </row>
    <row r="22" spans="4:10" ht="18" customHeight="1">
      <c r="D22" s="107" t="s">
        <v>579</v>
      </c>
      <c r="E22" s="48"/>
      <c r="F22" s="48"/>
      <c r="G22" s="48"/>
      <c r="H22" s="113">
        <v>2.7752300000000001E-2</v>
      </c>
      <c r="I22" s="48"/>
      <c r="J22" s="48"/>
    </row>
    <row r="23" spans="4:10" ht="18" customHeight="1">
      <c r="D23" s="107" t="s">
        <v>580</v>
      </c>
      <c r="E23" s="48"/>
      <c r="F23" s="48"/>
      <c r="G23" s="48"/>
      <c r="H23" s="108">
        <v>20.833333</v>
      </c>
      <c r="I23" s="48"/>
      <c r="J23" s="48"/>
    </row>
    <row r="24" spans="4:10" ht="18" customHeight="1">
      <c r="D24" s="107" t="s">
        <v>581</v>
      </c>
      <c r="E24" s="48"/>
      <c r="F24" s="48"/>
      <c r="G24" s="48"/>
      <c r="H24" s="108">
        <v>8.25</v>
      </c>
      <c r="I24" s="48"/>
      <c r="J24" s="48"/>
    </row>
    <row r="25" spans="4:10" ht="18" customHeight="1">
      <c r="D25" s="107" t="s">
        <v>582</v>
      </c>
      <c r="E25" s="48"/>
      <c r="F25" s="48"/>
      <c r="G25" s="48"/>
      <c r="H25" s="108">
        <v>5.3333329999999997</v>
      </c>
      <c r="I25" s="48"/>
      <c r="J25" s="48"/>
    </row>
    <row r="26" spans="4:10" ht="18" customHeight="1">
      <c r="D26" s="107" t="s">
        <v>583</v>
      </c>
      <c r="E26" s="48"/>
      <c r="F26" s="48"/>
      <c r="G26" s="48"/>
      <c r="H26" s="113">
        <v>0.71609657999999998</v>
      </c>
      <c r="I26" s="48"/>
      <c r="J26" s="48"/>
    </row>
    <row r="27" spans="4:10" ht="18" customHeight="1">
      <c r="D27" s="107" t="s">
        <v>584</v>
      </c>
      <c r="E27" s="48"/>
      <c r="F27" s="48"/>
      <c r="G27" s="48"/>
      <c r="H27" s="113">
        <v>0.60543608000000004</v>
      </c>
      <c r="I27" s="48"/>
      <c r="J27" s="48"/>
    </row>
    <row r="28" spans="4:10" ht="17.100000000000001" customHeight="1">
      <c r="D28" s="107" t="s">
        <v>585</v>
      </c>
      <c r="E28" s="48"/>
      <c r="F28" s="48"/>
      <c r="G28" s="48"/>
      <c r="H28" s="113">
        <v>9.8000000000000004E-2</v>
      </c>
      <c r="I28" s="48"/>
      <c r="J28" s="48"/>
    </row>
    <row r="29" spans="4:10" ht="16.899999999999999" customHeight="1">
      <c r="D29" s="107" t="s">
        <v>586</v>
      </c>
      <c r="E29" s="48"/>
      <c r="F29" s="48"/>
      <c r="G29" s="48"/>
      <c r="H29" s="113">
        <v>1.4999999999999999E-2</v>
      </c>
      <c r="I29" s="48"/>
      <c r="J29" s="48"/>
    </row>
    <row r="30" spans="4:10" ht="0" hidden="1" customHeight="1"/>
    <row r="31" spans="4:10" ht="15.4" customHeight="1"/>
    <row r="32" spans="4:10" ht="5.0999999999999996" customHeight="1"/>
    <row r="33" spans="2:10" ht="14.65" customHeight="1">
      <c r="B33" s="114" t="s">
        <v>587</v>
      </c>
      <c r="C33" s="48"/>
      <c r="D33" s="48"/>
      <c r="E33" s="48"/>
      <c r="F33" s="48"/>
      <c r="G33" s="115" t="s">
        <v>588</v>
      </c>
      <c r="H33" s="48"/>
      <c r="I33" s="48"/>
      <c r="J33" s="48"/>
    </row>
    <row r="34" spans="2:10" ht="17.100000000000001" customHeight="1">
      <c r="B34" s="114" t="s">
        <v>589</v>
      </c>
      <c r="C34" s="48"/>
      <c r="D34" s="48"/>
      <c r="E34" s="48"/>
      <c r="F34" s="48"/>
      <c r="G34" s="115" t="s">
        <v>34</v>
      </c>
      <c r="H34" s="48"/>
      <c r="I34" s="48"/>
      <c r="J34" s="48"/>
    </row>
    <row r="35" spans="2:10" ht="16.899999999999999" customHeight="1">
      <c r="B35" s="114" t="s">
        <v>590</v>
      </c>
      <c r="C35" s="48"/>
      <c r="D35" s="48"/>
      <c r="E35" s="48"/>
      <c r="F35" s="48"/>
      <c r="G35" s="115" t="s">
        <v>591</v>
      </c>
      <c r="H35" s="48"/>
      <c r="I35" s="48"/>
      <c r="J35" s="48"/>
    </row>
    <row r="36" spans="2:10" ht="0" hidden="1" customHeight="1"/>
  </sheetData>
  <mergeCells count="49">
    <mergeCell ref="B35:F35"/>
    <mergeCell ref="G35:J35"/>
    <mergeCell ref="D29:G29"/>
    <mergeCell ref="H29:J29"/>
    <mergeCell ref="B33:F33"/>
    <mergeCell ref="G33:J33"/>
    <mergeCell ref="B34:F34"/>
    <mergeCell ref="G34:J34"/>
    <mergeCell ref="D26:G26"/>
    <mergeCell ref="H26:J26"/>
    <mergeCell ref="D27:G27"/>
    <mergeCell ref="H27:J27"/>
    <mergeCell ref="D28:G28"/>
    <mergeCell ref="H28:J28"/>
    <mergeCell ref="D23:G23"/>
    <mergeCell ref="H23:J23"/>
    <mergeCell ref="D24:G24"/>
    <mergeCell ref="H24:J24"/>
    <mergeCell ref="D25:G25"/>
    <mergeCell ref="H25:J25"/>
    <mergeCell ref="D20:G20"/>
    <mergeCell ref="H20:J20"/>
    <mergeCell ref="D21:G21"/>
    <mergeCell ref="H21:J21"/>
    <mergeCell ref="D22:G22"/>
    <mergeCell ref="H22:J22"/>
    <mergeCell ref="D17:G17"/>
    <mergeCell ref="H17:J17"/>
    <mergeCell ref="D18:G18"/>
    <mergeCell ref="H18:J18"/>
    <mergeCell ref="D19:G19"/>
    <mergeCell ref="H19:J19"/>
    <mergeCell ref="D14:G14"/>
    <mergeCell ref="H14:J14"/>
    <mergeCell ref="D15:G15"/>
    <mergeCell ref="H15:J15"/>
    <mergeCell ref="D16:G16"/>
    <mergeCell ref="H16:J16"/>
    <mergeCell ref="D11:G11"/>
    <mergeCell ref="H11:J11"/>
    <mergeCell ref="D12:G12"/>
    <mergeCell ref="H12:J12"/>
    <mergeCell ref="D13:G13"/>
    <mergeCell ref="H13:J13"/>
    <mergeCell ref="C2:D4"/>
    <mergeCell ref="J3:M6"/>
    <mergeCell ref="F4:H6"/>
    <mergeCell ref="C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8 of 27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activeCell="E17" sqref="E17"/>
    </sheetView>
  </sheetViews>
  <sheetFormatPr defaultRowHeight="15"/>
  <cols>
    <col min="1" max="1" width="0.5703125" customWidth="1"/>
    <col min="2" max="2" width="0.85546875" customWidth="1"/>
    <col min="3" max="3" width="0.140625" customWidth="1"/>
    <col min="4" max="4" width="16.140625" customWidth="1"/>
    <col min="5" max="5" width="9.7109375" customWidth="1"/>
    <col min="6" max="6" width="13.5703125" customWidth="1"/>
    <col min="7" max="8" width="9.7109375" customWidth="1"/>
    <col min="9" max="9" width="7.42578125" customWidth="1"/>
    <col min="10" max="10" width="0.7109375" customWidth="1"/>
    <col min="11" max="11" width="1.5703125" customWidth="1"/>
    <col min="12" max="12" width="5.140625" customWidth="1"/>
    <col min="13" max="13" width="0.85546875" customWidth="1"/>
    <col min="14" max="14" width="3.5703125" customWidth="1"/>
    <col min="15" max="16" width="9.7109375" customWidth="1"/>
    <col min="17" max="17" width="2.140625" customWidth="1"/>
    <col min="18" max="18" width="0.140625" customWidth="1"/>
    <col min="19" max="19" width="0.85546875" customWidth="1"/>
  </cols>
  <sheetData>
    <row r="1" spans="3:18" ht="2.1" customHeight="1"/>
    <row r="2" spans="3:18">
      <c r="C2" s="47" t="s">
        <v>1</v>
      </c>
      <c r="D2" s="48"/>
      <c r="E2" s="48"/>
      <c r="F2" s="48"/>
      <c r="G2" s="48"/>
      <c r="H2" s="48"/>
      <c r="I2" s="48"/>
    </row>
    <row r="3" spans="3:18" ht="0.6" customHeight="1">
      <c r="C3" s="48"/>
      <c r="D3" s="48"/>
      <c r="E3" s="48"/>
      <c r="F3" s="48"/>
      <c r="G3" s="48"/>
      <c r="H3" s="48"/>
      <c r="I3" s="48"/>
      <c r="N3" s="48"/>
      <c r="O3" s="48"/>
      <c r="P3" s="48"/>
      <c r="Q3" s="48"/>
      <c r="R3" s="48"/>
    </row>
    <row r="4" spans="3:18" ht="13.15" customHeight="1">
      <c r="C4" s="48"/>
      <c r="D4" s="48"/>
      <c r="E4" s="48"/>
      <c r="F4" s="48"/>
      <c r="G4" s="48"/>
      <c r="H4" s="48"/>
      <c r="I4" s="48"/>
      <c r="K4" s="49" t="s">
        <v>0</v>
      </c>
      <c r="L4" s="48"/>
      <c r="N4" s="48"/>
      <c r="O4" s="48"/>
      <c r="P4" s="48"/>
      <c r="Q4" s="48"/>
      <c r="R4" s="48"/>
    </row>
    <row r="5" spans="3:18" ht="2.25" customHeight="1">
      <c r="K5" s="48"/>
      <c r="L5" s="48"/>
      <c r="N5" s="48"/>
      <c r="O5" s="48"/>
      <c r="P5" s="48"/>
      <c r="Q5" s="48"/>
      <c r="R5" s="48"/>
    </row>
    <row r="6" spans="3:18" ht="13.15" customHeight="1">
      <c r="C6" s="47" t="s">
        <v>10</v>
      </c>
      <c r="D6" s="48"/>
      <c r="E6" s="48"/>
      <c r="F6" s="48"/>
      <c r="G6" s="48"/>
      <c r="H6" s="48"/>
      <c r="I6" s="48"/>
      <c r="K6" s="48"/>
      <c r="L6" s="48"/>
      <c r="N6" s="48"/>
      <c r="O6" s="48"/>
      <c r="P6" s="48"/>
      <c r="Q6" s="48"/>
      <c r="R6" s="48"/>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6" t="s">
        <v>592</v>
      </c>
      <c r="E10" s="70"/>
      <c r="F10" s="70"/>
      <c r="G10" s="70"/>
      <c r="H10" s="70"/>
      <c r="I10" s="70"/>
      <c r="J10" s="70"/>
      <c r="K10" s="70"/>
      <c r="L10" s="70"/>
      <c r="M10" s="70"/>
      <c r="N10" s="70"/>
      <c r="O10" s="70"/>
      <c r="P10" s="70"/>
    </row>
    <row r="11" spans="3:18">
      <c r="D11" s="31" t="s">
        <v>0</v>
      </c>
      <c r="E11" s="32" t="s">
        <v>0</v>
      </c>
      <c r="F11" s="32" t="s">
        <v>0</v>
      </c>
      <c r="G11" s="32" t="s">
        <v>0</v>
      </c>
      <c r="H11" s="32" t="s">
        <v>0</v>
      </c>
      <c r="I11" s="117" t="s">
        <v>0</v>
      </c>
      <c r="J11" s="58"/>
      <c r="K11" s="58"/>
      <c r="L11" s="117" t="s">
        <v>0</v>
      </c>
      <c r="M11" s="58"/>
      <c r="N11" s="58"/>
      <c r="O11" s="32" t="s">
        <v>0</v>
      </c>
      <c r="P11" s="32" t="s">
        <v>0</v>
      </c>
    </row>
    <row r="12" spans="3:18" ht="33">
      <c r="D12" s="33" t="s">
        <v>0</v>
      </c>
      <c r="E12" s="34" t="s">
        <v>593</v>
      </c>
      <c r="F12" s="34" t="s">
        <v>594</v>
      </c>
      <c r="G12" s="34" t="s">
        <v>595</v>
      </c>
      <c r="H12" s="34" t="s">
        <v>596</v>
      </c>
      <c r="I12" s="118" t="s">
        <v>595</v>
      </c>
      <c r="J12" s="58"/>
      <c r="K12" s="58"/>
      <c r="L12" s="118" t="s">
        <v>597</v>
      </c>
      <c r="M12" s="58"/>
      <c r="N12" s="58"/>
      <c r="O12" s="34" t="s">
        <v>598</v>
      </c>
      <c r="P12" s="34" t="s">
        <v>599</v>
      </c>
    </row>
    <row r="13" spans="3:18">
      <c r="D13" s="35" t="s">
        <v>600</v>
      </c>
      <c r="E13" s="36">
        <v>0</v>
      </c>
      <c r="F13" s="36">
        <v>36875388001.839996</v>
      </c>
      <c r="G13" s="37">
        <v>0.99103193432776471</v>
      </c>
      <c r="H13" s="38">
        <v>373239</v>
      </c>
      <c r="I13" s="119">
        <v>0.99000995666902136</v>
      </c>
      <c r="J13" s="48"/>
      <c r="K13" s="48"/>
      <c r="L13" s="119">
        <v>2.7739897431013651E-2</v>
      </c>
      <c r="M13" s="48"/>
      <c r="N13" s="48"/>
      <c r="O13" s="36">
        <v>20.912397155427026</v>
      </c>
      <c r="P13" s="37">
        <v>0.60473007918414556</v>
      </c>
    </row>
    <row r="14" spans="3:18">
      <c r="D14" s="35" t="s">
        <v>601</v>
      </c>
      <c r="E14" s="36">
        <v>536251.30000000005</v>
      </c>
      <c r="F14" s="36">
        <v>214662192.47999999</v>
      </c>
      <c r="G14" s="37">
        <v>5.7690806624157622E-3</v>
      </c>
      <c r="H14" s="38">
        <v>1821</v>
      </c>
      <c r="I14" s="119">
        <v>6.0741243415526839E-3</v>
      </c>
      <c r="J14" s="48"/>
      <c r="K14" s="48"/>
      <c r="L14" s="119">
        <v>2.8859435799195001E-2</v>
      </c>
      <c r="M14" s="48"/>
      <c r="N14" s="48"/>
      <c r="O14" s="36">
        <v>20.625947671697045</v>
      </c>
      <c r="P14" s="37">
        <v>0.68342411675670978</v>
      </c>
    </row>
    <row r="15" spans="3:18">
      <c r="D15" s="35" t="s">
        <v>602</v>
      </c>
      <c r="E15" s="36">
        <v>428075.09</v>
      </c>
      <c r="F15" s="36">
        <v>103325128.59</v>
      </c>
      <c r="G15" s="37">
        <v>2.7768793116455686E-3</v>
      </c>
      <c r="H15" s="38">
        <v>909</v>
      </c>
      <c r="I15" s="119">
        <v>3.2929318774717847E-3</v>
      </c>
      <c r="J15" s="48"/>
      <c r="K15" s="48"/>
      <c r="L15" s="119">
        <v>3.0091906061048144E-2</v>
      </c>
      <c r="M15" s="48"/>
      <c r="N15" s="48"/>
      <c r="O15" s="36">
        <v>21.047036889981452</v>
      </c>
      <c r="P15" s="37">
        <v>0.68541627779559477</v>
      </c>
    </row>
    <row r="16" spans="3:18">
      <c r="D16" s="35" t="s">
        <v>603</v>
      </c>
      <c r="E16" s="36">
        <f>98186.05+0.56</f>
        <v>98186.61</v>
      </c>
      <c r="F16" s="36">
        <v>15706165.32</v>
      </c>
      <c r="G16" s="37">
        <v>4.221056981739306E-4</v>
      </c>
      <c r="H16" s="38">
        <v>158</v>
      </c>
      <c r="I16" s="119">
        <v>6.2298711195412141E-4</v>
      </c>
      <c r="J16" s="48"/>
      <c r="K16" s="48"/>
      <c r="L16" s="119">
        <v>2.6364918004759676E-2</v>
      </c>
      <c r="M16" s="48"/>
      <c r="N16" s="48"/>
      <c r="O16" s="36">
        <v>19.049990413956795</v>
      </c>
      <c r="P16" s="37">
        <v>0.67096010088578384</v>
      </c>
    </row>
    <row r="17" spans="4:16">
      <c r="D17" s="35" t="s">
        <v>604</v>
      </c>
      <c r="E17" s="39"/>
      <c r="F17" s="39"/>
      <c r="G17" s="39"/>
      <c r="H17" s="39"/>
      <c r="I17" s="120"/>
      <c r="J17" s="48"/>
      <c r="K17" s="48"/>
      <c r="L17" s="120"/>
      <c r="M17" s="48"/>
      <c r="N17" s="48"/>
      <c r="O17" s="39"/>
      <c r="P17" s="39"/>
    </row>
    <row r="18" spans="4:16">
      <c r="D18" s="35" t="s">
        <v>605</v>
      </c>
      <c r="E18" s="39"/>
      <c r="F18" s="39"/>
      <c r="G18" s="39"/>
      <c r="H18" s="39"/>
      <c r="I18" s="120"/>
      <c r="J18" s="48"/>
      <c r="K18" s="48"/>
      <c r="L18" s="120"/>
      <c r="M18" s="48"/>
      <c r="N18" s="48"/>
      <c r="O18" s="39"/>
      <c r="P18" s="39"/>
    </row>
    <row r="19" spans="4:16">
      <c r="D19" s="35" t="s">
        <v>606</v>
      </c>
      <c r="E19" s="39"/>
      <c r="F19" s="39"/>
      <c r="G19" s="39"/>
      <c r="H19" s="39"/>
      <c r="I19" s="120"/>
      <c r="J19" s="48"/>
      <c r="K19" s="48"/>
      <c r="L19" s="120"/>
      <c r="M19" s="48"/>
      <c r="N19" s="48"/>
      <c r="O19" s="39"/>
      <c r="P19" s="39"/>
    </row>
    <row r="20" spans="4:16">
      <c r="D20" s="35" t="s">
        <v>607</v>
      </c>
      <c r="E20" s="39"/>
      <c r="F20" s="39"/>
      <c r="G20" s="39"/>
      <c r="H20" s="39"/>
      <c r="I20" s="120"/>
      <c r="J20" s="48"/>
      <c r="K20" s="48"/>
      <c r="L20" s="120"/>
      <c r="M20" s="48"/>
      <c r="N20" s="48"/>
      <c r="O20" s="39"/>
      <c r="P20" s="39"/>
    </row>
    <row r="21" spans="4:16">
      <c r="D21" s="40" t="s">
        <v>529</v>
      </c>
      <c r="E21" s="41">
        <v>1062513</v>
      </c>
      <c r="F21" s="41">
        <v>37209081488.230003</v>
      </c>
      <c r="G21" s="42">
        <v>1</v>
      </c>
      <c r="H21" s="43">
        <v>376127</v>
      </c>
      <c r="I21" s="121">
        <v>1</v>
      </c>
      <c r="J21" s="70"/>
      <c r="K21" s="70"/>
      <c r="L21" s="121">
        <v>2.775230699561922E-2</v>
      </c>
      <c r="M21" s="70"/>
      <c r="N21" s="70"/>
      <c r="O21" s="41">
        <v>20.910332351045199</v>
      </c>
      <c r="P21" s="42">
        <v>0.60543608333976273</v>
      </c>
    </row>
    <row r="22" spans="4:16" ht="11.45" customHeight="1"/>
  </sheetData>
  <mergeCells count="27">
    <mergeCell ref="I20:K20"/>
    <mergeCell ref="L20:N20"/>
    <mergeCell ref="I21:K21"/>
    <mergeCell ref="L21:N21"/>
    <mergeCell ref="I17:K17"/>
    <mergeCell ref="L17:N17"/>
    <mergeCell ref="I18:K18"/>
    <mergeCell ref="L18:N18"/>
    <mergeCell ref="I19:K19"/>
    <mergeCell ref="L19:N19"/>
    <mergeCell ref="I14:K14"/>
    <mergeCell ref="L14:N14"/>
    <mergeCell ref="I15:K15"/>
    <mergeCell ref="L15:N15"/>
    <mergeCell ref="I16:K16"/>
    <mergeCell ref="L16:N16"/>
    <mergeCell ref="I11:K11"/>
    <mergeCell ref="L11:N11"/>
    <mergeCell ref="I12:K12"/>
    <mergeCell ref="L12:N12"/>
    <mergeCell ref="I13:K13"/>
    <mergeCell ref="L13:N13"/>
    <mergeCell ref="C2:I4"/>
    <mergeCell ref="N3:R6"/>
    <mergeCell ref="K4:L6"/>
    <mergeCell ref="C6:I6"/>
    <mergeCell ref="D10:P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9 of 27</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Werkbladen</vt:lpstr>
      </vt:variant>
      <vt:variant>
        <vt:i4>27</vt:i4>
      </vt:variant>
      <vt:variant>
        <vt:lpstr>Benoemde bereiken</vt:lpstr>
      </vt:variant>
      <vt:variant>
        <vt:i4>27</vt:i4>
      </vt:variant>
    </vt:vector>
  </HeadingPairs>
  <TitlesOfParts>
    <vt:vector size="54" baseType="lpstr">
      <vt:lpstr>Title</vt:lpstr>
      <vt:lpstr>Table of Contents</vt:lpstr>
      <vt:lpstr>Bond Series</vt:lpstr>
      <vt:lpstr>Asset Cover Test</vt:lpstr>
      <vt:lpstr>Counterparty Ratings &amp; Triggers</vt:lpstr>
      <vt:lpstr>Ledgers</vt:lpstr>
      <vt:lpstr>CRR</vt:lpstr>
      <vt:lpstr>Portfolio characteristics</vt:lpstr>
      <vt:lpstr>1. Delinquencies</vt:lpstr>
      <vt:lpstr>2. Redemption Type</vt:lpstr>
      <vt:lpstr>3. Outstanding Loan Amount</vt:lpstr>
      <vt:lpstr>4. Origination Year</vt:lpstr>
      <vt:lpstr>5. Seasoning</vt:lpstr>
      <vt:lpstr>6. Legal Maturity</vt:lpstr>
      <vt:lpstr>7. Remaining Tenor</vt:lpstr>
      <vt:lpstr>8. Current Loan to Original Mar</vt:lpstr>
      <vt:lpstr>9. Current Loan to Indexed Mark</vt:lpstr>
      <vt:lpstr>10. Loanpart Coupon (interest r</vt:lpstr>
      <vt:lpstr>11. Remaining Interest Rate Fix</vt:lpstr>
      <vt:lpstr>12. Interest Payment Type</vt:lpstr>
      <vt:lpstr>13. Property Description</vt:lpstr>
      <vt:lpstr>14. Geographical Distribution (</vt:lpstr>
      <vt:lpstr>15. Occupancy</vt:lpstr>
      <vt:lpstr>16. Loanpart Payment Frequency</vt:lpstr>
      <vt:lpstr>17. Guarantee Type (NHG  Non N</vt:lpstr>
      <vt:lpstr>Glossary</vt:lpstr>
      <vt:lpstr>Contact Information</vt:lpstr>
      <vt:lpstr>'1. Delinquencies'!Afdruktitels</vt:lpstr>
      <vt:lpstr>'10. Loanpart Coupon (interest r'!Afdruktitels</vt:lpstr>
      <vt:lpstr>'11. Remaining Interest Rate Fix'!Afdruktitels</vt:lpstr>
      <vt:lpstr>'12. Interest Payment Type'!Afdruktitels</vt:lpstr>
      <vt:lpstr>'13. Property Description'!Afdruktitels</vt:lpstr>
      <vt:lpstr>'14. Geographical Distribution ('!Afdruktitels</vt:lpstr>
      <vt:lpstr>'15. Occupancy'!Afdruktitels</vt:lpstr>
      <vt:lpstr>'16. Loanpart Payment Frequency'!Afdruktitels</vt:lpstr>
      <vt:lpstr>'17. Guarantee Type (NHG  Non N'!Afdruktitels</vt:lpstr>
      <vt:lpstr>'2. Redemption Type'!Afdruktitels</vt:lpstr>
      <vt:lpstr>'3. Outstanding Loan Amount'!Afdruktitels</vt:lpstr>
      <vt:lpstr>'4. Origination Year'!Afdruktitels</vt:lpstr>
      <vt:lpstr>'5. Seasoning'!Afdruktitels</vt:lpstr>
      <vt:lpstr>'6. Legal Maturity'!Afdruktitels</vt:lpstr>
      <vt:lpstr>'7. Remaining Tenor'!Afdruktitels</vt:lpstr>
      <vt:lpstr>'8. Current Loan to Original Mar'!Afdruktitels</vt:lpstr>
      <vt:lpstr>'9. Current Loan to Indexed Mark'!Afdruktitels</vt:lpstr>
      <vt:lpstr>'Asset Cover Test'!Afdruktitels</vt:lpstr>
      <vt:lpstr>'Bond Series'!Afdruktitels</vt:lpstr>
      <vt:lpstr>'Contact Information'!Afdruktitels</vt:lpstr>
      <vt:lpstr>'Counterparty Ratings &amp; Triggers'!Afdruktitels</vt:lpstr>
      <vt:lpstr>CRR!Afdruktitels</vt:lpstr>
      <vt:lpstr>Glossary!Afdruktitels</vt:lpstr>
      <vt:lpstr>Ledgers!Afdruktitels</vt:lpstr>
      <vt:lpstr>'Portfolio characteristics'!Afdruktitels</vt:lpstr>
      <vt:lpstr>'Table of Contents'!Afdruktitels</vt:lpstr>
      <vt:lpstr>Title!Afdruktitels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Dekker, Anja</dc:creator>
  <cp:lastModifiedBy>Vlaming, Niels</cp:lastModifiedBy>
  <dcterms:created xsi:type="dcterms:W3CDTF">2020-01-13T07:13:42Z</dcterms:created>
  <dcterms:modified xsi:type="dcterms:W3CDTF">2020-01-13T12:27:01Z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