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mwerry\OneDrive - Neurocrine Biosciences Inc\Attachments\Desktop\Diurnal Website\Disclosures\2023\"/>
    </mc:Choice>
  </mc:AlternateContent>
  <xr:revisionPtr revIDLastSave="0" documentId="8_{98035ABF-229D-464F-8FB3-ED79FD4DFB0D}"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8" i="1" l="1"/>
  <c r="AC39"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37" i="1"/>
  <c r="AC30" i="1"/>
  <c r="AC26" i="1" l="1"/>
  <c r="AC27" i="1"/>
  <c r="AC28" i="1"/>
  <c r="AC29" i="1"/>
  <c r="AC20" i="1"/>
  <c r="AC19" i="1"/>
  <c r="AC22" i="1"/>
  <c r="AC16" i="1"/>
  <c r="AC23" i="1"/>
  <c r="AC15" i="1"/>
  <c r="AC13" i="1"/>
  <c r="AC11" i="1"/>
  <c r="AC10" i="1"/>
  <c r="AC12" i="1"/>
  <c r="AC14" i="1"/>
  <c r="AC17" i="1"/>
  <c r="AC18" i="1"/>
  <c r="AC21" i="1"/>
  <c r="AC24" i="1"/>
  <c r="AC25" i="1"/>
  <c r="AC31" i="1"/>
  <c r="AC9" i="1"/>
</calcChain>
</file>

<file path=xl/sharedStrings.xml><?xml version="1.0" encoding="utf-8"?>
<sst xmlns="http://schemas.openxmlformats.org/spreadsheetml/2006/main" count="1045" uniqueCount="298">
  <si>
    <t>Full Name</t>
  </si>
  <si>
    <t xml:space="preserve">Registration Fees </t>
  </si>
  <si>
    <t>N/A</t>
  </si>
  <si>
    <t xml:space="preserve">N/A </t>
  </si>
  <si>
    <t>AGGREGATE</t>
  </si>
  <si>
    <t>Country of Principal Practice</t>
  </si>
  <si>
    <t>INDIVIDUAL</t>
  </si>
  <si>
    <t>HCOs</t>
  </si>
  <si>
    <t>Fees</t>
  </si>
  <si>
    <t>Principal Practice Address</t>
  </si>
  <si>
    <t>Yearly amount</t>
  </si>
  <si>
    <t>Title</t>
  </si>
  <si>
    <t>First Name</t>
  </si>
  <si>
    <t>Initial</t>
  </si>
  <si>
    <t>Last Name</t>
  </si>
  <si>
    <t>Speciality</t>
  </si>
  <si>
    <t>Role</t>
  </si>
  <si>
    <t>Institution Name</t>
  </si>
  <si>
    <t>Location</t>
  </si>
  <si>
    <t>Address Line 1</t>
  </si>
  <si>
    <t>Address Line 2</t>
  </si>
  <si>
    <t>Post Code</t>
  </si>
  <si>
    <t>Email</t>
  </si>
  <si>
    <t>Local Register ID or Third Party Database ID</t>
  </si>
  <si>
    <t xml:space="preserve">Travel &amp; Accommodation </t>
  </si>
  <si>
    <t>Payment Amount</t>
  </si>
  <si>
    <t>NOTE 2:</t>
  </si>
  <si>
    <t>NOTE 4:</t>
  </si>
  <si>
    <t>optional</t>
  </si>
  <si>
    <t>required</t>
  </si>
  <si>
    <t>HCPs and ORDMs</t>
  </si>
  <si>
    <t>HCPs/ORDMs: City of Principal Practice  HCOs: city where registered</t>
  </si>
  <si>
    <r>
      <t xml:space="preserve">INDIVIDUAL NAMED DISCLOSURE - one line per HCP/ORDM </t>
    </r>
    <r>
      <rPr>
        <i/>
        <sz val="12"/>
        <color indexed="9"/>
        <rFont val="Calibri"/>
        <family val="2"/>
      </rPr>
      <t>(i.e. all transfers of value during a year for an individual HCP will be summed up: itemization should be available for the individual Recipient or public authorities' consultation only, as appropriate)</t>
    </r>
  </si>
  <si>
    <r>
      <t>OTHER, NOT INCLUDED ABOVE -</t>
    </r>
    <r>
      <rPr>
        <i/>
        <sz val="12"/>
        <color indexed="10"/>
        <rFont val="Calibri"/>
        <family val="2"/>
      </rPr>
      <t xml:space="preserve"> where information cannot be disclosed on an individual basis for legal reasons</t>
    </r>
  </si>
  <si>
    <t>to facilitate the process but not to be published on database</t>
  </si>
  <si>
    <t>Date of publication: …………………………………………………..</t>
  </si>
  <si>
    <r>
      <t>HCPs/ORDMs:</t>
    </r>
    <r>
      <rPr>
        <b/>
        <sz val="13"/>
        <color indexed="8"/>
        <rFont val="Calibri"/>
        <family val="2"/>
      </rPr>
      <t xml:space="preserve"> City of Principal Practice  HCOs: city where registered</t>
    </r>
  </si>
  <si>
    <r>
      <t xml:space="preserve">Blank Column </t>
    </r>
    <r>
      <rPr>
        <i/>
        <sz val="13"/>
        <rFont val="Calibri"/>
        <family val="2"/>
      </rPr>
      <t>(Clause X)</t>
    </r>
  </si>
  <si>
    <r>
      <rPr>
        <b/>
        <sz val="12"/>
        <color indexed="8"/>
        <rFont val="Arial"/>
        <family val="2"/>
      </rPr>
      <t>Research and Development</t>
    </r>
    <r>
      <rPr>
        <b/>
        <sz val="12"/>
        <color indexed="9"/>
        <rFont val="Arial"/>
        <family val="2"/>
      </rPr>
      <t xml:space="preserve"> </t>
    </r>
  </si>
  <si>
    <r>
      <t xml:space="preserve">   TOTAL               </t>
    </r>
    <r>
      <rPr>
        <b/>
        <i/>
        <sz val="13"/>
        <color indexed="8"/>
        <rFont val="Calibri"/>
        <family val="2"/>
      </rPr>
      <t/>
    </r>
  </si>
  <si>
    <t>Total £ disclosed as aggregate</t>
  </si>
  <si>
    <t>The link can be included here and/or in the methodological note</t>
  </si>
  <si>
    <t>Aggregate amount (A)</t>
  </si>
  <si>
    <t>Number of HCPs/ORDMs (A)</t>
  </si>
  <si>
    <t>% (A)</t>
  </si>
  <si>
    <t>Aggregate amount (B)</t>
  </si>
  <si>
    <t>Number of HCPs/ORDMs (B)</t>
  </si>
  <si>
    <t>% (B)</t>
  </si>
  <si>
    <t>Aggregate amount (D)</t>
  </si>
  <si>
    <t>Number of HCPs/ORDMs (D)</t>
  </si>
  <si>
    <t>% (D)</t>
  </si>
  <si>
    <t>Total £ for that individual</t>
  </si>
  <si>
    <t>Total £ for that HCO across all activities except R&amp;D</t>
  </si>
  <si>
    <t>Data relates to the column heading ie registration fees</t>
  </si>
  <si>
    <t xml:space="preserve">Data relates to the column heading ie travel and accommodation </t>
  </si>
  <si>
    <t xml:space="preserve">  (Clause 28)</t>
  </si>
  <si>
    <r>
      <rPr>
        <b/>
        <sz val="12"/>
        <color indexed="8"/>
        <rFont val="Calibri"/>
        <family val="2"/>
      </rPr>
      <t>Number of Recipients disclosed in aggregate as a</t>
    </r>
    <r>
      <rPr>
        <b/>
        <sz val="12"/>
        <color indexed="8"/>
        <rFont val="Calibri"/>
        <family val="2"/>
      </rPr>
      <t xml:space="preserve"> </t>
    </r>
    <r>
      <rPr>
        <b/>
        <i/>
        <sz val="12"/>
        <color indexed="8"/>
        <rFont val="Calibri"/>
        <family val="2"/>
      </rPr>
      <t xml:space="preserve">% of all Recipients (individual &amp; aggregate disclosures)  </t>
    </r>
    <r>
      <rPr>
        <i/>
        <sz val="12"/>
        <color indexed="57"/>
        <rFont val="Calibri"/>
        <family val="2"/>
      </rPr>
      <t>-</t>
    </r>
    <r>
      <rPr>
        <i/>
        <sz val="12"/>
        <color indexed="19"/>
        <rFont val="Calibri"/>
        <family val="2"/>
      </rPr>
      <t xml:space="preserve">  </t>
    </r>
    <r>
      <rPr>
        <b/>
        <i/>
        <sz val="12"/>
        <color indexed="62"/>
        <rFont val="Calibri"/>
        <family val="2"/>
      </rPr>
      <t>Clause 28.5</t>
    </r>
  </si>
  <si>
    <r>
      <rPr>
        <b/>
        <sz val="12"/>
        <color indexed="8"/>
        <rFont val="Calibri"/>
        <family val="2"/>
      </rPr>
      <t xml:space="preserve">Number of Recipients in aggregate disclosure </t>
    </r>
    <r>
      <rPr>
        <i/>
        <sz val="12"/>
        <color indexed="19"/>
        <rFont val="Calibri"/>
        <family val="2"/>
      </rPr>
      <t xml:space="preserve">-  Template &amp; </t>
    </r>
    <r>
      <rPr>
        <b/>
        <i/>
        <sz val="12"/>
        <color indexed="62"/>
        <rFont val="Calibri"/>
        <family val="2"/>
      </rPr>
      <t>Clause 28.5</t>
    </r>
  </si>
  <si>
    <r>
      <t xml:space="preserve">Aggregate amount attributable to transfers of value to such Recipients </t>
    </r>
    <r>
      <rPr>
        <i/>
        <sz val="12"/>
        <color indexed="57"/>
        <rFont val="Calibri"/>
        <family val="2"/>
      </rPr>
      <t xml:space="preserve">- </t>
    </r>
    <r>
      <rPr>
        <i/>
        <sz val="12"/>
        <color indexed="19"/>
        <rFont val="Calibri"/>
        <family val="2"/>
      </rPr>
      <t xml:space="preserve"> Template &amp; </t>
    </r>
    <r>
      <rPr>
        <b/>
        <i/>
        <sz val="12"/>
        <color indexed="62"/>
        <rFont val="Calibri"/>
        <family val="2"/>
      </rPr>
      <t>Clause 28.5</t>
    </r>
  </si>
  <si>
    <r>
      <rPr>
        <b/>
        <sz val="12"/>
        <color indexed="8"/>
        <rFont val="Calibri"/>
        <family val="2"/>
      </rPr>
      <t>Number of Recipients disclosed in aggregate as a</t>
    </r>
    <r>
      <rPr>
        <b/>
        <sz val="12"/>
        <color indexed="8"/>
        <rFont val="Calibri"/>
        <family val="2"/>
      </rPr>
      <t xml:space="preserve"> </t>
    </r>
    <r>
      <rPr>
        <b/>
        <i/>
        <sz val="12"/>
        <color indexed="8"/>
        <rFont val="Calibri"/>
        <family val="2"/>
      </rPr>
      <t xml:space="preserve">% of all Recipients (individual &amp; aggregate disclosures)  </t>
    </r>
    <r>
      <rPr>
        <i/>
        <sz val="12"/>
        <color indexed="57"/>
        <rFont val="Calibri"/>
        <family val="2"/>
      </rPr>
      <t>-</t>
    </r>
    <r>
      <rPr>
        <i/>
        <sz val="12"/>
        <color indexed="19"/>
        <rFont val="Calibri"/>
        <family val="2"/>
      </rPr>
      <t xml:space="preserve">  </t>
    </r>
    <r>
      <rPr>
        <b/>
        <i/>
        <sz val="12"/>
        <color indexed="62"/>
        <rFont val="Calibri"/>
        <family val="2"/>
      </rPr>
      <t>Clause 28</t>
    </r>
  </si>
  <si>
    <r>
      <rPr>
        <b/>
        <sz val="12"/>
        <color indexed="8"/>
        <rFont val="Calibri"/>
        <family val="2"/>
      </rPr>
      <t xml:space="preserve">Number of Recipients in aggregate disclosure </t>
    </r>
    <r>
      <rPr>
        <i/>
        <sz val="12"/>
        <color indexed="19"/>
        <rFont val="Calibri"/>
        <family val="2"/>
      </rPr>
      <t xml:space="preserve">- Template &amp; </t>
    </r>
    <r>
      <rPr>
        <b/>
        <i/>
        <sz val="12"/>
        <color indexed="62"/>
        <rFont val="Calibri"/>
        <family val="2"/>
      </rPr>
      <t>Clause 28</t>
    </r>
  </si>
  <si>
    <r>
      <t xml:space="preserve">Aggregate amount attributable to transfers of value to such Recipients </t>
    </r>
    <r>
      <rPr>
        <i/>
        <sz val="12"/>
        <color indexed="57"/>
        <rFont val="Calibri"/>
        <family val="2"/>
      </rPr>
      <t xml:space="preserve">- </t>
    </r>
    <r>
      <rPr>
        <i/>
        <sz val="12"/>
        <color indexed="19"/>
        <rFont val="Calibri"/>
        <family val="2"/>
      </rPr>
      <t xml:space="preserve">Template &amp; </t>
    </r>
    <r>
      <rPr>
        <b/>
        <i/>
        <sz val="12"/>
        <color indexed="62"/>
        <rFont val="Calibri"/>
        <family val="2"/>
      </rPr>
      <t>Clause 28</t>
    </r>
  </si>
  <si>
    <t xml:space="preserve">AGGREGATE DISCLOSURE </t>
  </si>
  <si>
    <t>Unique country local identifier OPTIONAL (Note 3)</t>
  </si>
  <si>
    <t xml:space="preserve">(Clause 28) </t>
  </si>
  <si>
    <r>
      <rPr>
        <b/>
        <i/>
        <sz val="13"/>
        <color indexed="62"/>
        <rFont val="Calibri"/>
        <family val="2"/>
      </rPr>
      <t>(Clause 28)</t>
    </r>
    <r>
      <rPr>
        <i/>
        <sz val="13"/>
        <color indexed="62"/>
        <rFont val="Calibri"/>
        <family val="2"/>
      </rPr>
      <t xml:space="preserve"> </t>
    </r>
  </si>
  <si>
    <t>(Clause 28)</t>
  </si>
  <si>
    <r>
      <t xml:space="preserve">Collaborative Working
 (which includes Joint Working) </t>
    </r>
    <r>
      <rPr>
        <b/>
        <i/>
        <sz val="13"/>
        <color indexed="23"/>
        <rFont val="Calibri"/>
        <family val="2"/>
      </rPr>
      <t xml:space="preserve">
</t>
    </r>
    <r>
      <rPr>
        <b/>
        <i/>
        <sz val="13"/>
        <color indexed="62"/>
        <rFont val="Calibri"/>
        <family val="2"/>
      </rPr>
      <t>(Clauses 20 &amp; 28)</t>
    </r>
  </si>
  <si>
    <r>
      <t xml:space="preserve">Donations and Grants to HCOs </t>
    </r>
    <r>
      <rPr>
        <b/>
        <sz val="13"/>
        <color indexed="62"/>
        <rFont val="Calibri"/>
        <family val="2"/>
      </rPr>
      <t xml:space="preserve"> </t>
    </r>
    <r>
      <rPr>
        <b/>
        <i/>
        <sz val="13"/>
        <color indexed="62"/>
        <rFont val="Calibri"/>
        <family val="2"/>
      </rPr>
      <t>(Clauses 23 &amp; 28)</t>
    </r>
  </si>
  <si>
    <r>
      <t xml:space="preserve">OTHER, NOT INCLUDED ABOVE - </t>
    </r>
    <r>
      <rPr>
        <i/>
        <sz val="12"/>
        <color indexed="10"/>
        <rFont val="Calibri"/>
        <family val="2"/>
      </rPr>
      <t xml:space="preserve">where information cannot be disclosed on an individual basis for legal reasons </t>
    </r>
    <r>
      <rPr>
        <i/>
        <sz val="12"/>
        <color indexed="9"/>
        <rFont val="Calibri"/>
        <family val="2"/>
      </rPr>
      <t xml:space="preserve"> Clause 1.8 supplementary information </t>
    </r>
  </si>
  <si>
    <t>DISCLOSURE OF PAYMENTS TO HEALTHCARE PROFESSIONALS (HCPs), OTHER RELEVANT DECISION MAKERS (ORDMs) AND HEALTHCARE ORGANISATIONS (HCOs)
2021 ABPI CODE OF PRACTICE ( Clause 28)</t>
  </si>
  <si>
    <r>
      <t xml:space="preserve"> (</t>
    </r>
    <r>
      <rPr>
        <b/>
        <i/>
        <sz val="13"/>
        <color indexed="62"/>
        <rFont val="Calibri"/>
        <family val="2"/>
      </rPr>
      <t>Clause 28</t>
    </r>
    <r>
      <rPr>
        <sz val="13"/>
        <color indexed="62"/>
        <rFont val="Calibri"/>
        <family val="2"/>
      </rPr>
      <t xml:space="preserve"> )</t>
    </r>
  </si>
  <si>
    <r>
      <t>Transfers of Value re: Research &amp; Development as defined</t>
    </r>
    <r>
      <rPr>
        <b/>
        <sz val="12"/>
        <color indexed="62"/>
        <rFont val="Calibri"/>
        <family val="2"/>
      </rPr>
      <t xml:space="preserve"> Clause 1.20 </t>
    </r>
  </si>
  <si>
    <t>Data relates to column heading ie contracted services</t>
  </si>
  <si>
    <t>Data relates to the column heading ie related expenses agreed in the contracted services contract or agreement</t>
  </si>
  <si>
    <t>Expenses</t>
  </si>
  <si>
    <t>Total number of individuals disclosing in aggregate. WARNING: this is not necessarily a sum of columns V,W,X and Y as individuals might appear in more than one category i.e. receive fees and expenses. 
The methodological note must make clear the number of individuals who have agreed to some payments being disclosed individually and some in aggregate</t>
  </si>
  <si>
    <t>The methodological note must make clear the number of individuals who have agreed to some payments being disclosed individually and some in aggregate</t>
  </si>
  <si>
    <r>
      <t>Payments to health professionals (HCPs) as defined in</t>
    </r>
    <r>
      <rPr>
        <b/>
        <sz val="18"/>
        <color indexed="8"/>
        <rFont val="Calibri"/>
        <family val="2"/>
      </rPr>
      <t xml:space="preserve"> </t>
    </r>
    <r>
      <rPr>
        <b/>
        <sz val="18"/>
        <color indexed="62"/>
        <rFont val="Calibri"/>
        <family val="2"/>
      </rPr>
      <t>Clause 1.9</t>
    </r>
    <r>
      <rPr>
        <sz val="18"/>
        <color indexed="8"/>
        <rFont val="Calibri"/>
        <family val="2"/>
      </rPr>
      <t>, healthcare organisations (HCOs) as defined in</t>
    </r>
    <r>
      <rPr>
        <b/>
        <sz val="18"/>
        <color indexed="62"/>
        <rFont val="Calibri"/>
        <family val="2"/>
      </rPr>
      <t xml:space="preserve"> </t>
    </r>
    <r>
      <rPr>
        <b/>
        <sz val="18"/>
        <color indexed="62"/>
        <rFont val="Calibri"/>
        <family val="2"/>
      </rPr>
      <t>Clause 1.8</t>
    </r>
    <r>
      <rPr>
        <sz val="18"/>
        <color indexed="8"/>
        <rFont val="Calibri"/>
        <family val="2"/>
      </rPr>
      <t xml:space="preserve"> and</t>
    </r>
    <r>
      <rPr>
        <sz val="18"/>
        <rFont val="Calibri"/>
        <family val="2"/>
      </rPr>
      <t xml:space="preserve"> other</t>
    </r>
    <r>
      <rPr>
        <sz val="18"/>
        <color indexed="8"/>
        <rFont val="Calibri"/>
        <family val="2"/>
      </rPr>
      <t xml:space="preserve"> relevant decision makers (ORDMs) as defined in</t>
    </r>
    <r>
      <rPr>
        <b/>
        <sz val="18"/>
        <color indexed="62"/>
        <rFont val="Calibri"/>
        <family val="2"/>
      </rPr>
      <t xml:space="preserve"> </t>
    </r>
    <r>
      <rPr>
        <b/>
        <sz val="18"/>
        <color indexed="62"/>
        <rFont val="Calibri"/>
        <family val="2"/>
      </rPr>
      <t>Clause 1.13</t>
    </r>
    <r>
      <rPr>
        <b/>
        <sz val="18"/>
        <color indexed="62"/>
        <rFont val="Calibri"/>
        <family val="2"/>
      </rPr>
      <t>,</t>
    </r>
    <r>
      <rPr>
        <sz val="18"/>
        <color indexed="8"/>
        <rFont val="Calibri"/>
        <family val="2"/>
      </rPr>
      <t xml:space="preserve"> has to be disclosed</t>
    </r>
  </si>
  <si>
    <t xml:space="preserve">Total percentage of individuals disclosing in aggregate </t>
  </si>
  <si>
    <r>
      <t xml:space="preserve">Contracted Services
</t>
    </r>
    <r>
      <rPr>
        <b/>
        <i/>
        <sz val="13"/>
        <color indexed="62"/>
        <rFont val="Calibri"/>
        <family val="2"/>
      </rPr>
      <t xml:space="preserve"> (Clauses 24 &amp; 28)</t>
    </r>
    <r>
      <rPr>
        <b/>
        <sz val="13"/>
        <color indexed="62"/>
        <rFont val="Calibri"/>
        <family val="2"/>
      </rPr>
      <t xml:space="preserve">  </t>
    </r>
  </si>
  <si>
    <r>
      <t>'</t>
    </r>
    <r>
      <rPr>
        <i/>
        <sz val="18"/>
        <color indexed="8"/>
        <rFont val="Calibri"/>
        <family val="2"/>
      </rPr>
      <t>Clause'</t>
    </r>
    <r>
      <rPr>
        <sz val="18"/>
        <color indexed="8"/>
        <rFont val="Calibri"/>
        <family val="2"/>
      </rPr>
      <t xml:space="preserve"> refers to the relevant Clause of the 2021 ABPI Code of Practice for the Pharmaceutical Industry</t>
    </r>
  </si>
  <si>
    <r>
      <t>Unique ID would be an identifier from either</t>
    </r>
    <r>
      <rPr>
        <sz val="18"/>
        <rFont val="Calibri"/>
        <family val="2"/>
      </rPr>
      <t xml:space="preserve"> Wilmington Healthcare or OneKey otherwise this should be left blank</t>
    </r>
  </si>
  <si>
    <t>Sponsorship agreements with HCOs / third party organisations appointed by HCOs to manage an Event (Note M)</t>
  </si>
  <si>
    <r>
      <t xml:space="preserve">Contribution to costs of Events
</t>
    </r>
    <r>
      <rPr>
        <b/>
        <i/>
        <sz val="13"/>
        <color indexed="14"/>
        <rFont val="Calibri"/>
        <family val="2"/>
      </rPr>
      <t xml:space="preserve"> </t>
    </r>
    <r>
      <rPr>
        <b/>
        <i/>
        <sz val="13"/>
        <color indexed="62"/>
        <rFont val="Calibri"/>
        <family val="2"/>
      </rPr>
      <t>(Cla</t>
    </r>
    <r>
      <rPr>
        <b/>
        <i/>
        <sz val="13"/>
        <color indexed="62"/>
        <rFont val="Calibri"/>
        <family val="2"/>
      </rPr>
      <t>uses 10 &amp; 28)</t>
    </r>
    <r>
      <rPr>
        <b/>
        <i/>
        <sz val="13"/>
        <color indexed="14"/>
        <rFont val="Calibri"/>
        <family val="2"/>
      </rPr>
      <t xml:space="preserve"> </t>
    </r>
  </si>
  <si>
    <t>Sponsorship to a healthcare organisation or a third party organisation appointed by a healthcare organisation which is not related to events/meetings and which cannot be disclosed elsewhere on the template (i.e. is not considered to be a donation or grant or contracted service or related to collaborative working) should be included in this column and an explanation given in the methodological note</t>
  </si>
  <si>
    <t>NOTE A: (A)</t>
  </si>
  <si>
    <t>NOTE B: (B)</t>
  </si>
  <si>
    <t>NOTE C: (C)</t>
  </si>
  <si>
    <t>NOTE D: (D)</t>
  </si>
  <si>
    <t>NOTE 3: (NOTE 3)</t>
  </si>
  <si>
    <t>NOTE E: (E)</t>
  </si>
  <si>
    <t>NOTE F: (F)</t>
  </si>
  <si>
    <t>NOTE G: (G)</t>
  </si>
  <si>
    <t>NOTE H: (H)</t>
  </si>
  <si>
    <t>NOTE K: (K)</t>
  </si>
  <si>
    <t>NOTE J: (J)</t>
  </si>
  <si>
    <t>NOTE L: (L)</t>
  </si>
  <si>
    <t>2021 ABPI Code Disclosure Template (updated May 2021)
Brackets below depict those which appear on the spreadsheet including format</t>
  </si>
  <si>
    <t>NOTE M: (M)</t>
  </si>
  <si>
    <t>Prof</t>
  </si>
  <si>
    <t>Aled</t>
  </si>
  <si>
    <t>Rees</t>
  </si>
  <si>
    <t>Cardiff</t>
  </si>
  <si>
    <t>UK</t>
  </si>
  <si>
    <t>University of Cardiff</t>
  </si>
  <si>
    <t>CF24 4HQ</t>
  </si>
  <si>
    <t>reesda@cardiff.ac.uk</t>
  </si>
  <si>
    <t>Dr</t>
  </si>
  <si>
    <t>Alessandro</t>
  </si>
  <si>
    <t>Prete</t>
  </si>
  <si>
    <t>Birmingham</t>
  </si>
  <si>
    <t>University of Birmingham</t>
  </si>
  <si>
    <t>Edgbaston</t>
  </si>
  <si>
    <t>B15 2TT</t>
  </si>
  <si>
    <t>a.prete@bham.ac.uk</t>
  </si>
  <si>
    <t>Indraneel</t>
  </si>
  <si>
    <t>Banerjee</t>
  </si>
  <si>
    <t>Manchester</t>
  </si>
  <si>
    <t>Manchester University NHS Foundation Trust</t>
  </si>
  <si>
    <t>Cobbett House</t>
  </si>
  <si>
    <t>Oxford Road</t>
  </si>
  <si>
    <t>M13 9WL</t>
  </si>
  <si>
    <t>Jeremy</t>
  </si>
  <si>
    <t>Tomlinson</t>
  </si>
  <si>
    <t>Oxford</t>
  </si>
  <si>
    <t>Oxford University Innovation Ltd</t>
  </si>
  <si>
    <t>3 West Way</t>
  </si>
  <si>
    <t>OX2 0JB</t>
  </si>
  <si>
    <t>Aart</t>
  </si>
  <si>
    <t>J</t>
  </si>
  <si>
    <t>van der Lely</t>
  </si>
  <si>
    <t>Rotterdam</t>
  </si>
  <si>
    <t>Netherlands</t>
  </si>
  <si>
    <t>Erasmus University Medical Center</t>
  </si>
  <si>
    <t>3015 CN</t>
  </si>
  <si>
    <t>XX0 0XX</t>
  </si>
  <si>
    <t>Wiebke</t>
  </si>
  <si>
    <t>Arlt</t>
  </si>
  <si>
    <t>Clemens</t>
  </si>
  <si>
    <t>Kamrath</t>
  </si>
  <si>
    <t>Giessen</t>
  </si>
  <si>
    <t>Germany</t>
  </si>
  <si>
    <t xml:space="preserve">Zentrum für Kinderheilkunde &amp; Jugendmedizin	</t>
  </si>
  <si>
    <t xml:space="preserve">	Feulgenstr. 10-12</t>
  </si>
  <si>
    <t>Uta</t>
  </si>
  <si>
    <t>Neumann</t>
  </si>
  <si>
    <t>Berlin</t>
  </si>
  <si>
    <t>Charité Universitätsmedizin</t>
  </si>
  <si>
    <t>Augustenburger Platz 1</t>
  </si>
  <si>
    <t>Nils</t>
  </si>
  <si>
    <t>Krone</t>
  </si>
  <si>
    <t>Sheffield</t>
  </si>
  <si>
    <t>Sheffield Children's NHS Foundation Trust</t>
  </si>
  <si>
    <t>Western Bank</t>
  </si>
  <si>
    <t>S10 2TN</t>
  </si>
  <si>
    <t>Angelica</t>
  </si>
  <si>
    <t>L</t>
  </si>
  <si>
    <t>Hirschberg</t>
  </si>
  <si>
    <t>Stockholm</t>
  </si>
  <si>
    <t>Sweden</t>
  </si>
  <si>
    <t>Karolinska University Hospital</t>
  </si>
  <si>
    <t>171 76 Stockholm</t>
  </si>
  <si>
    <t>Robert</t>
  </si>
  <si>
    <t>Murray</t>
  </si>
  <si>
    <t>Leeds</t>
  </si>
  <si>
    <t>Leeds Teaching Hosp NHS Trust</t>
  </si>
  <si>
    <t>Beckett Street Leeds</t>
  </si>
  <si>
    <t>LS9 7TF</t>
  </si>
  <si>
    <t>Fazio</t>
  </si>
  <si>
    <t>Maria</t>
  </si>
  <si>
    <t>Anna</t>
  </si>
  <si>
    <t>Casteras</t>
  </si>
  <si>
    <t>Barcelona</t>
  </si>
  <si>
    <t>Spain</t>
  </si>
  <si>
    <t>University Hospital Vall d'Hebron</t>
  </si>
  <si>
    <t>Paseo de la Vall d'Hebron</t>
  </si>
  <si>
    <t>Barbara</t>
  </si>
  <si>
    <t>Altieri</t>
  </si>
  <si>
    <t>Würzburg</t>
  </si>
  <si>
    <t>Universitätsklinikum Würzburg</t>
  </si>
  <si>
    <t>Josef-Schneider-Straße 2</t>
  </si>
  <si>
    <t>Entela</t>
  </si>
  <si>
    <t>Xoxi</t>
  </si>
  <si>
    <t>Università Cattolica del Sacro Cuore</t>
  </si>
  <si>
    <t>Italy</t>
  </si>
  <si>
    <t>Rome</t>
  </si>
  <si>
    <t>A. Gemelli Square</t>
  </si>
  <si>
    <t>Peter</t>
  </si>
  <si>
    <t>Lindgren</t>
  </si>
  <si>
    <t>IHE Institutet för hälso-och Sjukvårdsekonomi</t>
  </si>
  <si>
    <t>Råbygatan 2</t>
  </si>
  <si>
    <t>Lund</t>
  </si>
  <si>
    <t>Borras-Blasco</t>
  </si>
  <si>
    <t xml:space="preserve">Joaquin </t>
  </si>
  <si>
    <t>Mr</t>
  </si>
  <si>
    <t>Hospital of Sagunto</t>
  </si>
  <si>
    <t>Valencia</t>
  </si>
  <si>
    <t>Avinguda Ramon i Cajal</t>
  </si>
  <si>
    <t>Marc</t>
  </si>
  <si>
    <t>Schauer</t>
  </si>
  <si>
    <t>Anne</t>
  </si>
  <si>
    <t>Bachelot</t>
  </si>
  <si>
    <t>Pitié-Salpêtrière Hospital</t>
  </si>
  <si>
    <t>47-83 boulevard de l’Hôpital</t>
  </si>
  <si>
    <t>Paris</t>
  </si>
  <si>
    <t>France</t>
  </si>
  <si>
    <t>Isabelle</t>
  </si>
  <si>
    <t>Durand-Zaleski</t>
  </si>
  <si>
    <t>Assistance Publique Hôpitaux de Paris</t>
  </si>
  <si>
    <t>1 PARV Notre-Dame</t>
  </si>
  <si>
    <t>Shamini</t>
  </si>
  <si>
    <t>Thirumalasetty</t>
  </si>
  <si>
    <t>R</t>
  </si>
  <si>
    <t>Technische Universität Dresden</t>
  </si>
  <si>
    <t>Mommsen Street 9</t>
  </si>
  <si>
    <t>Dresden</t>
  </si>
  <si>
    <t>Martin</t>
  </si>
  <si>
    <t>Fassnacht</t>
  </si>
  <si>
    <t>San Raffaele Institute</t>
  </si>
  <si>
    <t>Via Olgettina</t>
  </si>
  <si>
    <t>Milan</t>
  </si>
  <si>
    <t>British Society for Paediatric Endocrinoogy and Diabetes</t>
  </si>
  <si>
    <t>Bristol Parkway North 1600</t>
  </si>
  <si>
    <t>BS34 8YU</t>
  </si>
  <si>
    <t>Society for Endocrinology</t>
  </si>
  <si>
    <t>Starling House, Bristol Parkway North 1600</t>
  </si>
  <si>
    <t>The Royal Society of Medicine</t>
  </si>
  <si>
    <t>1 Wimpole Street</t>
  </si>
  <si>
    <t>W1G 8AE</t>
  </si>
  <si>
    <t>ASTI Incentives &amp; Congressi Srl</t>
  </si>
  <si>
    <t>P.zza San Uomobono, 30</t>
  </si>
  <si>
    <t>Aim Group Italy SRL</t>
  </si>
  <si>
    <t>VIALE ENRICO FORLANINI 23</t>
  </si>
  <si>
    <t>Akesios Group S.R.L</t>
  </si>
  <si>
    <t>Borzi Viaggi S.R.L</t>
  </si>
  <si>
    <t>CCI (Centro Congressi Internazionale sri)</t>
  </si>
  <si>
    <t>Via Cremonese, 172</t>
  </si>
  <si>
    <t>Via Gioacchino Di Illfarzo</t>
  </si>
  <si>
    <t>Via Guarino Guarini 4</t>
  </si>
  <si>
    <t>Deutsche Gesellschaft für Endokrinologie</t>
  </si>
  <si>
    <t>Geschäftsstelle der DGE Altdorf</t>
  </si>
  <si>
    <t>Chausseestraße 128-129</t>
  </si>
  <si>
    <t>Deutsche Gesellschaft für Kinderendokrinologie und diabetologie (DGKED) e.V.</t>
  </si>
  <si>
    <t>Dietrich Bonhoeffer Klinikum</t>
  </si>
  <si>
    <t>Dueci Promotion S.R.L</t>
  </si>
  <si>
    <t>E Meeting &amp; Consulting SRL</t>
  </si>
  <si>
    <t>EndoScience</t>
  </si>
  <si>
    <t>Salvador-Allende-Straße 30</t>
  </si>
  <si>
    <t>VIA SANTO STEFANO, 75</t>
  </si>
  <si>
    <t>Hopfengartenweg 19</t>
  </si>
  <si>
    <t>VIA MICHELE MERCATl,33</t>
  </si>
  <si>
    <t>European Society for Paediatric Endocrinology</t>
  </si>
  <si>
    <t>European Society of Endocrinology</t>
  </si>
  <si>
    <t>Brotherswood Court</t>
  </si>
  <si>
    <t>BS32 4QW</t>
  </si>
  <si>
    <t>Bristol Parkway North 1601</t>
  </si>
  <si>
    <t>Correll</t>
  </si>
  <si>
    <t>U</t>
  </si>
  <si>
    <t>Christoph</t>
  </si>
  <si>
    <t>Charite University Medicine</t>
  </si>
  <si>
    <t>Augustenburger latz 1</t>
  </si>
  <si>
    <t>Woodlands 22 Apex Court Bristol</t>
  </si>
  <si>
    <t>BS32 4JT</t>
  </si>
  <si>
    <t>Event Lab GmbH</t>
  </si>
  <si>
    <t>Richard-Lehmann-Str. 12</t>
  </si>
  <si>
    <t>Richard-Lehmann-Str. 13</t>
  </si>
  <si>
    <t>Richard-Lehmann-Str. 14</t>
  </si>
  <si>
    <t>WWU Munster</t>
  </si>
  <si>
    <t>Schlossplatz 2</t>
  </si>
  <si>
    <t>Eventi Incentive Congressi (EV.IN.CO.)</t>
  </si>
  <si>
    <t>VIA EDOL0,15</t>
  </si>
  <si>
    <t>Fasi Comunicazione Eventi</t>
  </si>
  <si>
    <t xml:space="preserve"> K.I.T. Group GmbH Dresden</t>
  </si>
  <si>
    <t>Bautzner Straße 117-119</t>
  </si>
  <si>
    <t>S12! studio 12 gmbh</t>
  </si>
  <si>
    <t>Austria</t>
  </si>
  <si>
    <t>Kaiser Josef Straße 9</t>
  </si>
  <si>
    <t>Via R. Venuti, 73</t>
  </si>
  <si>
    <t>Nord Est Congressi SRL</t>
  </si>
  <si>
    <t>via Portanuova 3</t>
  </si>
  <si>
    <t>Panta Rei Impresa Sociale s.r.l.</t>
  </si>
  <si>
    <t>via Martucci 48</t>
  </si>
  <si>
    <t>Pädiatrische Endokrinologie in der Praxis</t>
  </si>
  <si>
    <t>Höhenstr. 32</t>
  </si>
  <si>
    <t>Sa.ma. Service of La Torre Anna</t>
  </si>
  <si>
    <t>WeCom GmbH &amp; Co. KG</t>
  </si>
  <si>
    <t>VIA PROVINCIALE 8/A</t>
  </si>
  <si>
    <t>Lerchenkamp 11</t>
  </si>
  <si>
    <t xml:space="preserve">Aggregate amount (C) </t>
  </si>
  <si>
    <t>Number of HCPs/ORDMs (C)</t>
  </si>
  <si>
    <t>% (C)</t>
  </si>
  <si>
    <t>London</t>
  </si>
  <si>
    <t xml:space="preserve">Medical Research Council Laboratory of Medical Sciences </t>
  </si>
  <si>
    <t>W12 0HS</t>
  </si>
  <si>
    <t>Neonatal and Paediatric Pharmacy Group</t>
  </si>
  <si>
    <t>W7 2QE</t>
  </si>
  <si>
    <t>c/o Profile Productions
Suite 213
Boundary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</si>
</sst>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5" x14ac:knownFonts="1">
    <font>
      <sz val="11"/>
      <color theme="1"/>
      <name val="Calibri"/>
      <family val="2"/>
      <scheme val="minor"/>
    </font>
    <font>
      <sz val="18"/>
      <color indexed="8"/>
      <name val="Calibri"/>
      <family val="2"/>
    </font>
    <font>
      <i/>
      <sz val="18"/>
      <color indexed="8"/>
      <name val="Calibri"/>
      <family val="2"/>
    </font>
    <font>
      <b/>
      <sz val="12"/>
      <color indexed="8"/>
      <name val="Calibri"/>
      <family val="2"/>
    </font>
    <font>
      <i/>
      <sz val="12"/>
      <color indexed="9"/>
      <name val="Calibri"/>
      <family val="2"/>
    </font>
    <font>
      <i/>
      <sz val="12"/>
      <color indexed="10"/>
      <name val="Calibri"/>
      <family val="2"/>
    </font>
    <font>
      <i/>
      <sz val="12"/>
      <color indexed="57"/>
      <name val="Calibri"/>
      <family val="2"/>
    </font>
    <font>
      <i/>
      <sz val="12"/>
      <color indexed="19"/>
      <name val="Calibri"/>
      <family val="2"/>
    </font>
    <font>
      <b/>
      <i/>
      <sz val="12"/>
      <color indexed="8"/>
      <name val="Calibri"/>
      <family val="2"/>
    </font>
    <font>
      <sz val="8"/>
      <name val="Calibri"/>
      <family val="2"/>
    </font>
    <font>
      <b/>
      <sz val="13"/>
      <color indexed="8"/>
      <name val="Calibri"/>
      <family val="2"/>
    </font>
    <font>
      <b/>
      <i/>
      <sz val="13"/>
      <color indexed="23"/>
      <name val="Calibri"/>
      <family val="2"/>
    </font>
    <font>
      <i/>
      <sz val="13"/>
      <name val="Calibri"/>
      <family val="2"/>
    </font>
    <font>
      <b/>
      <sz val="13"/>
      <name val="Calibri"/>
      <family val="2"/>
    </font>
    <font>
      <b/>
      <i/>
      <sz val="13"/>
      <color indexed="8"/>
      <name val="Calibri"/>
      <family val="2"/>
    </font>
    <font>
      <sz val="13"/>
      <name val="Calibri"/>
      <family val="2"/>
    </font>
    <font>
      <b/>
      <sz val="12"/>
      <color indexed="8"/>
      <name val="Arial"/>
      <family val="2"/>
    </font>
    <font>
      <b/>
      <sz val="12"/>
      <color indexed="9"/>
      <name val="Arial"/>
      <family val="2"/>
    </font>
    <font>
      <b/>
      <sz val="13"/>
      <name val="Calibri"/>
      <family val="2"/>
    </font>
    <font>
      <b/>
      <sz val="18"/>
      <color indexed="8"/>
      <name val="Calibri"/>
      <family val="2"/>
    </font>
    <font>
      <b/>
      <sz val="13"/>
      <color indexed="62"/>
      <name val="Calibri"/>
      <family val="2"/>
    </font>
    <font>
      <b/>
      <i/>
      <sz val="12"/>
      <color indexed="62"/>
      <name val="Calibri"/>
      <family val="2"/>
    </font>
    <font>
      <b/>
      <sz val="18"/>
      <color indexed="62"/>
      <name val="Calibri"/>
      <family val="2"/>
    </font>
    <font>
      <b/>
      <sz val="12"/>
      <color indexed="62"/>
      <name val="Calibri"/>
      <family val="2"/>
    </font>
    <font>
      <sz val="13"/>
      <color indexed="62"/>
      <name val="Calibri"/>
      <family val="2"/>
    </font>
    <font>
      <i/>
      <sz val="13"/>
      <color indexed="62"/>
      <name val="Calibri"/>
      <family val="2"/>
    </font>
    <font>
      <b/>
      <i/>
      <sz val="13"/>
      <color indexed="62"/>
      <name val="Calibri"/>
      <family val="2"/>
    </font>
    <font>
      <b/>
      <i/>
      <sz val="13"/>
      <color indexed="14"/>
      <name val="Calibri"/>
      <family val="2"/>
    </font>
    <font>
      <sz val="18"/>
      <name val="Calibri"/>
      <family val="2"/>
    </font>
    <font>
      <sz val="11"/>
      <color rgb="FF9C0006"/>
      <name val="Calibri"/>
      <family val="2"/>
      <scheme val="minor"/>
    </font>
    <font>
      <u/>
      <sz val="9.9"/>
      <color theme="10"/>
      <name val="Calibri"/>
      <family val="2"/>
    </font>
    <font>
      <sz val="11"/>
      <color rgb="FF9C6500"/>
      <name val="Calibri"/>
      <family val="2"/>
      <scheme val="minor"/>
    </font>
    <font>
      <sz val="9"/>
      <color rgb="FF000000"/>
      <name val="Arial"/>
      <family val="2"/>
    </font>
    <font>
      <i/>
      <sz val="11"/>
      <color theme="0"/>
      <name val="Calibri"/>
      <family val="2"/>
      <scheme val="minor"/>
    </font>
    <font>
      <b/>
      <sz val="9"/>
      <color rgb="FF000000"/>
      <name val="Arial"/>
      <family val="2"/>
    </font>
    <font>
      <sz val="11"/>
      <name val="Calibri"/>
      <family val="2"/>
      <scheme val="minor"/>
    </font>
    <font>
      <sz val="18"/>
      <color rgb="FF000000"/>
      <name val="Arial"/>
      <family val="2"/>
    </font>
    <font>
      <sz val="18"/>
      <color theme="1"/>
      <name val="Calibri"/>
      <family val="2"/>
      <scheme val="minor"/>
    </font>
    <font>
      <i/>
      <sz val="18"/>
      <color theme="0"/>
      <name val="Calibri"/>
      <family val="2"/>
      <scheme val="minor"/>
    </font>
    <font>
      <sz val="12"/>
      <color rgb="FF9C0006"/>
      <name val="Calibri"/>
      <family val="2"/>
      <scheme val="minor"/>
    </font>
    <font>
      <sz val="12"/>
      <name val="Calibri"/>
      <family val="2"/>
      <scheme val="minor"/>
    </font>
    <font>
      <sz val="12"/>
      <color rgb="FF000000"/>
      <name val="Calibri"/>
      <family val="2"/>
      <scheme val="minor"/>
    </font>
    <font>
      <i/>
      <sz val="12"/>
      <color rgb="FF000000"/>
      <name val="Calibri"/>
      <family val="2"/>
      <scheme val="minor"/>
    </font>
    <font>
      <i/>
      <sz val="12"/>
      <color theme="1"/>
      <name val="Calibri"/>
      <family val="2"/>
      <scheme val="minor"/>
    </font>
    <font>
      <b/>
      <sz val="12"/>
      <name val="Calibri"/>
      <family val="2"/>
      <scheme val="minor"/>
    </font>
    <font>
      <sz val="12"/>
      <color theme="1"/>
      <name val="Calibri"/>
      <family val="2"/>
      <scheme val="minor"/>
    </font>
    <font>
      <b/>
      <sz val="13"/>
      <color rgb="FF000000"/>
      <name val="Calibri"/>
      <family val="2"/>
    </font>
    <font>
      <b/>
      <sz val="13"/>
      <color rgb="FF9C0006"/>
      <name val="Calibri"/>
      <family val="2"/>
    </font>
    <font>
      <b/>
      <i/>
      <sz val="13"/>
      <color theme="3"/>
      <name val="Calibri"/>
      <family val="2"/>
      <scheme val="minor"/>
    </font>
    <font>
      <b/>
      <i/>
      <sz val="13"/>
      <color rgb="FF333399"/>
      <name val="Calibri"/>
      <family val="2"/>
    </font>
    <font>
      <b/>
      <sz val="13"/>
      <color rgb="FF990033"/>
      <name val="Calibri"/>
      <family val="2"/>
    </font>
    <font>
      <sz val="13"/>
      <color rgb="FF000000"/>
      <name val="Calibri"/>
      <family val="2"/>
    </font>
    <font>
      <b/>
      <sz val="13"/>
      <color rgb="FF000000"/>
      <name val="Calibri"/>
      <family val="2"/>
      <scheme val="minor"/>
    </font>
    <font>
      <b/>
      <sz val="9"/>
      <color theme="0"/>
      <name val="Arial"/>
      <family val="2"/>
    </font>
    <font>
      <b/>
      <sz val="18"/>
      <color theme="1"/>
      <name val="Calibri"/>
      <family val="2"/>
      <scheme val="minor"/>
    </font>
    <font>
      <i/>
      <sz val="13"/>
      <color theme="3"/>
      <name val="Calibri"/>
      <family val="2"/>
      <scheme val="minor"/>
    </font>
    <font>
      <b/>
      <sz val="12"/>
      <color rgb="FF000000"/>
      <name val="Calibri"/>
      <family val="2"/>
      <scheme val="minor"/>
    </font>
    <font>
      <b/>
      <i/>
      <sz val="9"/>
      <color theme="0"/>
      <name val="Arial"/>
      <family val="2"/>
    </font>
    <font>
      <sz val="12"/>
      <color rgb="FF000000"/>
      <name val="Calibri"/>
      <family val="2"/>
    </font>
    <font>
      <b/>
      <sz val="12"/>
      <color theme="0"/>
      <name val="Calibri"/>
      <family val="2"/>
      <scheme val="minor"/>
    </font>
    <font>
      <sz val="18"/>
      <name val="Calibri"/>
      <family val="2"/>
      <scheme val="minor"/>
    </font>
    <font>
      <b/>
      <sz val="14"/>
      <name val="Calibri"/>
      <family val="2"/>
      <scheme val="minor"/>
    </font>
    <font>
      <b/>
      <sz val="12"/>
      <color theme="0"/>
      <name val="Arial"/>
      <family val="2"/>
    </font>
    <font>
      <b/>
      <i/>
      <sz val="12"/>
      <color theme="0"/>
      <name val="Calibri"/>
      <family val="2"/>
      <scheme val="minor"/>
    </font>
    <font>
      <i/>
      <sz val="12"/>
      <color theme="0"/>
      <name val="Calibri"/>
      <family val="2"/>
      <scheme val="minor"/>
    </font>
  </fonts>
  <fills count="15">
    <fill>
      <patternFill patternType="none"/>
    </fill>
    <fill>
      <patternFill patternType="gray125"/>
    </fill>
    <fill>
      <patternFill patternType="solid">
        <fgColor rgb="FFFFC7CE"/>
      </patternFill>
    </fill>
    <fill>
      <patternFill patternType="solid">
        <fgColor rgb="FFFFEB9C"/>
      </patternFill>
    </fill>
    <fill>
      <patternFill patternType="solid">
        <fgColor rgb="FF99CCFF"/>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C7CE"/>
        <bgColor indexed="64"/>
      </patternFill>
    </fill>
    <fill>
      <gradientFill degree="90">
        <stop position="0">
          <color rgb="FFFFFF66"/>
        </stop>
        <stop position="1">
          <color theme="4"/>
        </stop>
      </gradientFill>
    </fill>
    <fill>
      <patternFill patternType="solid">
        <fgColor theme="6"/>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4506668294322"/>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indexed="64"/>
      </left>
      <right style="thin">
        <color rgb="FF000000"/>
      </right>
      <top style="thin">
        <color indexed="64"/>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4">
    <xf numFmtId="0" fontId="0" fillId="0" borderId="0"/>
    <xf numFmtId="0" fontId="29" fillId="2" borderId="0" applyNumberFormat="0" applyBorder="0" applyAlignment="0" applyProtection="0"/>
    <xf numFmtId="0" fontId="30" fillId="0" borderId="0" applyNumberFormat="0" applyFill="0" applyBorder="0" applyAlignment="0" applyProtection="0">
      <alignment vertical="top"/>
      <protection locked="0"/>
    </xf>
    <xf numFmtId="0" fontId="31" fillId="3" borderId="0" applyNumberFormat="0" applyBorder="0" applyAlignment="0" applyProtection="0"/>
  </cellStyleXfs>
  <cellXfs count="198">
    <xf numFmtId="0" fontId="0" fillId="0" borderId="0" xfId="0"/>
    <xf numFmtId="0" fontId="32" fillId="0" borderId="0" xfId="0" applyFont="1" applyAlignment="1">
      <alignment vertical="top" wrapText="1"/>
    </xf>
    <xf numFmtId="0" fontId="32" fillId="0" borderId="0" xfId="0" applyFont="1" applyAlignment="1">
      <alignment vertical="center" wrapText="1" readingOrder="1"/>
    </xf>
    <xf numFmtId="0" fontId="33" fillId="0" borderId="0" xfId="0" applyFont="1"/>
    <xf numFmtId="0" fontId="32" fillId="0" borderId="1" xfId="0" applyFont="1" applyBorder="1" applyAlignment="1">
      <alignment wrapText="1"/>
    </xf>
    <xf numFmtId="0" fontId="32" fillId="0" borderId="0" xfId="0" applyFont="1" applyAlignment="1">
      <alignment wrapText="1"/>
    </xf>
    <xf numFmtId="0" fontId="32" fillId="0" borderId="29" xfId="0" applyFont="1" applyBorder="1" applyAlignment="1">
      <alignment horizontal="left" vertical="center" wrapText="1" readingOrder="1"/>
    </xf>
    <xf numFmtId="0" fontId="34" fillId="0" borderId="29" xfId="0" applyFont="1" applyBorder="1" applyAlignment="1">
      <alignment horizontal="left" vertical="center" wrapText="1" readingOrder="1"/>
    </xf>
    <xf numFmtId="0" fontId="35" fillId="0" borderId="0" xfId="0" applyFont="1"/>
    <xf numFmtId="0" fontId="36" fillId="0" borderId="0" xfId="0" applyFont="1" applyAlignment="1">
      <alignment vertical="center" wrapText="1" readingOrder="1"/>
    </xf>
    <xf numFmtId="0" fontId="37" fillId="0" borderId="0" xfId="0" applyFont="1"/>
    <xf numFmtId="0" fontId="38" fillId="0" borderId="0" xfId="0" applyFont="1"/>
    <xf numFmtId="0" fontId="39" fillId="2" borderId="2" xfId="1" applyFont="1" applyBorder="1" applyAlignment="1">
      <alignment horizontal="center" vertical="center" wrapText="1" readingOrder="1"/>
    </xf>
    <xf numFmtId="0" fontId="40" fillId="4" borderId="2" xfId="0" applyFont="1" applyFill="1" applyBorder="1" applyAlignment="1">
      <alignment horizontal="center" vertical="center" wrapText="1" readingOrder="1"/>
    </xf>
    <xf numFmtId="0" fontId="40" fillId="0" borderId="0" xfId="0" applyFont="1" applyAlignment="1">
      <alignment horizontal="center" vertical="center" wrapText="1" readingOrder="1"/>
    </xf>
    <xf numFmtId="0" fontId="40" fillId="0" borderId="0" xfId="0" applyFont="1"/>
    <xf numFmtId="0" fontId="41" fillId="0" borderId="3" xfId="0" applyFont="1" applyBorder="1" applyAlignment="1">
      <alignment horizontal="left" vertical="center" wrapText="1" readingOrder="1"/>
    </xf>
    <xf numFmtId="0" fontId="42" fillId="0" borderId="3" xfId="0" applyFont="1" applyBorder="1" applyAlignment="1">
      <alignment horizontal="center" vertical="center" wrapText="1" readingOrder="1"/>
    </xf>
    <xf numFmtId="0" fontId="41" fillId="0" borderId="2" xfId="0" applyFont="1" applyBorder="1" applyAlignment="1">
      <alignment horizontal="left" vertical="center" wrapText="1" readingOrder="1"/>
    </xf>
    <xf numFmtId="0" fontId="41" fillId="0" borderId="4" xfId="0" applyFont="1" applyBorder="1" applyAlignment="1">
      <alignment horizontal="left" vertical="center" wrapText="1" readingOrder="1"/>
    </xf>
    <xf numFmtId="0" fontId="41" fillId="0" borderId="5" xfId="0" applyFont="1" applyBorder="1" applyAlignment="1">
      <alignment horizontal="left" vertical="center" wrapText="1" readingOrder="1"/>
    </xf>
    <xf numFmtId="0" fontId="41" fillId="0" borderId="6" xfId="0" applyFont="1" applyBorder="1" applyAlignment="1">
      <alignment horizontal="left" vertical="center" wrapText="1" readingOrder="1"/>
    </xf>
    <xf numFmtId="0" fontId="42" fillId="0" borderId="30" xfId="0" applyFont="1" applyBorder="1" applyAlignment="1">
      <alignment horizontal="center" vertical="center" wrapText="1" readingOrder="1"/>
    </xf>
    <xf numFmtId="0" fontId="43" fillId="0" borderId="3" xfId="0" applyFont="1" applyBorder="1" applyAlignment="1">
      <alignment horizontal="center"/>
    </xf>
    <xf numFmtId="0" fontId="31" fillId="3" borderId="3" xfId="3" applyBorder="1" applyAlignment="1" applyProtection="1">
      <alignment horizontal="center" vertical="center" wrapText="1" readingOrder="1"/>
      <protection locked="0"/>
    </xf>
    <xf numFmtId="0" fontId="35" fillId="5" borderId="7" xfId="3" applyFont="1" applyFill="1" applyBorder="1" applyAlignment="1">
      <alignment horizontal="center" vertical="center" wrapText="1" readingOrder="1"/>
    </xf>
    <xf numFmtId="0" fontId="35" fillId="5" borderId="8" xfId="3" applyFont="1" applyFill="1" applyBorder="1" applyAlignment="1">
      <alignment horizontal="center" vertical="center" wrapText="1" readingOrder="1"/>
    </xf>
    <xf numFmtId="0" fontId="41" fillId="0" borderId="9" xfId="0" applyFont="1" applyBorder="1" applyAlignment="1">
      <alignment horizontal="left" vertical="center" wrapText="1" readingOrder="1"/>
    </xf>
    <xf numFmtId="0" fontId="37" fillId="0" borderId="0" xfId="0" applyFont="1" applyAlignment="1">
      <alignment horizontal="left" vertical="center"/>
    </xf>
    <xf numFmtId="0" fontId="0" fillId="6" borderId="0" xfId="0" applyFill="1"/>
    <xf numFmtId="0" fontId="35" fillId="5" borderId="10" xfId="3" applyFont="1" applyFill="1" applyBorder="1" applyAlignment="1">
      <alignment horizontal="center" vertical="center" wrapText="1" readingOrder="1"/>
    </xf>
    <xf numFmtId="0" fontId="41" fillId="6" borderId="7" xfId="0" applyFont="1" applyFill="1" applyBorder="1" applyAlignment="1">
      <alignment wrapText="1"/>
    </xf>
    <xf numFmtId="0" fontId="41" fillId="6" borderId="10" xfId="0" applyFont="1" applyFill="1" applyBorder="1" applyAlignment="1">
      <alignment wrapText="1"/>
    </xf>
    <xf numFmtId="0" fontId="41" fillId="6" borderId="1" xfId="0" applyFont="1" applyFill="1" applyBorder="1" applyAlignment="1">
      <alignment wrapText="1"/>
    </xf>
    <xf numFmtId="0" fontId="41" fillId="6" borderId="4" xfId="0" applyFont="1" applyFill="1" applyBorder="1" applyAlignment="1">
      <alignment wrapText="1"/>
    </xf>
    <xf numFmtId="0" fontId="40" fillId="6" borderId="11" xfId="0" applyFont="1" applyFill="1" applyBorder="1" applyAlignment="1">
      <alignment wrapText="1"/>
    </xf>
    <xf numFmtId="0" fontId="40" fillId="6" borderId="6" xfId="0" applyFont="1" applyFill="1" applyBorder="1" applyAlignment="1">
      <alignment wrapText="1"/>
    </xf>
    <xf numFmtId="0" fontId="39" fillId="2" borderId="10" xfId="1" applyFont="1" applyBorder="1" applyAlignment="1">
      <alignment horizontal="center" vertical="center" wrapText="1" readingOrder="1"/>
    </xf>
    <xf numFmtId="0" fontId="44" fillId="0" borderId="9" xfId="0" applyFont="1" applyBorder="1" applyAlignment="1">
      <alignment horizontal="center" vertical="center" wrapText="1" readingOrder="1"/>
    </xf>
    <xf numFmtId="0" fontId="35" fillId="6" borderId="0" xfId="0" applyFont="1" applyFill="1"/>
    <xf numFmtId="0" fontId="32" fillId="0" borderId="29" xfId="0" applyFont="1" applyBorder="1" applyAlignment="1">
      <alignment horizontal="center" vertical="center" wrapText="1" readingOrder="1"/>
    </xf>
    <xf numFmtId="0" fontId="41" fillId="7" borderId="8" xfId="0" applyFont="1" applyFill="1" applyBorder="1" applyAlignment="1">
      <alignment horizontal="left" vertical="center" wrapText="1" readingOrder="1"/>
    </xf>
    <xf numFmtId="0" fontId="41" fillId="7" borderId="10" xfId="0" applyFont="1" applyFill="1" applyBorder="1" applyAlignment="1">
      <alignment horizontal="left" vertical="center" wrapText="1" readingOrder="1"/>
    </xf>
    <xf numFmtId="0" fontId="45" fillId="7" borderId="1" xfId="0" applyFont="1" applyFill="1" applyBorder="1"/>
    <xf numFmtId="0" fontId="41" fillId="7" borderId="0" xfId="0" applyFont="1" applyFill="1" applyAlignment="1">
      <alignment horizontal="left" vertical="center" wrapText="1" readingOrder="1"/>
    </xf>
    <xf numFmtId="0" fontId="41" fillId="7" borderId="4" xfId="0" applyFont="1" applyFill="1" applyBorder="1" applyAlignment="1">
      <alignment horizontal="left" vertical="center" wrapText="1" readingOrder="1"/>
    </xf>
    <xf numFmtId="0" fontId="42" fillId="0" borderId="12" xfId="0" applyFont="1" applyBorder="1" applyAlignment="1">
      <alignment horizontal="center" vertical="center" wrapText="1" readingOrder="1"/>
    </xf>
    <xf numFmtId="0" fontId="41" fillId="7" borderId="2" xfId="0" applyFont="1" applyFill="1" applyBorder="1" applyAlignment="1">
      <alignment horizontal="center" vertical="center" wrapText="1" readingOrder="1"/>
    </xf>
    <xf numFmtId="0" fontId="41" fillId="7" borderId="13" xfId="0" applyFont="1" applyFill="1" applyBorder="1" applyAlignment="1">
      <alignment horizontal="center" vertical="center" wrapText="1" readingOrder="1"/>
    </xf>
    <xf numFmtId="0" fontId="41" fillId="7" borderId="5" xfId="0" applyFont="1" applyFill="1" applyBorder="1" applyAlignment="1">
      <alignment horizontal="center" vertical="center" wrapText="1" readingOrder="1"/>
    </xf>
    <xf numFmtId="0" fontId="42" fillId="0" borderId="31" xfId="0" applyFont="1" applyBorder="1" applyAlignment="1">
      <alignment horizontal="center" vertical="center" wrapText="1" readingOrder="1"/>
    </xf>
    <xf numFmtId="0" fontId="43" fillId="0" borderId="12" xfId="0" applyFont="1" applyBorder="1" applyAlignment="1">
      <alignment horizontal="center"/>
    </xf>
    <xf numFmtId="0" fontId="32" fillId="6" borderId="5" xfId="0" applyFont="1" applyFill="1" applyBorder="1" applyAlignment="1">
      <alignment horizontal="left" vertical="center" wrapText="1" readingOrder="1"/>
    </xf>
    <xf numFmtId="0" fontId="41" fillId="8" borderId="32" xfId="0" applyFont="1" applyFill="1" applyBorder="1" applyAlignment="1">
      <alignment horizontal="center" vertical="center" wrapText="1" readingOrder="1"/>
    </xf>
    <xf numFmtId="0" fontId="41" fillId="8" borderId="33" xfId="0" applyFont="1" applyFill="1" applyBorder="1" applyAlignment="1">
      <alignment horizontal="center" vertical="center" wrapText="1" readingOrder="1"/>
    </xf>
    <xf numFmtId="0" fontId="41" fillId="8" borderId="34" xfId="0" applyFont="1" applyFill="1" applyBorder="1" applyAlignment="1">
      <alignment horizontal="center" vertical="center" wrapText="1" readingOrder="1"/>
    </xf>
    <xf numFmtId="0" fontId="41" fillId="8" borderId="35" xfId="0" applyFont="1" applyFill="1" applyBorder="1" applyAlignment="1">
      <alignment horizontal="center" vertical="center" wrapText="1" readingOrder="1"/>
    </xf>
    <xf numFmtId="0" fontId="41" fillId="8" borderId="30" xfId="0" applyFont="1" applyFill="1" applyBorder="1" applyAlignment="1">
      <alignment horizontal="center" vertical="center" wrapText="1" readingOrder="1"/>
    </xf>
    <xf numFmtId="0" fontId="41" fillId="8" borderId="36" xfId="0" applyFont="1" applyFill="1" applyBorder="1" applyAlignment="1">
      <alignment horizontal="center" vertical="center" wrapText="1" readingOrder="1"/>
    </xf>
    <xf numFmtId="0" fontId="41" fillId="8" borderId="37" xfId="0" applyFont="1" applyFill="1" applyBorder="1" applyAlignment="1">
      <alignment horizontal="center" vertical="center" wrapText="1" readingOrder="1"/>
    </xf>
    <xf numFmtId="0" fontId="41" fillId="8" borderId="3" xfId="0" applyFont="1" applyFill="1" applyBorder="1" applyAlignment="1">
      <alignment horizontal="center" vertical="center" wrapText="1" readingOrder="1"/>
    </xf>
    <xf numFmtId="0" fontId="46" fillId="0" borderId="38" xfId="0" applyFont="1" applyBorder="1" applyAlignment="1">
      <alignment horizontal="center" vertical="center" wrapText="1" readingOrder="1"/>
    </xf>
    <xf numFmtId="0" fontId="47" fillId="2" borderId="39" xfId="1" applyFont="1" applyBorder="1" applyAlignment="1">
      <alignment horizontal="center" vertical="center" wrapText="1" readingOrder="1"/>
    </xf>
    <xf numFmtId="0" fontId="47" fillId="2" borderId="40" xfId="1" applyFont="1" applyBorder="1" applyAlignment="1">
      <alignment horizontal="center" vertical="center" wrapText="1" readingOrder="1"/>
    </xf>
    <xf numFmtId="0" fontId="15" fillId="8" borderId="39" xfId="0" applyFont="1" applyFill="1" applyBorder="1" applyAlignment="1">
      <alignment horizontal="center" vertical="center" wrapText="1" readingOrder="1"/>
    </xf>
    <xf numFmtId="0" fontId="37" fillId="0" borderId="0" xfId="0" quotePrefix="1" applyFont="1" applyAlignment="1">
      <alignment horizontal="left" vertical="center"/>
    </xf>
    <xf numFmtId="0" fontId="32" fillId="0" borderId="0" xfId="0" applyFont="1" applyAlignment="1">
      <alignment horizontal="left" vertical="center" wrapText="1"/>
    </xf>
    <xf numFmtId="0" fontId="41" fillId="8" borderId="41" xfId="0" applyFont="1" applyFill="1" applyBorder="1" applyAlignment="1">
      <alignment horizontal="center" vertical="center" wrapText="1" readingOrder="1"/>
    </xf>
    <xf numFmtId="0" fontId="41" fillId="8" borderId="42" xfId="0" applyFont="1" applyFill="1" applyBorder="1" applyAlignment="1">
      <alignment horizontal="center" vertical="center" wrapText="1" readingOrder="1"/>
    </xf>
    <xf numFmtId="0" fontId="45" fillId="9" borderId="41" xfId="0" applyFont="1" applyFill="1" applyBorder="1" applyAlignment="1">
      <alignment horizontal="center" vertical="center" wrapText="1"/>
    </xf>
    <xf numFmtId="0" fontId="43" fillId="4" borderId="3" xfId="0" applyFont="1" applyFill="1" applyBorder="1" applyAlignment="1">
      <alignment horizontal="center" vertical="center" wrapText="1"/>
    </xf>
    <xf numFmtId="0" fontId="25" fillId="0" borderId="43" xfId="0" applyFont="1" applyBorder="1" applyAlignment="1">
      <alignment horizontal="center" vertical="center" wrapText="1" readingOrder="1"/>
    </xf>
    <xf numFmtId="0" fontId="48" fillId="7" borderId="7" xfId="0" applyFont="1" applyFill="1" applyBorder="1"/>
    <xf numFmtId="0" fontId="42" fillId="0" borderId="37" xfId="0" applyFont="1" applyBorder="1" applyAlignment="1">
      <alignment horizontal="center" vertical="center" wrapText="1" readingOrder="1"/>
    </xf>
    <xf numFmtId="0" fontId="42" fillId="0" borderId="44" xfId="0" applyFont="1" applyBorder="1" applyAlignment="1">
      <alignment horizontal="center" vertical="center" wrapText="1" readingOrder="1"/>
    </xf>
    <xf numFmtId="0" fontId="37" fillId="0" borderId="0" xfId="0" applyFont="1" applyAlignment="1">
      <alignment vertical="center"/>
    </xf>
    <xf numFmtId="0" fontId="40" fillId="10" borderId="13" xfId="0" applyFont="1" applyFill="1" applyBorder="1" applyAlignment="1">
      <alignment horizontal="center" vertical="center" wrapText="1" readingOrder="1"/>
    </xf>
    <xf numFmtId="0" fontId="31" fillId="3" borderId="2" xfId="3" applyBorder="1" applyAlignment="1" applyProtection="1">
      <alignment horizontal="center" vertical="center" wrapText="1" readingOrder="1"/>
      <protection locked="0"/>
    </xf>
    <xf numFmtId="0" fontId="49" fillId="3" borderId="5" xfId="3" applyFont="1" applyBorder="1" applyAlignment="1">
      <alignment horizontal="center" vertical="center" wrapText="1" readingOrder="1"/>
    </xf>
    <xf numFmtId="0" fontId="50" fillId="2" borderId="40" xfId="1" applyFont="1" applyBorder="1" applyAlignment="1">
      <alignment horizontal="center" vertical="center" wrapText="1" readingOrder="1"/>
    </xf>
    <xf numFmtId="0" fontId="30" fillId="0" borderId="3" xfId="2" applyBorder="1" applyAlignment="1" applyProtection="1">
      <alignment horizontal="left" vertical="center" readingOrder="1"/>
    </xf>
    <xf numFmtId="0" fontId="41" fillId="0" borderId="3" xfId="0" applyFont="1" applyBorder="1" applyAlignment="1">
      <alignment horizontal="left" vertical="center" readingOrder="1"/>
    </xf>
    <xf numFmtId="0" fontId="41" fillId="0" borderId="9" xfId="0" applyFont="1" applyBorder="1" applyAlignment="1">
      <alignment horizontal="left" vertical="center" readingOrder="1"/>
    </xf>
    <xf numFmtId="0" fontId="41" fillId="0" borderId="4" xfId="0" applyFont="1" applyBorder="1" applyAlignment="1">
      <alignment horizontal="left" vertical="center" readingOrder="1"/>
    </xf>
    <xf numFmtId="164" fontId="41" fillId="9" borderId="3" xfId="0" applyNumberFormat="1" applyFont="1" applyFill="1" applyBorder="1" applyAlignment="1">
      <alignment horizontal="center" vertical="center" wrapText="1" readingOrder="1"/>
    </xf>
    <xf numFmtId="164" fontId="42" fillId="0" borderId="3" xfId="0" applyNumberFormat="1" applyFont="1" applyBorder="1" applyAlignment="1">
      <alignment horizontal="center" vertical="center" wrapText="1" readingOrder="1"/>
    </xf>
    <xf numFmtId="164" fontId="42" fillId="0" borderId="12" xfId="0" applyNumberFormat="1" applyFont="1" applyBorder="1" applyAlignment="1">
      <alignment horizontal="center" vertical="center" wrapText="1" readingOrder="1"/>
    </xf>
    <xf numFmtId="0" fontId="40" fillId="0" borderId="12" xfId="0" applyFont="1" applyBorder="1"/>
    <xf numFmtId="0" fontId="48" fillId="7" borderId="1" xfId="0" applyFont="1" applyFill="1" applyBorder="1"/>
    <xf numFmtId="164" fontId="40" fillId="9" borderId="41" xfId="0" applyNumberFormat="1" applyFont="1" applyFill="1" applyBorder="1" applyAlignment="1">
      <alignment horizontal="center" vertical="center" wrapText="1" readingOrder="1"/>
    </xf>
    <xf numFmtId="0" fontId="41" fillId="9" borderId="41" xfId="0" applyFont="1" applyFill="1" applyBorder="1" applyAlignment="1">
      <alignment horizontal="center" vertical="center" wrapText="1" readingOrder="1"/>
    </xf>
    <xf numFmtId="0" fontId="37" fillId="0" borderId="17" xfId="0" quotePrefix="1" applyFont="1" applyBorder="1" applyAlignment="1">
      <alignment vertical="top"/>
    </xf>
    <xf numFmtId="0" fontId="37" fillId="0" borderId="18" xfId="0" quotePrefix="1" applyFont="1" applyBorder="1" applyAlignment="1">
      <alignment vertical="top"/>
    </xf>
    <xf numFmtId="0" fontId="37" fillId="0" borderId="19" xfId="0" quotePrefix="1" applyFont="1" applyBorder="1" applyAlignment="1">
      <alignment vertical="top"/>
    </xf>
    <xf numFmtId="0" fontId="54" fillId="0" borderId="20" xfId="0" applyFont="1" applyBorder="1" applyAlignment="1">
      <alignment horizontal="left" vertical="top"/>
    </xf>
    <xf numFmtId="0" fontId="54" fillId="0" borderId="19" xfId="0" applyFont="1" applyBorder="1" applyAlignment="1">
      <alignment horizontal="left" vertical="top"/>
    </xf>
    <xf numFmtId="0" fontId="54" fillId="0" borderId="15" xfId="0" applyFont="1" applyBorder="1" applyAlignment="1">
      <alignment horizontal="left" vertical="top" wrapText="1"/>
    </xf>
    <xf numFmtId="0" fontId="54" fillId="0" borderId="16" xfId="0" applyFont="1" applyBorder="1" applyAlignment="1">
      <alignment horizontal="left" vertical="top" wrapText="1"/>
    </xf>
    <xf numFmtId="0" fontId="59" fillId="11" borderId="1" xfId="0" applyFont="1" applyFill="1" applyBorder="1" applyAlignment="1">
      <alignment horizontal="center" vertical="center" textRotation="90" wrapText="1" readingOrder="1"/>
    </xf>
    <xf numFmtId="0" fontId="59" fillId="11" borderId="11" xfId="0" applyFont="1" applyFill="1" applyBorder="1" applyAlignment="1">
      <alignment horizontal="center" vertical="center" textRotation="90" wrapText="1" readingOrder="1"/>
    </xf>
    <xf numFmtId="0" fontId="56" fillId="12" borderId="13" xfId="0" applyFont="1" applyFill="1" applyBorder="1" applyAlignment="1">
      <alignment horizontal="center" vertical="center" textRotation="90" wrapText="1" readingOrder="1"/>
    </xf>
    <xf numFmtId="0" fontId="56" fillId="12" borderId="1" xfId="0" applyFont="1" applyFill="1" applyBorder="1" applyAlignment="1">
      <alignment horizontal="center" vertical="center" textRotation="90" wrapText="1" readingOrder="1"/>
    </xf>
    <xf numFmtId="0" fontId="56" fillId="12" borderId="5" xfId="0" applyFont="1" applyFill="1" applyBorder="1" applyAlignment="1">
      <alignment horizontal="center" vertical="center" textRotation="90" wrapText="1" readingOrder="1"/>
    </xf>
    <xf numFmtId="0" fontId="56" fillId="13" borderId="50" xfId="0" applyFont="1" applyFill="1" applyBorder="1" applyAlignment="1">
      <alignment horizontal="center" vertical="center" textRotation="90" wrapText="1" readingOrder="1"/>
    </xf>
    <xf numFmtId="0" fontId="56" fillId="13" borderId="51" xfId="0" applyFont="1" applyFill="1" applyBorder="1" applyAlignment="1">
      <alignment horizontal="center" vertical="center" textRotation="90" wrapText="1" readingOrder="1"/>
    </xf>
    <xf numFmtId="0" fontId="54" fillId="0" borderId="26" xfId="0" applyFont="1" applyBorder="1" applyAlignment="1">
      <alignment horizontal="center" vertical="center" wrapText="1"/>
    </xf>
    <xf numFmtId="0" fontId="54" fillId="0" borderId="27" xfId="0" applyFont="1" applyBorder="1" applyAlignment="1">
      <alignment horizontal="center" vertical="center"/>
    </xf>
    <xf numFmtId="0" fontId="54" fillId="0" borderId="28" xfId="0" applyFont="1" applyBorder="1" applyAlignment="1">
      <alignment horizontal="center" vertical="center"/>
    </xf>
    <xf numFmtId="0" fontId="44" fillId="0" borderId="12" xfId="0" applyFont="1" applyBorder="1" applyAlignment="1">
      <alignment horizontal="left" vertical="center" wrapText="1" readingOrder="1"/>
    </xf>
    <xf numFmtId="0" fontId="44" fillId="0" borderId="14" xfId="0" applyFont="1" applyBorder="1" applyAlignment="1">
      <alignment horizontal="left" vertical="center" wrapText="1" readingOrder="1"/>
    </xf>
    <xf numFmtId="0" fontId="44" fillId="0" borderId="9" xfId="0" applyFont="1" applyBorder="1" applyAlignment="1">
      <alignment horizontal="left" vertical="center" wrapText="1" readingOrder="1"/>
    </xf>
    <xf numFmtId="0" fontId="58" fillId="0" borderId="12" xfId="0" applyFont="1" applyBorder="1" applyAlignment="1">
      <alignment horizontal="left" vertical="center" wrapText="1" readingOrder="1"/>
    </xf>
    <xf numFmtId="0" fontId="41" fillId="0" borderId="14" xfId="0" applyFont="1" applyBorder="1" applyAlignment="1">
      <alignment horizontal="left" vertical="center" wrapText="1" readingOrder="1"/>
    </xf>
    <xf numFmtId="0" fontId="41" fillId="0" borderId="9" xfId="0" applyFont="1" applyBorder="1" applyAlignment="1">
      <alignment horizontal="left" vertical="center" wrapText="1" readingOrder="1"/>
    </xf>
    <xf numFmtId="0" fontId="54" fillId="0" borderId="15" xfId="0" applyFont="1" applyBorder="1" applyAlignment="1">
      <alignment horizontal="left" vertical="top"/>
    </xf>
    <xf numFmtId="0" fontId="54" fillId="0" borderId="16" xfId="0" applyFont="1" applyBorder="1" applyAlignment="1">
      <alignment horizontal="left" vertical="top"/>
    </xf>
    <xf numFmtId="0" fontId="37" fillId="6" borderId="9" xfId="0" applyFont="1" applyFill="1" applyBorder="1" applyAlignment="1">
      <alignment horizontal="left" vertical="top" wrapText="1"/>
    </xf>
    <xf numFmtId="0" fontId="37" fillId="6" borderId="3" xfId="0" applyFont="1" applyFill="1" applyBorder="1" applyAlignment="1">
      <alignment horizontal="left" vertical="top" wrapText="1"/>
    </xf>
    <xf numFmtId="0" fontId="37" fillId="6" borderId="16" xfId="0" applyFont="1" applyFill="1" applyBorder="1" applyAlignment="1">
      <alignment horizontal="left" vertical="top" wrapText="1"/>
    </xf>
    <xf numFmtId="0" fontId="37" fillId="0" borderId="9" xfId="0" applyFont="1" applyBorder="1" applyAlignment="1">
      <alignment horizontal="left" vertical="top" wrapText="1"/>
    </xf>
    <xf numFmtId="0" fontId="37" fillId="0" borderId="3" xfId="0" applyFont="1" applyBorder="1" applyAlignment="1">
      <alignment horizontal="left" vertical="top" wrapText="1"/>
    </xf>
    <xf numFmtId="0" fontId="37" fillId="0" borderId="16" xfId="0" applyFont="1" applyBorder="1" applyAlignment="1">
      <alignment horizontal="left" vertical="top" wrapText="1"/>
    </xf>
    <xf numFmtId="0" fontId="37" fillId="0" borderId="9" xfId="0" applyFont="1" applyBorder="1" applyAlignment="1">
      <alignment horizontal="left" vertical="top"/>
    </xf>
    <xf numFmtId="0" fontId="37" fillId="0" borderId="3" xfId="0" applyFont="1" applyBorder="1" applyAlignment="1">
      <alignment horizontal="left" vertical="top"/>
    </xf>
    <xf numFmtId="0" fontId="37" fillId="0" borderId="16" xfId="0" applyFont="1" applyBorder="1" applyAlignment="1">
      <alignment horizontal="left" vertical="top"/>
    </xf>
    <xf numFmtId="0" fontId="37" fillId="0" borderId="12" xfId="0" applyFont="1" applyBorder="1" applyAlignment="1">
      <alignment horizontal="left"/>
    </xf>
    <xf numFmtId="0" fontId="37" fillId="0" borderId="14" xfId="0" applyFont="1" applyBorder="1" applyAlignment="1">
      <alignment horizontal="left"/>
    </xf>
    <xf numFmtId="0" fontId="37" fillId="0" borderId="9" xfId="0" applyFont="1" applyBorder="1" applyAlignment="1">
      <alignment horizontal="left"/>
    </xf>
    <xf numFmtId="0" fontId="29" fillId="2" borderId="3" xfId="1" applyBorder="1" applyAlignment="1">
      <alignment horizontal="left"/>
    </xf>
    <xf numFmtId="0" fontId="31" fillId="3" borderId="3" xfId="3" applyBorder="1" applyAlignment="1">
      <alignment horizontal="left"/>
    </xf>
    <xf numFmtId="0" fontId="54" fillId="0" borderId="22" xfId="0" applyFont="1" applyBorder="1" applyAlignment="1">
      <alignment horizontal="left" vertical="top" wrapText="1"/>
    </xf>
    <xf numFmtId="0" fontId="54" fillId="0" borderId="23" xfId="0" applyFont="1" applyBorder="1" applyAlignment="1">
      <alignment horizontal="left" vertical="top" wrapText="1"/>
    </xf>
    <xf numFmtId="0" fontId="37" fillId="6" borderId="24" xfId="0" applyFont="1" applyFill="1" applyBorder="1" applyAlignment="1">
      <alignment horizontal="left" vertical="top" wrapText="1"/>
    </xf>
    <xf numFmtId="0" fontId="37" fillId="6" borderId="25" xfId="0" applyFont="1" applyFill="1" applyBorder="1" applyAlignment="1">
      <alignment horizontal="left" vertical="top" wrapText="1"/>
    </xf>
    <xf numFmtId="0" fontId="37" fillId="6" borderId="23" xfId="0" applyFont="1" applyFill="1" applyBorder="1" applyAlignment="1">
      <alignment horizontal="left" vertical="top" wrapText="1"/>
    </xf>
    <xf numFmtId="0" fontId="29" fillId="4" borderId="3" xfId="1" applyFill="1" applyBorder="1" applyAlignment="1">
      <alignment horizontal="left"/>
    </xf>
    <xf numFmtId="0" fontId="42" fillId="5" borderId="52" xfId="0" applyFont="1" applyFill="1" applyBorder="1" applyAlignment="1">
      <alignment horizontal="center" vertical="center" wrapText="1" readingOrder="1"/>
    </xf>
    <xf numFmtId="0" fontId="42" fillId="5" borderId="53" xfId="0" applyFont="1" applyFill="1" applyBorder="1" applyAlignment="1">
      <alignment horizontal="center" vertical="center" wrapText="1" readingOrder="1"/>
    </xf>
    <xf numFmtId="0" fontId="42" fillId="5" borderId="54" xfId="0" applyFont="1" applyFill="1" applyBorder="1" applyAlignment="1">
      <alignment horizontal="center" vertical="center" wrapText="1" readingOrder="1"/>
    </xf>
    <xf numFmtId="0" fontId="63" fillId="11" borderId="12" xfId="0" applyFont="1" applyFill="1" applyBorder="1" applyAlignment="1">
      <alignment horizontal="center" vertical="center" wrapText="1" readingOrder="1"/>
    </xf>
    <xf numFmtId="0" fontId="63" fillId="11" borderId="14" xfId="0" applyFont="1" applyFill="1" applyBorder="1" applyAlignment="1">
      <alignment horizontal="center" vertical="center" wrapText="1" readingOrder="1"/>
    </xf>
    <xf numFmtId="0" fontId="63" fillId="11" borderId="8" xfId="0" applyFont="1" applyFill="1" applyBorder="1" applyAlignment="1">
      <alignment horizontal="center" vertical="center" wrapText="1" readingOrder="1"/>
    </xf>
    <xf numFmtId="0" fontId="63" fillId="11" borderId="9" xfId="0" applyFont="1" applyFill="1" applyBorder="1" applyAlignment="1">
      <alignment horizontal="center" vertical="center" wrapText="1" readingOrder="1"/>
    </xf>
    <xf numFmtId="0" fontId="64" fillId="11" borderId="12" xfId="0" applyFont="1" applyFill="1" applyBorder="1" applyAlignment="1">
      <alignment horizontal="center" vertical="center" wrapText="1" readingOrder="1"/>
    </xf>
    <xf numFmtId="0" fontId="64" fillId="11" borderId="14" xfId="0" applyFont="1" applyFill="1" applyBorder="1" applyAlignment="1">
      <alignment horizontal="center" vertical="center" wrapText="1" readingOrder="1"/>
    </xf>
    <xf numFmtId="0" fontId="64" fillId="11" borderId="0" xfId="0" applyFont="1" applyFill="1" applyAlignment="1">
      <alignment horizontal="center" vertical="center" wrapText="1" readingOrder="1"/>
    </xf>
    <xf numFmtId="0" fontId="64" fillId="11" borderId="9" xfId="0" applyFont="1" applyFill="1" applyBorder="1" applyAlignment="1">
      <alignment horizontal="center" vertical="center" wrapText="1" readingOrder="1"/>
    </xf>
    <xf numFmtId="0" fontId="63" fillId="11" borderId="11" xfId="0" applyFont="1" applyFill="1" applyBorder="1" applyAlignment="1">
      <alignment horizontal="center" vertical="center" wrapText="1" readingOrder="1"/>
    </xf>
    <xf numFmtId="0" fontId="63" fillId="11" borderId="21" xfId="0" applyFont="1" applyFill="1" applyBorder="1" applyAlignment="1">
      <alignment horizontal="center" vertical="center" wrapText="1" readingOrder="1"/>
    </xf>
    <xf numFmtId="0" fontId="63" fillId="11" borderId="0" xfId="0" applyFont="1" applyFill="1" applyAlignment="1">
      <alignment horizontal="center" vertical="center" wrapText="1" readingOrder="1"/>
    </xf>
    <xf numFmtId="0" fontId="63" fillId="11" borderId="6" xfId="0" applyFont="1" applyFill="1" applyBorder="1" applyAlignment="1">
      <alignment horizontal="center" vertical="center" wrapText="1" readingOrder="1"/>
    </xf>
    <xf numFmtId="0" fontId="39" fillId="7" borderId="38" xfId="1" applyFont="1" applyFill="1" applyBorder="1" applyAlignment="1">
      <alignment horizontal="center" vertical="center" wrapText="1" readingOrder="1"/>
    </xf>
    <xf numFmtId="0" fontId="39" fillId="7" borderId="37" xfId="1" applyFont="1" applyFill="1" applyBorder="1" applyAlignment="1">
      <alignment horizontal="center" vertical="center" wrapText="1" readingOrder="1"/>
    </xf>
    <xf numFmtId="0" fontId="47" fillId="2" borderId="55" xfId="1" applyFont="1" applyBorder="1" applyAlignment="1">
      <alignment horizontal="center" vertical="center" wrapText="1" readingOrder="1"/>
    </xf>
    <xf numFmtId="0" fontId="47" fillId="2" borderId="56" xfId="1" applyFont="1" applyBorder="1" applyAlignment="1">
      <alignment horizontal="center" vertical="center" wrapText="1" readingOrder="1"/>
    </xf>
    <xf numFmtId="0" fontId="47" fillId="2" borderId="57" xfId="1" applyFont="1" applyBorder="1" applyAlignment="1">
      <alignment horizontal="center" vertical="center" wrapText="1" readingOrder="1"/>
    </xf>
    <xf numFmtId="0" fontId="47" fillId="2" borderId="29" xfId="1" applyFont="1" applyBorder="1" applyAlignment="1">
      <alignment horizontal="center" vertical="center" wrapText="1" readingOrder="1"/>
    </xf>
    <xf numFmtId="0" fontId="47" fillId="2" borderId="46" xfId="1" applyFont="1" applyBorder="1" applyAlignment="1">
      <alignment horizontal="center" vertical="center" wrapText="1" readingOrder="1"/>
    </xf>
    <xf numFmtId="0" fontId="47" fillId="2" borderId="53" xfId="1" applyFont="1" applyBorder="1" applyAlignment="1">
      <alignment horizontal="center" vertical="center" wrapText="1" readingOrder="1"/>
    </xf>
    <xf numFmtId="0" fontId="47" fillId="2" borderId="36" xfId="1" applyFont="1" applyBorder="1" applyAlignment="1">
      <alignment horizontal="center" vertical="center" wrapText="1" readingOrder="1"/>
    </xf>
    <xf numFmtId="0" fontId="51" fillId="8" borderId="45" xfId="0" applyFont="1" applyFill="1" applyBorder="1" applyAlignment="1">
      <alignment horizontal="center" vertical="center" wrapText="1" readingOrder="1"/>
    </xf>
    <xf numFmtId="0" fontId="51" fillId="8" borderId="46" xfId="0" applyFont="1" applyFill="1" applyBorder="1" applyAlignment="1">
      <alignment horizontal="center" vertical="center" wrapText="1" readingOrder="1"/>
    </xf>
    <xf numFmtId="0" fontId="52" fillId="0" borderId="29" xfId="0" applyFont="1" applyBorder="1" applyAlignment="1">
      <alignment horizontal="center" vertical="center" wrapText="1" readingOrder="1"/>
    </xf>
    <xf numFmtId="0" fontId="52" fillId="0" borderId="46" xfId="0" applyFont="1" applyBorder="1" applyAlignment="1">
      <alignment horizontal="center" vertical="center" wrapText="1" readingOrder="1"/>
    </xf>
    <xf numFmtId="0" fontId="18" fillId="9" borderId="47" xfId="0" applyFont="1" applyFill="1" applyBorder="1" applyAlignment="1">
      <alignment horizontal="center" vertical="center" wrapText="1" readingOrder="1"/>
    </xf>
    <xf numFmtId="0" fontId="13" fillId="9" borderId="41" xfId="0" applyFont="1" applyFill="1" applyBorder="1" applyAlignment="1">
      <alignment horizontal="center" vertical="center" wrapText="1" readingOrder="1"/>
    </xf>
    <xf numFmtId="0" fontId="50" fillId="2" borderId="31" xfId="1" applyFont="1" applyBorder="1" applyAlignment="1">
      <alignment horizontal="center" vertical="center" wrapText="1" readingOrder="1"/>
    </xf>
    <xf numFmtId="0" fontId="50" fillId="2" borderId="34" xfId="1" applyFont="1" applyBorder="1" applyAlignment="1">
      <alignment horizontal="center" vertical="center" wrapText="1" readingOrder="1"/>
    </xf>
    <xf numFmtId="0" fontId="46" fillId="0" borderId="45" xfId="0" applyFont="1" applyBorder="1" applyAlignment="1">
      <alignment horizontal="center" vertical="center" wrapText="1" readingOrder="1"/>
    </xf>
    <xf numFmtId="0" fontId="46" fillId="0" borderId="29" xfId="0" applyFont="1" applyBorder="1" applyAlignment="1">
      <alignment horizontal="center" vertical="center" wrapText="1" readingOrder="1"/>
    </xf>
    <xf numFmtId="0" fontId="26" fillId="0" borderId="48" xfId="0" applyFont="1" applyBorder="1" applyAlignment="1">
      <alignment horizontal="center" vertical="center" wrapText="1" readingOrder="1"/>
    </xf>
    <xf numFmtId="0" fontId="55" fillId="0" borderId="0" xfId="0" applyFont="1" applyAlignment="1">
      <alignment horizontal="center" vertical="center" wrapText="1" readingOrder="1"/>
    </xf>
    <xf numFmtId="0" fontId="55" fillId="0" borderId="49" xfId="0" applyFont="1" applyBorder="1" applyAlignment="1">
      <alignment horizontal="center" vertical="center" wrapText="1" readingOrder="1"/>
    </xf>
    <xf numFmtId="0" fontId="47" fillId="2" borderId="38" xfId="1" applyFont="1" applyBorder="1" applyAlignment="1">
      <alignment horizontal="center" vertical="center" wrapText="1" readingOrder="1"/>
    </xf>
    <xf numFmtId="0" fontId="47" fillId="2" borderId="37" xfId="1" applyFont="1" applyBorder="1"/>
    <xf numFmtId="0" fontId="61" fillId="5" borderId="7" xfId="3" applyFont="1" applyFill="1" applyBorder="1" applyAlignment="1">
      <alignment horizontal="center" vertical="center" wrapText="1" readingOrder="1"/>
    </xf>
    <xf numFmtId="0" fontId="61" fillId="5" borderId="8" xfId="3" applyFont="1" applyFill="1" applyBorder="1" applyAlignment="1">
      <alignment horizontal="center" vertical="center" wrapText="1" readingOrder="1"/>
    </xf>
    <xf numFmtId="0" fontId="61" fillId="5" borderId="10" xfId="3" applyFont="1" applyFill="1" applyBorder="1" applyAlignment="1">
      <alignment horizontal="center" vertical="center" wrapText="1" readingOrder="1"/>
    </xf>
    <xf numFmtId="0" fontId="61" fillId="5" borderId="11" xfId="3" applyFont="1" applyFill="1" applyBorder="1" applyAlignment="1">
      <alignment horizontal="center" vertical="center" wrapText="1" readingOrder="1"/>
    </xf>
    <xf numFmtId="0" fontId="61" fillId="5" borderId="21" xfId="3" applyFont="1" applyFill="1" applyBorder="1" applyAlignment="1">
      <alignment horizontal="center" vertical="center" wrapText="1" readingOrder="1"/>
    </xf>
    <xf numFmtId="0" fontId="61" fillId="5" borderId="0" xfId="3" applyFont="1" applyFill="1" applyBorder="1" applyAlignment="1">
      <alignment horizontal="center" vertical="center" wrapText="1" readingOrder="1"/>
    </xf>
    <xf numFmtId="0" fontId="61" fillId="5" borderId="6" xfId="3" applyFont="1" applyFill="1" applyBorder="1" applyAlignment="1">
      <alignment horizontal="center" vertical="center" wrapText="1" readingOrder="1"/>
    </xf>
    <xf numFmtId="0" fontId="62" fillId="14" borderId="2" xfId="0" applyFont="1" applyFill="1" applyBorder="1" applyAlignment="1">
      <alignment horizontal="center" vertical="center" textRotation="90" wrapText="1" readingOrder="1"/>
    </xf>
    <xf numFmtId="0" fontId="62" fillId="14" borderId="5" xfId="0" applyFont="1" applyFill="1" applyBorder="1" applyAlignment="1">
      <alignment horizontal="center" vertical="center" textRotation="90" wrapText="1" readingOrder="1"/>
    </xf>
    <xf numFmtId="0" fontId="56" fillId="7" borderId="12" xfId="0" applyFont="1" applyFill="1" applyBorder="1" applyAlignment="1">
      <alignment horizontal="center" vertical="center" wrapText="1" readingOrder="1"/>
    </xf>
    <xf numFmtId="0" fontId="56" fillId="7" borderId="14" xfId="0" applyFont="1" applyFill="1" applyBorder="1" applyAlignment="1">
      <alignment horizontal="center" vertical="center" wrapText="1" readingOrder="1"/>
    </xf>
    <xf numFmtId="0" fontId="56" fillId="7" borderId="9" xfId="0" applyFont="1" applyFill="1" applyBorder="1" applyAlignment="1">
      <alignment horizontal="center" vertical="center" wrapText="1" readingOrder="1"/>
    </xf>
    <xf numFmtId="0" fontId="57" fillId="11" borderId="12" xfId="0" applyFont="1" applyFill="1" applyBorder="1" applyAlignment="1">
      <alignment horizontal="center" vertical="center" wrapText="1" readingOrder="1"/>
    </xf>
    <xf numFmtId="0" fontId="57" fillId="11" borderId="14" xfId="0" applyFont="1" applyFill="1" applyBorder="1" applyAlignment="1">
      <alignment horizontal="center" vertical="center" wrapText="1" readingOrder="1"/>
    </xf>
    <xf numFmtId="0" fontId="57" fillId="11" borderId="9" xfId="0" applyFont="1" applyFill="1" applyBorder="1" applyAlignment="1">
      <alignment horizontal="center" vertical="center" wrapText="1" readingOrder="1"/>
    </xf>
    <xf numFmtId="0" fontId="53" fillId="11" borderId="7" xfId="0" applyFont="1" applyFill="1" applyBorder="1" applyAlignment="1">
      <alignment horizontal="center" vertical="center" textRotation="90" wrapText="1" readingOrder="1"/>
    </xf>
    <xf numFmtId="0" fontId="53" fillId="11" borderId="11" xfId="0" applyFont="1" applyFill="1" applyBorder="1" applyAlignment="1">
      <alignment horizontal="center" vertical="center" textRotation="90" wrapText="1" readingOrder="1"/>
    </xf>
    <xf numFmtId="49" fontId="54" fillId="0" borderId="15" xfId="0" applyNumberFormat="1" applyFont="1" applyBorder="1" applyAlignment="1">
      <alignment horizontal="left" vertical="top"/>
    </xf>
    <xf numFmtId="49" fontId="54" fillId="0" borderId="16" xfId="0" applyNumberFormat="1" applyFont="1" applyBorder="1" applyAlignment="1">
      <alignment horizontal="left" vertical="top"/>
    </xf>
    <xf numFmtId="15" fontId="58" fillId="0" borderId="8" xfId="0" applyNumberFormat="1" applyFont="1" applyBorder="1" applyAlignment="1">
      <alignment horizontal="center" wrapText="1"/>
    </xf>
    <xf numFmtId="0" fontId="60" fillId="6" borderId="9" xfId="0" applyFont="1" applyFill="1" applyBorder="1" applyAlignment="1">
      <alignment horizontal="left" vertical="top" wrapText="1"/>
    </xf>
    <xf numFmtId="0" fontId="60" fillId="6" borderId="3" xfId="0" applyFont="1" applyFill="1" applyBorder="1" applyAlignment="1">
      <alignment horizontal="left" vertical="top" wrapText="1"/>
    </xf>
    <xf numFmtId="0" fontId="60" fillId="6" borderId="16" xfId="0" applyFont="1" applyFill="1" applyBorder="1" applyAlignment="1">
      <alignment horizontal="left" vertical="top" wrapText="1"/>
    </xf>
  </cellXfs>
  <cellStyles count="4">
    <cellStyle name="Bad" xfId="1" builtinId="27"/>
    <cellStyle name="Hyperlink" xfId="2" builtinId="8"/>
    <cellStyle name="Neutral" xfId="3"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prete@bham.ac.uk" TargetMode="External"/><Relationship Id="rId1" Type="http://schemas.openxmlformats.org/officeDocument/2006/relationships/hyperlink" Target="mailto:reesda@cardiff.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21"/>
  <sheetViews>
    <sheetView tabSelected="1" topLeftCell="A46" zoomScale="90" zoomScaleNormal="90" zoomScalePageLayoutView="51" workbookViewId="0">
      <selection activeCell="AB41" sqref="AB41"/>
    </sheetView>
  </sheetViews>
  <sheetFormatPr defaultColWidth="8.81640625" defaultRowHeight="14.5" x14ac:dyDescent="0.35"/>
  <cols>
    <col min="1" max="1" width="6.81640625" customWidth="1"/>
    <col min="2" max="2" width="10.453125" customWidth="1"/>
    <col min="3" max="8" width="15.81640625" customWidth="1"/>
    <col min="9" max="9" width="25.81640625" customWidth="1"/>
    <col min="10" max="10" width="25.1796875" customWidth="1"/>
    <col min="11" max="11" width="18.1796875" customWidth="1"/>
    <col min="12" max="16" width="15.81640625" customWidth="1"/>
    <col min="17" max="18" width="19.81640625" customWidth="1"/>
    <col min="19" max="19" width="20.453125" customWidth="1"/>
    <col min="20" max="20" width="18.453125" customWidth="1"/>
    <col min="21" max="21" width="30.54296875" customWidth="1"/>
    <col min="22" max="22" width="29.1796875" customWidth="1"/>
    <col min="23" max="23" width="29" customWidth="1"/>
    <col min="24" max="24" width="32.54296875" customWidth="1"/>
    <col min="25" max="25" width="28.54296875" customWidth="1"/>
    <col min="26" max="26" width="15.81640625" customWidth="1"/>
    <col min="27" max="27" width="19.453125" customWidth="1"/>
    <col min="28" max="28" width="20.1796875" customWidth="1"/>
    <col min="29" max="29" width="26" customWidth="1"/>
    <col min="30" max="30" width="14.81640625" customWidth="1"/>
  </cols>
  <sheetData>
    <row r="1" spans="1:30" ht="13.5" customHeight="1" x14ac:dyDescent="0.35"/>
    <row r="2" spans="1:30" hidden="1" x14ac:dyDescent="0.35">
      <c r="A2" s="29"/>
      <c r="B2" s="29"/>
      <c r="C2" s="29"/>
      <c r="D2" s="29"/>
      <c r="E2" s="29"/>
      <c r="F2" s="29"/>
      <c r="G2" s="29"/>
      <c r="H2" s="29"/>
      <c r="I2" s="29"/>
      <c r="J2" s="29"/>
      <c r="K2" s="29"/>
      <c r="L2" s="29"/>
      <c r="M2" s="29"/>
      <c r="N2" s="29"/>
      <c r="O2" s="29"/>
      <c r="P2" s="29"/>
      <c r="Q2" s="29"/>
      <c r="R2" s="29"/>
      <c r="S2" s="29"/>
      <c r="T2" s="29"/>
      <c r="U2" s="29"/>
      <c r="V2" s="29"/>
      <c r="W2" s="29"/>
      <c r="X2" s="29"/>
      <c r="Y2" s="29"/>
      <c r="Z2" s="29"/>
    </row>
    <row r="3" spans="1:30" ht="18.75" customHeight="1" x14ac:dyDescent="0.35">
      <c r="A3" s="175" t="s">
        <v>70</v>
      </c>
      <c r="B3" s="176"/>
      <c r="C3" s="176"/>
      <c r="D3" s="176"/>
      <c r="E3" s="176"/>
      <c r="F3" s="176"/>
      <c r="G3" s="176"/>
      <c r="H3" s="176"/>
      <c r="I3" s="176"/>
      <c r="J3" s="176"/>
      <c r="K3" s="176"/>
      <c r="L3" s="176"/>
      <c r="M3" s="176"/>
      <c r="N3" s="176"/>
      <c r="O3" s="176"/>
      <c r="P3" s="176"/>
      <c r="Q3" s="176"/>
      <c r="R3" s="176"/>
      <c r="S3" s="176"/>
      <c r="T3" s="176"/>
      <c r="U3" s="176"/>
      <c r="V3" s="176"/>
      <c r="W3" s="176"/>
      <c r="X3" s="176"/>
      <c r="Y3" s="176"/>
      <c r="Z3" s="177"/>
      <c r="AA3" s="25"/>
      <c r="AB3" s="26"/>
      <c r="AC3" s="30"/>
      <c r="AD3" s="29"/>
    </row>
    <row r="4" spans="1:30" ht="42" customHeight="1" x14ac:dyDescent="0.35">
      <c r="A4" s="178"/>
      <c r="B4" s="179"/>
      <c r="C4" s="179"/>
      <c r="D4" s="179"/>
      <c r="E4" s="179"/>
      <c r="F4" s="179"/>
      <c r="G4" s="179"/>
      <c r="H4" s="179"/>
      <c r="I4" s="179"/>
      <c r="J4" s="179"/>
      <c r="K4" s="179"/>
      <c r="L4" s="179"/>
      <c r="M4" s="179"/>
      <c r="N4" s="179"/>
      <c r="O4" s="179"/>
      <c r="P4" s="179"/>
      <c r="Q4" s="180"/>
      <c r="R4" s="179"/>
      <c r="S4" s="179"/>
      <c r="T4" s="179"/>
      <c r="U4" s="179"/>
      <c r="V4" s="179"/>
      <c r="W4" s="179"/>
      <c r="X4" s="179"/>
      <c r="Y4" s="179"/>
      <c r="Z4" s="181"/>
      <c r="AA4" s="136" t="s">
        <v>35</v>
      </c>
      <c r="AB4" s="137"/>
      <c r="AC4" s="138"/>
      <c r="AD4" s="29"/>
    </row>
    <row r="5" spans="1:30" ht="129" customHeight="1" x14ac:dyDescent="0.35">
      <c r="A5" s="31"/>
      <c r="B5" s="32"/>
      <c r="C5" s="162" t="s">
        <v>0</v>
      </c>
      <c r="D5" s="162"/>
      <c r="E5" s="162"/>
      <c r="F5" s="162"/>
      <c r="G5" s="162"/>
      <c r="H5" s="163"/>
      <c r="I5" s="61" t="s">
        <v>36</v>
      </c>
      <c r="J5" s="61" t="s">
        <v>5</v>
      </c>
      <c r="K5" s="168" t="s">
        <v>9</v>
      </c>
      <c r="L5" s="169"/>
      <c r="M5" s="169"/>
      <c r="N5" s="169"/>
      <c r="O5" s="169"/>
      <c r="P5" s="169"/>
      <c r="Q5" s="77" t="s">
        <v>63</v>
      </c>
      <c r="R5" s="156" t="s">
        <v>67</v>
      </c>
      <c r="S5" s="157"/>
      <c r="T5" s="173" t="s">
        <v>68</v>
      </c>
      <c r="U5" s="153" t="s">
        <v>84</v>
      </c>
      <c r="V5" s="154"/>
      <c r="W5" s="155"/>
      <c r="X5" s="166" t="s">
        <v>80</v>
      </c>
      <c r="Y5" s="167"/>
      <c r="Z5" s="151"/>
      <c r="AA5" s="160" t="s">
        <v>37</v>
      </c>
      <c r="AB5" s="161"/>
      <c r="AC5" s="164" t="s">
        <v>39</v>
      </c>
      <c r="AD5" s="29"/>
    </row>
    <row r="6" spans="1:30" ht="137.25" customHeight="1" x14ac:dyDescent="0.35">
      <c r="A6" s="33"/>
      <c r="B6" s="34"/>
      <c r="C6" s="171" t="s">
        <v>71</v>
      </c>
      <c r="D6" s="171"/>
      <c r="E6" s="171"/>
      <c r="F6" s="171"/>
      <c r="G6" s="171"/>
      <c r="H6" s="172"/>
      <c r="I6" s="71" t="s">
        <v>65</v>
      </c>
      <c r="J6" s="71" t="s">
        <v>65</v>
      </c>
      <c r="K6" s="170" t="s">
        <v>64</v>
      </c>
      <c r="L6" s="171"/>
      <c r="M6" s="171"/>
      <c r="N6" s="171"/>
      <c r="O6" s="171"/>
      <c r="P6" s="171"/>
      <c r="Q6" s="78" t="s">
        <v>66</v>
      </c>
      <c r="R6" s="158"/>
      <c r="S6" s="159"/>
      <c r="T6" s="174"/>
      <c r="U6" s="62" t="s">
        <v>83</v>
      </c>
      <c r="V6" s="62" t="s">
        <v>1</v>
      </c>
      <c r="W6" s="62" t="s">
        <v>24</v>
      </c>
      <c r="X6" s="63" t="s">
        <v>8</v>
      </c>
      <c r="Y6" s="79" t="s">
        <v>75</v>
      </c>
      <c r="Z6" s="152"/>
      <c r="AA6" s="64" t="s">
        <v>37</v>
      </c>
      <c r="AB6" s="64" t="s">
        <v>37</v>
      </c>
      <c r="AC6" s="165"/>
      <c r="AD6" s="29"/>
    </row>
    <row r="7" spans="1:30" s="8" customFormat="1" ht="90" customHeight="1" x14ac:dyDescent="0.35">
      <c r="A7" s="35"/>
      <c r="B7" s="36"/>
      <c r="C7" s="37" t="s">
        <v>11</v>
      </c>
      <c r="D7" s="12" t="s">
        <v>12</v>
      </c>
      <c r="E7" s="13" t="s">
        <v>13</v>
      </c>
      <c r="F7" s="12" t="s">
        <v>14</v>
      </c>
      <c r="G7" s="13" t="s">
        <v>15</v>
      </c>
      <c r="H7" s="13" t="s">
        <v>16</v>
      </c>
      <c r="I7" s="12" t="s">
        <v>31</v>
      </c>
      <c r="J7" s="12" t="s">
        <v>5</v>
      </c>
      <c r="K7" s="12" t="s">
        <v>17</v>
      </c>
      <c r="L7" s="13" t="s">
        <v>18</v>
      </c>
      <c r="M7" s="12" t="s">
        <v>19</v>
      </c>
      <c r="N7" s="13" t="s">
        <v>20</v>
      </c>
      <c r="O7" s="12" t="s">
        <v>21</v>
      </c>
      <c r="P7" s="24" t="s">
        <v>22</v>
      </c>
      <c r="Q7" s="76" t="s">
        <v>23</v>
      </c>
      <c r="R7" s="14"/>
      <c r="S7" s="14"/>
      <c r="T7" s="15"/>
      <c r="U7" s="14"/>
      <c r="V7" s="14"/>
      <c r="W7" s="14"/>
      <c r="X7" s="14"/>
      <c r="Y7" s="14"/>
      <c r="Z7" s="14"/>
      <c r="AA7" s="14"/>
      <c r="AB7" s="14"/>
      <c r="AC7" s="38"/>
      <c r="AD7" s="39"/>
    </row>
    <row r="8" spans="1:30" ht="24" customHeight="1" x14ac:dyDescent="0.35">
      <c r="A8" s="98" t="s">
        <v>6</v>
      </c>
      <c r="B8" s="100" t="s">
        <v>30</v>
      </c>
      <c r="C8" s="139" t="s">
        <v>32</v>
      </c>
      <c r="D8" s="140"/>
      <c r="E8" s="140"/>
      <c r="F8" s="140"/>
      <c r="G8" s="140"/>
      <c r="H8" s="140"/>
      <c r="I8" s="140"/>
      <c r="J8" s="140"/>
      <c r="K8" s="140"/>
      <c r="L8" s="140"/>
      <c r="M8" s="140"/>
      <c r="N8" s="140"/>
      <c r="O8" s="140"/>
      <c r="P8" s="140"/>
      <c r="Q8" s="140"/>
      <c r="R8" s="140"/>
      <c r="S8" s="140"/>
      <c r="T8" s="140"/>
      <c r="U8" s="140"/>
      <c r="V8" s="140"/>
      <c r="W8" s="140"/>
      <c r="X8" s="140"/>
      <c r="Y8" s="140"/>
      <c r="Z8" s="141"/>
      <c r="AA8" s="140"/>
      <c r="AB8" s="140"/>
      <c r="AC8" s="142"/>
      <c r="AD8" s="29"/>
    </row>
    <row r="9" spans="1:30" ht="15" customHeight="1" x14ac:dyDescent="0.35">
      <c r="A9" s="98"/>
      <c r="B9" s="100"/>
      <c r="C9" s="16" t="s">
        <v>100</v>
      </c>
      <c r="D9" s="16" t="s">
        <v>101</v>
      </c>
      <c r="E9" s="16"/>
      <c r="F9" s="16" t="s">
        <v>102</v>
      </c>
      <c r="G9" s="16"/>
      <c r="H9" s="16"/>
      <c r="I9" s="16" t="s">
        <v>103</v>
      </c>
      <c r="J9" s="16" t="s">
        <v>104</v>
      </c>
      <c r="K9" s="16" t="s">
        <v>105</v>
      </c>
      <c r="L9" s="16"/>
      <c r="M9" s="16" t="s">
        <v>103</v>
      </c>
      <c r="N9" s="16"/>
      <c r="O9" s="16" t="s">
        <v>106</v>
      </c>
      <c r="P9" s="80" t="s">
        <v>107</v>
      </c>
      <c r="Q9" s="16"/>
      <c r="R9" s="54" t="s">
        <v>2</v>
      </c>
      <c r="S9" s="54" t="s">
        <v>2</v>
      </c>
      <c r="T9" s="54" t="s">
        <v>2</v>
      </c>
      <c r="U9" s="54" t="s">
        <v>2</v>
      </c>
      <c r="V9" s="85" t="s">
        <v>10</v>
      </c>
      <c r="W9" s="85" t="s">
        <v>10</v>
      </c>
      <c r="X9" s="85">
        <v>600</v>
      </c>
      <c r="Y9" s="86" t="s">
        <v>10</v>
      </c>
      <c r="Z9" s="47"/>
      <c r="AA9" s="53"/>
      <c r="AB9" s="54"/>
      <c r="AC9" s="84">
        <f>SUM(V9:Y9)</f>
        <v>600</v>
      </c>
      <c r="AD9" s="29"/>
    </row>
    <row r="10" spans="1:30" ht="15" customHeight="1" x14ac:dyDescent="0.35">
      <c r="A10" s="98"/>
      <c r="B10" s="100"/>
      <c r="C10" s="16" t="s">
        <v>108</v>
      </c>
      <c r="D10" s="16" t="s">
        <v>109</v>
      </c>
      <c r="E10" s="16"/>
      <c r="F10" s="16" t="s">
        <v>110</v>
      </c>
      <c r="G10" s="16"/>
      <c r="H10" s="16"/>
      <c r="I10" s="16" t="s">
        <v>111</v>
      </c>
      <c r="J10" s="16" t="s">
        <v>104</v>
      </c>
      <c r="K10" s="81" t="s">
        <v>112</v>
      </c>
      <c r="L10" s="16"/>
      <c r="M10" s="16" t="s">
        <v>113</v>
      </c>
      <c r="N10" s="16"/>
      <c r="O10" s="16" t="s">
        <v>114</v>
      </c>
      <c r="P10" s="80" t="s">
        <v>115</v>
      </c>
      <c r="Q10" s="16"/>
      <c r="R10" s="54" t="s">
        <v>2</v>
      </c>
      <c r="S10" s="54" t="s">
        <v>2</v>
      </c>
      <c r="T10" s="54" t="s">
        <v>2</v>
      </c>
      <c r="U10" s="54" t="s">
        <v>2</v>
      </c>
      <c r="V10" s="85" t="s">
        <v>10</v>
      </c>
      <c r="W10" s="85" t="s">
        <v>10</v>
      </c>
      <c r="X10" s="85">
        <v>3100</v>
      </c>
      <c r="Y10" s="86">
        <v>1021.35</v>
      </c>
      <c r="Z10" s="48"/>
      <c r="AA10" s="53"/>
      <c r="AB10" s="54"/>
      <c r="AC10" s="84">
        <f t="shared" ref="AC10:AC31" si="0">SUM(V10:Y10)</f>
        <v>4121.3500000000004</v>
      </c>
      <c r="AD10" s="29"/>
    </row>
    <row r="11" spans="1:30" ht="15" customHeight="1" x14ac:dyDescent="0.35">
      <c r="A11" s="98"/>
      <c r="B11" s="100"/>
      <c r="C11" s="18" t="s">
        <v>100</v>
      </c>
      <c r="D11" s="18" t="s">
        <v>156</v>
      </c>
      <c r="E11" s="16" t="s">
        <v>157</v>
      </c>
      <c r="F11" s="16" t="s">
        <v>158</v>
      </c>
      <c r="G11" s="16"/>
      <c r="H11" s="16"/>
      <c r="I11" s="16" t="s">
        <v>159</v>
      </c>
      <c r="J11" s="16" t="s">
        <v>160</v>
      </c>
      <c r="K11" s="81" t="s">
        <v>161</v>
      </c>
      <c r="L11" s="16"/>
      <c r="M11" s="81" t="s">
        <v>162</v>
      </c>
      <c r="N11" s="16"/>
      <c r="O11" s="19" t="s">
        <v>136</v>
      </c>
      <c r="P11" s="80"/>
      <c r="Q11" s="16"/>
      <c r="R11" s="54" t="s">
        <v>2</v>
      </c>
      <c r="S11" s="54" t="s">
        <v>2</v>
      </c>
      <c r="T11" s="54" t="s">
        <v>2</v>
      </c>
      <c r="U11" s="54" t="s">
        <v>2</v>
      </c>
      <c r="V11" s="85" t="s">
        <v>10</v>
      </c>
      <c r="W11" s="85" t="s">
        <v>10</v>
      </c>
      <c r="X11" s="85">
        <v>2314.31</v>
      </c>
      <c r="Y11" s="86">
        <v>74.819999999999993</v>
      </c>
      <c r="Z11" s="48"/>
      <c r="AA11" s="53"/>
      <c r="AB11" s="54"/>
      <c r="AC11" s="84">
        <f>SUM(V11:Y11)</f>
        <v>2389.13</v>
      </c>
      <c r="AD11" s="29"/>
    </row>
    <row r="12" spans="1:30" ht="15" customHeight="1" x14ac:dyDescent="0.35">
      <c r="A12" s="98"/>
      <c r="B12" s="100"/>
      <c r="C12" s="18" t="s">
        <v>100</v>
      </c>
      <c r="D12" s="18" t="s">
        <v>116</v>
      </c>
      <c r="E12" s="16"/>
      <c r="F12" s="16" t="s">
        <v>117</v>
      </c>
      <c r="G12" s="16"/>
      <c r="H12" s="16"/>
      <c r="I12" s="16" t="s">
        <v>118</v>
      </c>
      <c r="J12" s="16" t="s">
        <v>104</v>
      </c>
      <c r="K12" s="81" t="s">
        <v>119</v>
      </c>
      <c r="L12" s="16"/>
      <c r="M12" s="16" t="s">
        <v>120</v>
      </c>
      <c r="N12" s="16" t="s">
        <v>121</v>
      </c>
      <c r="O12" s="16" t="s">
        <v>122</v>
      </c>
      <c r="P12" s="16"/>
      <c r="Q12" s="16"/>
      <c r="R12" s="54" t="s">
        <v>2</v>
      </c>
      <c r="S12" s="54" t="s">
        <v>2</v>
      </c>
      <c r="T12" s="54" t="s">
        <v>2</v>
      </c>
      <c r="U12" s="54" t="s">
        <v>2</v>
      </c>
      <c r="V12" s="85" t="s">
        <v>10</v>
      </c>
      <c r="W12" s="85" t="s">
        <v>10</v>
      </c>
      <c r="X12" s="85">
        <v>600</v>
      </c>
      <c r="Y12" s="86" t="s">
        <v>10</v>
      </c>
      <c r="Z12" s="48"/>
      <c r="AA12" s="55"/>
      <c r="AB12" s="56"/>
      <c r="AC12" s="84">
        <f t="shared" si="0"/>
        <v>600</v>
      </c>
      <c r="AD12" s="29"/>
    </row>
    <row r="13" spans="1:30" ht="15" customHeight="1" x14ac:dyDescent="0.35">
      <c r="A13" s="98"/>
      <c r="B13" s="101"/>
      <c r="C13" s="16" t="s">
        <v>100</v>
      </c>
      <c r="D13" s="16" t="s">
        <v>150</v>
      </c>
      <c r="E13" s="16"/>
      <c r="F13" s="16" t="s">
        <v>151</v>
      </c>
      <c r="G13" s="16"/>
      <c r="H13" s="16"/>
      <c r="I13" s="16" t="s">
        <v>152</v>
      </c>
      <c r="J13" s="16" t="s">
        <v>104</v>
      </c>
      <c r="K13" s="16" t="s">
        <v>153</v>
      </c>
      <c r="L13" s="16"/>
      <c r="M13" s="16" t="s">
        <v>154</v>
      </c>
      <c r="N13" s="16" t="s">
        <v>152</v>
      </c>
      <c r="O13" s="16" t="s">
        <v>155</v>
      </c>
      <c r="P13" s="27"/>
      <c r="Q13" s="27"/>
      <c r="R13" s="54" t="s">
        <v>2</v>
      </c>
      <c r="S13" s="54" t="s">
        <v>2</v>
      </c>
      <c r="T13" s="54" t="s">
        <v>2</v>
      </c>
      <c r="U13" s="54" t="s">
        <v>2</v>
      </c>
      <c r="V13" s="85" t="s">
        <v>10</v>
      </c>
      <c r="W13" s="85" t="s">
        <v>10</v>
      </c>
      <c r="X13" s="85">
        <v>2320</v>
      </c>
      <c r="Y13" s="86">
        <v>248.66</v>
      </c>
      <c r="Z13" s="48"/>
      <c r="AA13" s="53"/>
      <c r="AB13" s="54"/>
      <c r="AC13" s="84">
        <f t="shared" si="0"/>
        <v>2568.66</v>
      </c>
      <c r="AD13" s="29"/>
    </row>
    <row r="14" spans="1:30" ht="15" customHeight="1" x14ac:dyDescent="0.35">
      <c r="A14" s="98"/>
      <c r="B14" s="101"/>
      <c r="C14" s="20" t="s">
        <v>100</v>
      </c>
      <c r="D14" s="21" t="s">
        <v>137</v>
      </c>
      <c r="E14" s="21"/>
      <c r="F14" s="21" t="s">
        <v>138</v>
      </c>
      <c r="G14" s="21"/>
      <c r="H14" s="21"/>
      <c r="I14" s="16" t="s">
        <v>292</v>
      </c>
      <c r="J14" s="27" t="s">
        <v>104</v>
      </c>
      <c r="K14" s="81" t="s">
        <v>293</v>
      </c>
      <c r="L14" s="16"/>
      <c r="M14" s="16" t="s">
        <v>292</v>
      </c>
      <c r="N14" s="16"/>
      <c r="O14" s="16" t="s">
        <v>294</v>
      </c>
      <c r="P14" s="27"/>
      <c r="Q14" s="27"/>
      <c r="R14" s="54" t="s">
        <v>2</v>
      </c>
      <c r="S14" s="54" t="s">
        <v>2</v>
      </c>
      <c r="T14" s="54" t="s">
        <v>2</v>
      </c>
      <c r="U14" s="54" t="s">
        <v>2</v>
      </c>
      <c r="V14" s="85" t="s">
        <v>10</v>
      </c>
      <c r="W14" s="85" t="s">
        <v>10</v>
      </c>
      <c r="X14" s="85">
        <v>2250</v>
      </c>
      <c r="Y14" s="86" t="s">
        <v>10</v>
      </c>
      <c r="Z14" s="48"/>
      <c r="AA14" s="53"/>
      <c r="AB14" s="54"/>
      <c r="AC14" s="84">
        <f t="shared" si="0"/>
        <v>2250</v>
      </c>
      <c r="AD14" s="29"/>
    </row>
    <row r="15" spans="1:30" ht="15" customHeight="1" x14ac:dyDescent="0.35">
      <c r="A15" s="98"/>
      <c r="B15" s="101"/>
      <c r="C15" s="20" t="s">
        <v>108</v>
      </c>
      <c r="D15" s="21" t="s">
        <v>163</v>
      </c>
      <c r="E15" s="21"/>
      <c r="F15" s="21" t="s">
        <v>164</v>
      </c>
      <c r="G15" s="21"/>
      <c r="H15" s="21"/>
      <c r="I15" s="16" t="s">
        <v>165</v>
      </c>
      <c r="J15" s="27" t="s">
        <v>104</v>
      </c>
      <c r="K15" s="81" t="s">
        <v>166</v>
      </c>
      <c r="L15" s="16"/>
      <c r="M15" s="81" t="s">
        <v>167</v>
      </c>
      <c r="N15" s="16"/>
      <c r="O15" s="16" t="s">
        <v>168</v>
      </c>
      <c r="P15" s="27"/>
      <c r="Q15" s="27"/>
      <c r="R15" s="54" t="s">
        <v>2</v>
      </c>
      <c r="S15" s="54" t="s">
        <v>2</v>
      </c>
      <c r="T15" s="54" t="s">
        <v>2</v>
      </c>
      <c r="U15" s="54" t="s">
        <v>2</v>
      </c>
      <c r="V15" s="85" t="s">
        <v>10</v>
      </c>
      <c r="W15" s="85" t="s">
        <v>10</v>
      </c>
      <c r="X15" s="85">
        <v>600</v>
      </c>
      <c r="Y15" s="86" t="s">
        <v>10</v>
      </c>
      <c r="Z15" s="48"/>
      <c r="AA15" s="53"/>
      <c r="AB15" s="54"/>
      <c r="AC15" s="84">
        <f t="shared" ref="AC15:AC16" si="1">SUM(V15:Y15)</f>
        <v>600</v>
      </c>
      <c r="AD15" s="29"/>
    </row>
    <row r="16" spans="1:30" ht="15" customHeight="1" x14ac:dyDescent="0.35">
      <c r="A16" s="98"/>
      <c r="B16" s="101"/>
      <c r="C16" s="16" t="s">
        <v>100</v>
      </c>
      <c r="D16" s="27" t="s">
        <v>123</v>
      </c>
      <c r="E16" s="27"/>
      <c r="F16" s="27" t="s">
        <v>124</v>
      </c>
      <c r="G16" s="27"/>
      <c r="H16" s="27"/>
      <c r="I16" s="27" t="s">
        <v>125</v>
      </c>
      <c r="J16" s="27" t="s">
        <v>104</v>
      </c>
      <c r="K16" s="82" t="s">
        <v>126</v>
      </c>
      <c r="L16" s="27"/>
      <c r="M16" s="27" t="s">
        <v>127</v>
      </c>
      <c r="N16" s="27"/>
      <c r="O16" s="27" t="s">
        <v>128</v>
      </c>
      <c r="P16" s="27"/>
      <c r="Q16" s="27"/>
      <c r="R16" s="54" t="s">
        <v>2</v>
      </c>
      <c r="S16" s="54" t="s">
        <v>2</v>
      </c>
      <c r="T16" s="54" t="s">
        <v>2</v>
      </c>
      <c r="U16" s="54" t="s">
        <v>2</v>
      </c>
      <c r="V16" s="85" t="s">
        <v>10</v>
      </c>
      <c r="W16" s="85" t="s">
        <v>10</v>
      </c>
      <c r="X16" s="85">
        <v>3300</v>
      </c>
      <c r="Y16" s="86" t="s">
        <v>10</v>
      </c>
      <c r="Z16" s="48"/>
      <c r="AA16" s="53"/>
      <c r="AB16" s="54"/>
      <c r="AC16" s="84">
        <f t="shared" si="1"/>
        <v>3300</v>
      </c>
      <c r="AD16" s="29"/>
    </row>
    <row r="17" spans="1:30" ht="15" customHeight="1" x14ac:dyDescent="0.35">
      <c r="A17" s="98"/>
      <c r="B17" s="101"/>
      <c r="C17" s="16" t="s">
        <v>100</v>
      </c>
      <c r="D17" s="27" t="s">
        <v>129</v>
      </c>
      <c r="E17" s="27" t="s">
        <v>130</v>
      </c>
      <c r="F17" s="27" t="s">
        <v>131</v>
      </c>
      <c r="G17" s="27"/>
      <c r="H17" s="27"/>
      <c r="I17" s="19" t="s">
        <v>132</v>
      </c>
      <c r="J17" s="19" t="s">
        <v>133</v>
      </c>
      <c r="K17" s="83" t="s">
        <v>134</v>
      </c>
      <c r="L17" s="19"/>
      <c r="M17" s="19" t="s">
        <v>135</v>
      </c>
      <c r="N17" s="19"/>
      <c r="O17" s="19" t="s">
        <v>136</v>
      </c>
      <c r="P17" s="27"/>
      <c r="Q17" s="27"/>
      <c r="R17" s="54" t="s">
        <v>2</v>
      </c>
      <c r="S17" s="54" t="s">
        <v>2</v>
      </c>
      <c r="T17" s="54" t="s">
        <v>2</v>
      </c>
      <c r="U17" s="54" t="s">
        <v>2</v>
      </c>
      <c r="V17" s="85" t="s">
        <v>10</v>
      </c>
      <c r="W17" s="85" t="s">
        <v>10</v>
      </c>
      <c r="X17" s="85">
        <v>2625</v>
      </c>
      <c r="Y17" s="86" t="s">
        <v>10</v>
      </c>
      <c r="Z17" s="48"/>
      <c r="AA17" s="53"/>
      <c r="AB17" s="54"/>
      <c r="AC17" s="84">
        <f t="shared" si="0"/>
        <v>2625</v>
      </c>
      <c r="AD17" s="29"/>
    </row>
    <row r="18" spans="1:30" ht="15" customHeight="1" x14ac:dyDescent="0.35">
      <c r="A18" s="98"/>
      <c r="B18" s="101"/>
      <c r="C18" s="20" t="s">
        <v>108</v>
      </c>
      <c r="D18" s="21" t="s">
        <v>170</v>
      </c>
      <c r="E18" s="21"/>
      <c r="F18" s="21" t="s">
        <v>169</v>
      </c>
      <c r="G18" s="21"/>
      <c r="H18" s="21"/>
      <c r="I18" s="27" t="s">
        <v>221</v>
      </c>
      <c r="J18" s="27" t="s">
        <v>185</v>
      </c>
      <c r="K18" s="87" t="s">
        <v>219</v>
      </c>
      <c r="L18" s="27"/>
      <c r="M18" s="27" t="s">
        <v>220</v>
      </c>
      <c r="N18" s="27"/>
      <c r="O18" s="19" t="s">
        <v>136</v>
      </c>
      <c r="P18" s="27"/>
      <c r="Q18" s="27"/>
      <c r="R18" s="54" t="s">
        <v>2</v>
      </c>
      <c r="S18" s="54" t="s">
        <v>2</v>
      </c>
      <c r="T18" s="54" t="s">
        <v>2</v>
      </c>
      <c r="U18" s="54" t="s">
        <v>2</v>
      </c>
      <c r="V18" s="85">
        <v>220.23</v>
      </c>
      <c r="W18" s="85" t="s">
        <v>10</v>
      </c>
      <c r="X18" s="85" t="s">
        <v>10</v>
      </c>
      <c r="Y18" s="86" t="s">
        <v>10</v>
      </c>
      <c r="Z18" s="48"/>
      <c r="AA18" s="53"/>
      <c r="AB18" s="54"/>
      <c r="AC18" s="84">
        <f t="shared" si="0"/>
        <v>220.23</v>
      </c>
      <c r="AD18" s="29"/>
    </row>
    <row r="19" spans="1:30" ht="15" customHeight="1" x14ac:dyDescent="0.35">
      <c r="A19" s="98"/>
      <c r="B19" s="101"/>
      <c r="C19" s="20" t="s">
        <v>108</v>
      </c>
      <c r="D19" s="21" t="s">
        <v>171</v>
      </c>
      <c r="E19" s="21"/>
      <c r="F19" s="21" t="s">
        <v>172</v>
      </c>
      <c r="G19" s="21"/>
      <c r="H19" s="21"/>
      <c r="I19" s="27" t="s">
        <v>173</v>
      </c>
      <c r="J19" s="27" t="s">
        <v>174</v>
      </c>
      <c r="K19" s="82" t="s">
        <v>175</v>
      </c>
      <c r="L19" s="27"/>
      <c r="M19" s="82" t="s">
        <v>176</v>
      </c>
      <c r="N19" s="27"/>
      <c r="O19" s="16" t="s">
        <v>136</v>
      </c>
      <c r="P19" s="27"/>
      <c r="Q19" s="27"/>
      <c r="R19" s="54" t="s">
        <v>2</v>
      </c>
      <c r="S19" s="54" t="s">
        <v>2</v>
      </c>
      <c r="T19" s="54" t="s">
        <v>2</v>
      </c>
      <c r="U19" s="54" t="s">
        <v>2</v>
      </c>
      <c r="V19" s="85" t="s">
        <v>10</v>
      </c>
      <c r="W19" s="85" t="s">
        <v>10</v>
      </c>
      <c r="X19" s="85">
        <v>1736.6</v>
      </c>
      <c r="Y19" s="86">
        <v>347.7</v>
      </c>
      <c r="Z19" s="48"/>
      <c r="AA19" s="53"/>
      <c r="AB19" s="54"/>
      <c r="AC19" s="84">
        <f t="shared" si="0"/>
        <v>2084.2999999999997</v>
      </c>
      <c r="AD19" s="29"/>
    </row>
    <row r="20" spans="1:30" ht="15" customHeight="1" x14ac:dyDescent="0.35">
      <c r="A20" s="98"/>
      <c r="B20" s="101"/>
      <c r="C20" s="20" t="s">
        <v>108</v>
      </c>
      <c r="D20" s="21" t="s">
        <v>177</v>
      </c>
      <c r="E20" s="21"/>
      <c r="F20" s="21" t="s">
        <v>178</v>
      </c>
      <c r="G20" s="21"/>
      <c r="H20" s="21"/>
      <c r="I20" s="16" t="s">
        <v>179</v>
      </c>
      <c r="J20" s="27" t="s">
        <v>142</v>
      </c>
      <c r="K20" s="82" t="s">
        <v>180</v>
      </c>
      <c r="L20" s="27"/>
      <c r="M20" s="82" t="s">
        <v>181</v>
      </c>
      <c r="N20" s="27"/>
      <c r="O20" s="16" t="s">
        <v>136</v>
      </c>
      <c r="P20" s="27"/>
      <c r="Q20" s="27"/>
      <c r="R20" s="54" t="s">
        <v>2</v>
      </c>
      <c r="S20" s="54" t="s">
        <v>2</v>
      </c>
      <c r="T20" s="54" t="s">
        <v>2</v>
      </c>
      <c r="U20" s="54" t="s">
        <v>2</v>
      </c>
      <c r="V20" s="85">
        <v>466.36</v>
      </c>
      <c r="W20" s="85">
        <v>880.98</v>
      </c>
      <c r="X20" s="85" t="s">
        <v>10</v>
      </c>
      <c r="Y20" s="86" t="s">
        <v>10</v>
      </c>
      <c r="Z20" s="48"/>
      <c r="AA20" s="53"/>
      <c r="AB20" s="54"/>
      <c r="AC20" s="84">
        <f t="shared" si="0"/>
        <v>1347.3400000000001</v>
      </c>
      <c r="AD20" s="29"/>
    </row>
    <row r="21" spans="1:30" ht="15" customHeight="1" x14ac:dyDescent="0.35">
      <c r="A21" s="98"/>
      <c r="B21" s="101"/>
      <c r="C21" s="20" t="s">
        <v>108</v>
      </c>
      <c r="D21" s="21" t="s">
        <v>139</v>
      </c>
      <c r="E21" s="21"/>
      <c r="F21" s="21" t="s">
        <v>140</v>
      </c>
      <c r="G21" s="21"/>
      <c r="H21" s="21"/>
      <c r="I21" s="16" t="s">
        <v>141</v>
      </c>
      <c r="J21" s="27" t="s">
        <v>142</v>
      </c>
      <c r="K21" s="16" t="s">
        <v>143</v>
      </c>
      <c r="L21" s="16"/>
      <c r="M21" s="16" t="s">
        <v>144</v>
      </c>
      <c r="N21" s="16"/>
      <c r="O21" s="16" t="s">
        <v>136</v>
      </c>
      <c r="P21" s="27"/>
      <c r="Q21" s="27"/>
      <c r="R21" s="54" t="s">
        <v>2</v>
      </c>
      <c r="S21" s="54" t="s">
        <v>2</v>
      </c>
      <c r="T21" s="54" t="s">
        <v>2</v>
      </c>
      <c r="U21" s="54" t="s">
        <v>2</v>
      </c>
      <c r="V21" s="85" t="s">
        <v>10</v>
      </c>
      <c r="W21" s="85" t="s">
        <v>10</v>
      </c>
      <c r="X21" s="85">
        <v>535.44000000000005</v>
      </c>
      <c r="Y21" s="86" t="s">
        <v>10</v>
      </c>
      <c r="Z21" s="48"/>
      <c r="AA21" s="53"/>
      <c r="AB21" s="54"/>
      <c r="AC21" s="84">
        <f t="shared" si="0"/>
        <v>535.44000000000005</v>
      </c>
      <c r="AD21" s="29"/>
    </row>
    <row r="22" spans="1:30" ht="15" customHeight="1" x14ac:dyDescent="0.35">
      <c r="A22" s="98"/>
      <c r="B22" s="101"/>
      <c r="C22" s="20" t="s">
        <v>108</v>
      </c>
      <c r="D22" s="21" t="s">
        <v>145</v>
      </c>
      <c r="E22" s="21"/>
      <c r="F22" s="21" t="s">
        <v>146</v>
      </c>
      <c r="G22" s="21"/>
      <c r="H22" s="21"/>
      <c r="I22" s="27" t="s">
        <v>147</v>
      </c>
      <c r="J22" s="27" t="s">
        <v>142</v>
      </c>
      <c r="K22" s="87" t="s">
        <v>148</v>
      </c>
      <c r="L22" s="27"/>
      <c r="M22" s="27" t="s">
        <v>149</v>
      </c>
      <c r="N22" s="27"/>
      <c r="O22" s="16" t="s">
        <v>136</v>
      </c>
      <c r="P22" s="27"/>
      <c r="Q22" s="27"/>
      <c r="R22" s="54" t="s">
        <v>2</v>
      </c>
      <c r="S22" s="54" t="s">
        <v>2</v>
      </c>
      <c r="T22" s="54" t="s">
        <v>2</v>
      </c>
      <c r="U22" s="54" t="s">
        <v>2</v>
      </c>
      <c r="V22" s="85" t="s">
        <v>10</v>
      </c>
      <c r="W22" s="85" t="s">
        <v>10</v>
      </c>
      <c r="X22" s="85">
        <v>2606.4</v>
      </c>
      <c r="Y22" s="86">
        <v>1344.17</v>
      </c>
      <c r="Z22" s="48"/>
      <c r="AA22" s="53"/>
      <c r="AB22" s="54"/>
      <c r="AC22" s="84">
        <f t="shared" si="0"/>
        <v>3950.57</v>
      </c>
      <c r="AD22" s="29"/>
    </row>
    <row r="23" spans="1:30" ht="15" customHeight="1" x14ac:dyDescent="0.35">
      <c r="A23" s="98"/>
      <c r="B23" s="101"/>
      <c r="C23" s="20" t="s">
        <v>108</v>
      </c>
      <c r="D23" s="21" t="s">
        <v>182</v>
      </c>
      <c r="E23" s="21"/>
      <c r="F23" s="21" t="s">
        <v>183</v>
      </c>
      <c r="G23" s="21"/>
      <c r="H23" s="21"/>
      <c r="I23" s="16" t="s">
        <v>186</v>
      </c>
      <c r="J23" s="27" t="s">
        <v>185</v>
      </c>
      <c r="K23" s="81" t="s">
        <v>184</v>
      </c>
      <c r="L23" s="16"/>
      <c r="M23" s="81" t="s">
        <v>187</v>
      </c>
      <c r="N23" s="16"/>
      <c r="O23" s="16" t="s">
        <v>136</v>
      </c>
      <c r="P23" s="27"/>
      <c r="Q23" s="27"/>
      <c r="R23" s="54" t="s">
        <v>2</v>
      </c>
      <c r="S23" s="54" t="s">
        <v>2</v>
      </c>
      <c r="T23" s="54" t="s">
        <v>2</v>
      </c>
      <c r="U23" s="54" t="s">
        <v>2</v>
      </c>
      <c r="V23" s="85" t="s">
        <v>10</v>
      </c>
      <c r="W23" s="85" t="s">
        <v>10</v>
      </c>
      <c r="X23" s="85">
        <v>1724.2</v>
      </c>
      <c r="Y23" s="86">
        <v>261.75</v>
      </c>
      <c r="Z23" s="48"/>
      <c r="AA23" s="53"/>
      <c r="AB23" s="54"/>
      <c r="AC23" s="84">
        <f t="shared" ref="AC23" si="2">SUM(V23:Y23)</f>
        <v>1985.95</v>
      </c>
      <c r="AD23" s="29"/>
    </row>
    <row r="24" spans="1:30" ht="15" customHeight="1" x14ac:dyDescent="0.35">
      <c r="A24" s="98"/>
      <c r="B24" s="101"/>
      <c r="C24" s="16" t="s">
        <v>108</v>
      </c>
      <c r="D24" s="27" t="s">
        <v>188</v>
      </c>
      <c r="E24" s="27"/>
      <c r="F24" s="27" t="s">
        <v>189</v>
      </c>
      <c r="G24" s="27"/>
      <c r="H24" s="27"/>
      <c r="I24" s="27" t="s">
        <v>192</v>
      </c>
      <c r="J24" s="27" t="s">
        <v>160</v>
      </c>
      <c r="K24" s="82" t="s">
        <v>190</v>
      </c>
      <c r="L24" s="27"/>
      <c r="M24" s="27" t="s">
        <v>191</v>
      </c>
      <c r="N24" s="27"/>
      <c r="O24" s="16" t="s">
        <v>136</v>
      </c>
      <c r="P24" s="27"/>
      <c r="Q24" s="27"/>
      <c r="R24" s="54" t="s">
        <v>2</v>
      </c>
      <c r="S24" s="54" t="s">
        <v>2</v>
      </c>
      <c r="T24" s="54" t="s">
        <v>2</v>
      </c>
      <c r="U24" s="54" t="s">
        <v>2</v>
      </c>
      <c r="V24" s="85" t="s">
        <v>10</v>
      </c>
      <c r="W24" s="85" t="s">
        <v>10</v>
      </c>
      <c r="X24" s="85">
        <v>1801.44</v>
      </c>
      <c r="Y24" s="86">
        <v>386.68</v>
      </c>
      <c r="Z24" s="48"/>
      <c r="AA24" s="53"/>
      <c r="AB24" s="54"/>
      <c r="AC24" s="84">
        <f t="shared" si="0"/>
        <v>2188.12</v>
      </c>
      <c r="AD24" s="29"/>
    </row>
    <row r="25" spans="1:30" ht="15" customHeight="1" x14ac:dyDescent="0.35">
      <c r="A25" s="98"/>
      <c r="B25" s="101"/>
      <c r="C25" s="16" t="s">
        <v>195</v>
      </c>
      <c r="D25" s="27" t="s">
        <v>194</v>
      </c>
      <c r="E25" s="27"/>
      <c r="F25" s="27" t="s">
        <v>193</v>
      </c>
      <c r="G25" s="27"/>
      <c r="H25" s="27"/>
      <c r="I25" s="16" t="s">
        <v>197</v>
      </c>
      <c r="J25" s="16" t="s">
        <v>174</v>
      </c>
      <c r="K25" s="16" t="s">
        <v>196</v>
      </c>
      <c r="L25" s="16"/>
      <c r="M25" s="81" t="s">
        <v>198</v>
      </c>
      <c r="N25" s="16"/>
      <c r="O25" s="16" t="s">
        <v>136</v>
      </c>
      <c r="P25" s="16"/>
      <c r="Q25" s="16"/>
      <c r="R25" s="54" t="s">
        <v>2</v>
      </c>
      <c r="S25" s="54" t="s">
        <v>2</v>
      </c>
      <c r="T25" s="54" t="s">
        <v>2</v>
      </c>
      <c r="U25" s="54" t="s">
        <v>2</v>
      </c>
      <c r="V25" s="85" t="s">
        <v>10</v>
      </c>
      <c r="W25" s="85" t="s">
        <v>10</v>
      </c>
      <c r="X25" s="85">
        <v>1736.6</v>
      </c>
      <c r="Y25" s="86">
        <v>454.5</v>
      </c>
      <c r="Z25" s="48"/>
      <c r="AA25" s="53"/>
      <c r="AB25" s="54"/>
      <c r="AC25" s="84">
        <f t="shared" si="0"/>
        <v>2191.1</v>
      </c>
      <c r="AD25" s="29"/>
    </row>
    <row r="26" spans="1:30" ht="15" customHeight="1" x14ac:dyDescent="0.35">
      <c r="A26" s="98"/>
      <c r="B26" s="101"/>
      <c r="C26" s="20" t="s">
        <v>108</v>
      </c>
      <c r="D26" s="21" t="s">
        <v>199</v>
      </c>
      <c r="E26" s="21"/>
      <c r="F26" s="21" t="s">
        <v>200</v>
      </c>
      <c r="G26" s="21"/>
      <c r="H26" s="21"/>
      <c r="I26" s="16" t="s">
        <v>179</v>
      </c>
      <c r="J26" s="27" t="s">
        <v>142</v>
      </c>
      <c r="K26" s="82" t="s">
        <v>180</v>
      </c>
      <c r="L26" s="27"/>
      <c r="M26" s="82" t="s">
        <v>181</v>
      </c>
      <c r="N26" s="27"/>
      <c r="O26" s="16" t="s">
        <v>136</v>
      </c>
      <c r="P26" s="16"/>
      <c r="Q26" s="16"/>
      <c r="R26" s="54" t="s">
        <v>2</v>
      </c>
      <c r="S26" s="54" t="s">
        <v>2</v>
      </c>
      <c r="T26" s="54" t="s">
        <v>2</v>
      </c>
      <c r="U26" s="54" t="s">
        <v>2</v>
      </c>
      <c r="V26" s="85">
        <v>423.57</v>
      </c>
      <c r="W26" s="85">
        <v>845.54</v>
      </c>
      <c r="X26" s="85" t="s">
        <v>10</v>
      </c>
      <c r="Y26" s="86" t="s">
        <v>10</v>
      </c>
      <c r="Z26" s="48"/>
      <c r="AA26" s="53"/>
      <c r="AB26" s="54"/>
      <c r="AC26" s="84">
        <f t="shared" si="0"/>
        <v>1269.1099999999999</v>
      </c>
      <c r="AD26" s="29"/>
    </row>
    <row r="27" spans="1:30" ht="15" customHeight="1" x14ac:dyDescent="0.35">
      <c r="A27" s="98"/>
      <c r="B27" s="101"/>
      <c r="C27" s="20" t="s">
        <v>100</v>
      </c>
      <c r="D27" s="21" t="s">
        <v>201</v>
      </c>
      <c r="E27" s="21"/>
      <c r="F27" s="21" t="s">
        <v>202</v>
      </c>
      <c r="G27" s="21"/>
      <c r="H27" s="21"/>
      <c r="I27" s="16" t="s">
        <v>205</v>
      </c>
      <c r="J27" s="16" t="s">
        <v>206</v>
      </c>
      <c r="K27" s="16" t="s">
        <v>203</v>
      </c>
      <c r="L27" s="16"/>
      <c r="M27" s="16" t="s">
        <v>204</v>
      </c>
      <c r="N27" s="16"/>
      <c r="O27" s="16" t="s">
        <v>136</v>
      </c>
      <c r="P27" s="16"/>
      <c r="Q27" s="16"/>
      <c r="R27" s="54" t="s">
        <v>2</v>
      </c>
      <c r="S27" s="54" t="s">
        <v>2</v>
      </c>
      <c r="T27" s="54" t="s">
        <v>2</v>
      </c>
      <c r="U27" s="54" t="s">
        <v>2</v>
      </c>
      <c r="V27" s="85" t="s">
        <v>10</v>
      </c>
      <c r="W27" s="85" t="s">
        <v>10</v>
      </c>
      <c r="X27" s="85">
        <v>1389.28</v>
      </c>
      <c r="Y27" s="86" t="s">
        <v>10</v>
      </c>
      <c r="Z27" s="48"/>
      <c r="AA27" s="53"/>
      <c r="AB27" s="54"/>
      <c r="AC27" s="84">
        <f t="shared" si="0"/>
        <v>1389.28</v>
      </c>
      <c r="AD27" s="29"/>
    </row>
    <row r="28" spans="1:30" ht="15" customHeight="1" x14ac:dyDescent="0.35">
      <c r="A28" s="98"/>
      <c r="B28" s="101"/>
      <c r="C28" s="20" t="s">
        <v>100</v>
      </c>
      <c r="D28" s="21" t="s">
        <v>207</v>
      </c>
      <c r="E28" s="21"/>
      <c r="F28" s="21" t="s">
        <v>208</v>
      </c>
      <c r="G28" s="21"/>
      <c r="H28" s="21"/>
      <c r="I28" s="16" t="s">
        <v>205</v>
      </c>
      <c r="J28" s="16" t="s">
        <v>206</v>
      </c>
      <c r="K28" s="81" t="s">
        <v>209</v>
      </c>
      <c r="L28" s="16"/>
      <c r="M28" s="16" t="s">
        <v>210</v>
      </c>
      <c r="N28" s="16"/>
      <c r="O28" s="16" t="s">
        <v>136</v>
      </c>
      <c r="P28" s="16"/>
      <c r="Q28" s="16"/>
      <c r="R28" s="54" t="s">
        <v>2</v>
      </c>
      <c r="S28" s="54" t="s">
        <v>2</v>
      </c>
      <c r="T28" s="54" t="s">
        <v>2</v>
      </c>
      <c r="U28" s="54" t="s">
        <v>2</v>
      </c>
      <c r="V28" s="85" t="s">
        <v>10</v>
      </c>
      <c r="W28" s="85" t="s">
        <v>10</v>
      </c>
      <c r="X28" s="85">
        <v>1736.6</v>
      </c>
      <c r="Y28" s="86" t="s">
        <v>10</v>
      </c>
      <c r="Z28" s="48"/>
      <c r="AA28" s="53"/>
      <c r="AB28" s="54"/>
      <c r="AC28" s="84">
        <f t="shared" si="0"/>
        <v>1736.6</v>
      </c>
      <c r="AD28" s="29"/>
    </row>
    <row r="29" spans="1:30" ht="15" customHeight="1" x14ac:dyDescent="0.35">
      <c r="A29" s="98"/>
      <c r="B29" s="101"/>
      <c r="C29" s="20" t="s">
        <v>108</v>
      </c>
      <c r="D29" s="21" t="s">
        <v>211</v>
      </c>
      <c r="E29" s="21" t="s">
        <v>213</v>
      </c>
      <c r="F29" s="21" t="s">
        <v>212</v>
      </c>
      <c r="G29" s="21"/>
      <c r="H29" s="21"/>
      <c r="I29" s="16" t="s">
        <v>216</v>
      </c>
      <c r="J29" s="16" t="s">
        <v>142</v>
      </c>
      <c r="K29" s="81" t="s">
        <v>214</v>
      </c>
      <c r="L29" s="16"/>
      <c r="M29" s="16" t="s">
        <v>215</v>
      </c>
      <c r="N29" s="16"/>
      <c r="O29" s="16" t="s">
        <v>136</v>
      </c>
      <c r="P29" s="16"/>
      <c r="Q29" s="16"/>
      <c r="R29" s="54" t="s">
        <v>2</v>
      </c>
      <c r="S29" s="54" t="s">
        <v>2</v>
      </c>
      <c r="T29" s="54" t="s">
        <v>2</v>
      </c>
      <c r="U29" s="54" t="s">
        <v>2</v>
      </c>
      <c r="V29" s="85">
        <v>341.21</v>
      </c>
      <c r="W29" s="85">
        <v>546.07000000000005</v>
      </c>
      <c r="X29" s="85" t="s">
        <v>10</v>
      </c>
      <c r="Y29" s="86" t="s">
        <v>10</v>
      </c>
      <c r="Z29" s="48"/>
      <c r="AA29" s="53"/>
      <c r="AB29" s="54"/>
      <c r="AC29" s="84">
        <f t="shared" si="0"/>
        <v>887.28</v>
      </c>
      <c r="AD29" s="29"/>
    </row>
    <row r="30" spans="1:30" ht="15" customHeight="1" x14ac:dyDescent="0.35">
      <c r="A30" s="98"/>
      <c r="B30" s="101"/>
      <c r="C30" s="20" t="s">
        <v>108</v>
      </c>
      <c r="D30" s="21" t="s">
        <v>217</v>
      </c>
      <c r="E30" s="21"/>
      <c r="F30" s="21" t="s">
        <v>218</v>
      </c>
      <c r="G30" s="21"/>
      <c r="H30" s="21"/>
      <c r="I30" s="16" t="s">
        <v>179</v>
      </c>
      <c r="J30" s="27" t="s">
        <v>142</v>
      </c>
      <c r="K30" s="82" t="s">
        <v>180</v>
      </c>
      <c r="L30" s="27"/>
      <c r="M30" s="82" t="s">
        <v>181</v>
      </c>
      <c r="N30" s="27"/>
      <c r="O30" s="16" t="s">
        <v>136</v>
      </c>
      <c r="P30" s="27"/>
      <c r="Q30" s="27"/>
      <c r="R30" s="56" t="s">
        <v>2</v>
      </c>
      <c r="S30" s="56" t="s">
        <v>2</v>
      </c>
      <c r="T30" s="56" t="s">
        <v>2</v>
      </c>
      <c r="U30" s="56" t="s">
        <v>2</v>
      </c>
      <c r="V30" s="85" t="s">
        <v>10</v>
      </c>
      <c r="W30" s="85" t="s">
        <v>10</v>
      </c>
      <c r="X30" s="85">
        <v>892.4</v>
      </c>
      <c r="Y30" s="86" t="s">
        <v>10</v>
      </c>
      <c r="Z30" s="48"/>
      <c r="AA30" s="53"/>
      <c r="AB30" s="54"/>
      <c r="AC30" s="84">
        <f t="shared" si="0"/>
        <v>892.4</v>
      </c>
      <c r="AD30" s="29"/>
    </row>
    <row r="31" spans="1:30" ht="15" customHeight="1" x14ac:dyDescent="0.35">
      <c r="A31" s="98"/>
      <c r="B31" s="101"/>
      <c r="C31" s="20" t="s">
        <v>195</v>
      </c>
      <c r="D31" s="21" t="s">
        <v>257</v>
      </c>
      <c r="E31" s="21" t="s">
        <v>258</v>
      </c>
      <c r="F31" s="21" t="s">
        <v>259</v>
      </c>
      <c r="G31" s="21"/>
      <c r="H31" s="21"/>
      <c r="I31" s="16" t="s">
        <v>147</v>
      </c>
      <c r="J31" s="27" t="s">
        <v>142</v>
      </c>
      <c r="K31" s="82" t="s">
        <v>260</v>
      </c>
      <c r="L31" s="27"/>
      <c r="M31" s="82" t="s">
        <v>261</v>
      </c>
      <c r="N31" s="27"/>
      <c r="O31" s="16" t="s">
        <v>136</v>
      </c>
      <c r="P31" s="27"/>
      <c r="Q31" s="27"/>
      <c r="R31" s="56" t="s">
        <v>2</v>
      </c>
      <c r="S31" s="56" t="s">
        <v>2</v>
      </c>
      <c r="T31" s="56" t="s">
        <v>2</v>
      </c>
      <c r="U31" s="56" t="s">
        <v>2</v>
      </c>
      <c r="V31" s="85" t="s">
        <v>10</v>
      </c>
      <c r="W31" s="85" t="s">
        <v>10</v>
      </c>
      <c r="X31" s="85">
        <v>2814.7000000000003</v>
      </c>
      <c r="Y31" s="86" t="s">
        <v>10</v>
      </c>
      <c r="Z31" s="49"/>
      <c r="AA31" s="55"/>
      <c r="AB31" s="56"/>
      <c r="AC31" s="84">
        <f t="shared" si="0"/>
        <v>2814.7000000000003</v>
      </c>
      <c r="AD31" s="29"/>
    </row>
    <row r="32" spans="1:30" ht="24" customHeight="1" x14ac:dyDescent="0.35">
      <c r="A32" s="98"/>
      <c r="B32" s="100"/>
      <c r="C32" s="143" t="s">
        <v>33</v>
      </c>
      <c r="D32" s="144"/>
      <c r="E32" s="144"/>
      <c r="F32" s="144"/>
      <c r="G32" s="144"/>
      <c r="H32" s="144"/>
      <c r="I32" s="144"/>
      <c r="J32" s="144"/>
      <c r="K32" s="144"/>
      <c r="L32" s="144"/>
      <c r="M32" s="144"/>
      <c r="N32" s="144"/>
      <c r="O32" s="144"/>
      <c r="P32" s="144"/>
      <c r="Q32" s="144"/>
      <c r="R32" s="144"/>
      <c r="S32" s="144"/>
      <c r="T32" s="144"/>
      <c r="U32" s="144"/>
      <c r="V32" s="144"/>
      <c r="W32" s="144"/>
      <c r="X32" s="144"/>
      <c r="Y32" s="144"/>
      <c r="Z32" s="145"/>
      <c r="AA32" s="144"/>
      <c r="AB32" s="144"/>
      <c r="AC32" s="146"/>
      <c r="AD32" s="29"/>
    </row>
    <row r="33" spans="1:30" ht="15" customHeight="1" x14ac:dyDescent="0.35">
      <c r="A33" s="98"/>
      <c r="B33" s="100"/>
      <c r="C33" s="108" t="s">
        <v>61</v>
      </c>
      <c r="D33" s="109"/>
      <c r="E33" s="109"/>
      <c r="F33" s="109"/>
      <c r="G33" s="109"/>
      <c r="H33" s="109"/>
      <c r="I33" s="109"/>
      <c r="J33" s="109"/>
      <c r="K33" s="109"/>
      <c r="L33" s="109"/>
      <c r="M33" s="109"/>
      <c r="N33" s="109"/>
      <c r="O33" s="109"/>
      <c r="P33" s="109"/>
      <c r="Q33" s="110"/>
      <c r="R33" s="54" t="s">
        <v>2</v>
      </c>
      <c r="S33" s="54" t="s">
        <v>2</v>
      </c>
      <c r="T33" s="56" t="s">
        <v>2</v>
      </c>
      <c r="U33" s="57" t="s">
        <v>2</v>
      </c>
      <c r="V33" s="22" t="s">
        <v>42</v>
      </c>
      <c r="W33" s="22" t="s">
        <v>45</v>
      </c>
      <c r="X33" s="22" t="s">
        <v>289</v>
      </c>
      <c r="Y33" s="50" t="s">
        <v>48</v>
      </c>
      <c r="Z33" s="47"/>
      <c r="AA33" s="55"/>
      <c r="AB33" s="57"/>
      <c r="AC33" s="90">
        <v>0</v>
      </c>
      <c r="AD33" s="29"/>
    </row>
    <row r="34" spans="1:30" ht="15" customHeight="1" x14ac:dyDescent="0.35">
      <c r="A34" s="98"/>
      <c r="B34" s="100"/>
      <c r="C34" s="111" t="s">
        <v>60</v>
      </c>
      <c r="D34" s="112"/>
      <c r="E34" s="112"/>
      <c r="F34" s="112"/>
      <c r="G34" s="112"/>
      <c r="H34" s="112"/>
      <c r="I34" s="112"/>
      <c r="J34" s="112"/>
      <c r="K34" s="112"/>
      <c r="L34" s="112"/>
      <c r="M34" s="112"/>
      <c r="N34" s="112"/>
      <c r="O34" s="112"/>
      <c r="P34" s="112"/>
      <c r="Q34" s="113"/>
      <c r="R34" s="54" t="s">
        <v>2</v>
      </c>
      <c r="S34" s="54" t="s">
        <v>2</v>
      </c>
      <c r="T34" s="56" t="s">
        <v>2</v>
      </c>
      <c r="U34" s="56" t="s">
        <v>2</v>
      </c>
      <c r="V34" s="23" t="s">
        <v>43</v>
      </c>
      <c r="W34" s="23" t="s">
        <v>46</v>
      </c>
      <c r="X34" s="23" t="s">
        <v>290</v>
      </c>
      <c r="Y34" s="51" t="s">
        <v>49</v>
      </c>
      <c r="Z34" s="48"/>
      <c r="AA34" s="55"/>
      <c r="AB34" s="56"/>
      <c r="AC34" s="69">
        <v>0</v>
      </c>
      <c r="AD34" s="29"/>
    </row>
    <row r="35" spans="1:30" ht="15" customHeight="1" x14ac:dyDescent="0.35">
      <c r="A35" s="98"/>
      <c r="B35" s="102"/>
      <c r="C35" s="111" t="s">
        <v>59</v>
      </c>
      <c r="D35" s="112"/>
      <c r="E35" s="112"/>
      <c r="F35" s="112"/>
      <c r="G35" s="112"/>
      <c r="H35" s="112"/>
      <c r="I35" s="112"/>
      <c r="J35" s="112"/>
      <c r="K35" s="112"/>
      <c r="L35" s="112"/>
      <c r="M35" s="112"/>
      <c r="N35" s="112"/>
      <c r="O35" s="112"/>
      <c r="P35" s="112"/>
      <c r="Q35" s="113"/>
      <c r="R35" s="60" t="s">
        <v>2</v>
      </c>
      <c r="S35" s="56" t="s">
        <v>2</v>
      </c>
      <c r="T35" s="58" t="s">
        <v>3</v>
      </c>
      <c r="U35" s="59" t="s">
        <v>2</v>
      </c>
      <c r="V35" s="73" t="s">
        <v>44</v>
      </c>
      <c r="W35" s="73" t="s">
        <v>47</v>
      </c>
      <c r="X35" s="73" t="s">
        <v>291</v>
      </c>
      <c r="Y35" s="74" t="s">
        <v>50</v>
      </c>
      <c r="Z35" s="49"/>
      <c r="AA35" s="58"/>
      <c r="AB35" s="59"/>
      <c r="AC35" s="69">
        <v>0</v>
      </c>
      <c r="AD35" s="29"/>
    </row>
    <row r="36" spans="1:30" ht="24" customHeight="1" x14ac:dyDescent="0.35">
      <c r="A36" s="98"/>
      <c r="B36" s="103" t="s">
        <v>7</v>
      </c>
      <c r="C36" s="147"/>
      <c r="D36" s="148"/>
      <c r="E36" s="148"/>
      <c r="F36" s="148"/>
      <c r="G36" s="148"/>
      <c r="H36" s="148"/>
      <c r="I36" s="148"/>
      <c r="J36" s="148"/>
      <c r="K36" s="148"/>
      <c r="L36" s="148"/>
      <c r="M36" s="148"/>
      <c r="N36" s="148"/>
      <c r="O36" s="148"/>
      <c r="P36" s="148"/>
      <c r="Q36" s="148"/>
      <c r="R36" s="148"/>
      <c r="S36" s="148"/>
      <c r="T36" s="148"/>
      <c r="U36" s="148"/>
      <c r="V36" s="148"/>
      <c r="W36" s="148"/>
      <c r="X36" s="148"/>
      <c r="Y36" s="148"/>
      <c r="Z36" s="149"/>
      <c r="AA36" s="148"/>
      <c r="AB36" s="148"/>
      <c r="AC36" s="150"/>
      <c r="AD36" s="29"/>
    </row>
    <row r="37" spans="1:30" ht="44.25" customHeight="1" x14ac:dyDescent="0.4">
      <c r="A37" s="98"/>
      <c r="B37" s="103"/>
      <c r="C37" s="72" t="s">
        <v>55</v>
      </c>
      <c r="D37" s="41"/>
      <c r="E37" s="41"/>
      <c r="F37" s="41"/>
      <c r="G37" s="41"/>
      <c r="H37" s="41"/>
      <c r="I37" s="41"/>
      <c r="J37" s="42"/>
      <c r="K37" s="16" t="s">
        <v>222</v>
      </c>
      <c r="L37" s="16" t="s">
        <v>104</v>
      </c>
      <c r="M37" s="16" t="s">
        <v>223</v>
      </c>
      <c r="N37" s="16"/>
      <c r="O37" s="16" t="s">
        <v>224</v>
      </c>
      <c r="P37" s="16"/>
      <c r="Q37" s="16"/>
      <c r="R37" s="17" t="s">
        <v>25</v>
      </c>
      <c r="S37" s="70"/>
      <c r="T37" s="17" t="s">
        <v>25</v>
      </c>
      <c r="U37" s="85">
        <v>6000</v>
      </c>
      <c r="V37" s="17" t="s">
        <v>25</v>
      </c>
      <c r="W37" s="17" t="s">
        <v>25</v>
      </c>
      <c r="X37" s="17" t="s">
        <v>25</v>
      </c>
      <c r="Y37" s="46" t="s">
        <v>25</v>
      </c>
      <c r="Z37" s="47"/>
      <c r="AA37" s="53"/>
      <c r="AB37" s="54"/>
      <c r="AC37" s="89">
        <f>SUM(R37:Y37)</f>
        <v>6000</v>
      </c>
      <c r="AD37" s="29"/>
    </row>
    <row r="38" spans="1:30" ht="44.25" customHeight="1" x14ac:dyDescent="0.4">
      <c r="A38" s="98"/>
      <c r="B38" s="103"/>
      <c r="C38" s="88"/>
      <c r="D38" s="44"/>
      <c r="E38" s="44"/>
      <c r="F38" s="44"/>
      <c r="G38" s="44"/>
      <c r="H38" s="44"/>
      <c r="I38" s="44"/>
      <c r="J38" s="45"/>
      <c r="K38" s="16" t="s">
        <v>225</v>
      </c>
      <c r="L38" s="16" t="s">
        <v>104</v>
      </c>
      <c r="M38" s="16" t="s">
        <v>226</v>
      </c>
      <c r="N38" s="16"/>
      <c r="O38" s="16" t="s">
        <v>224</v>
      </c>
      <c r="P38" s="16"/>
      <c r="Q38" s="16"/>
      <c r="R38" s="17" t="s">
        <v>25</v>
      </c>
      <c r="S38" s="70"/>
      <c r="T38" s="17" t="s">
        <v>25</v>
      </c>
      <c r="U38" s="85">
        <v>4800</v>
      </c>
      <c r="V38" s="17" t="s">
        <v>25</v>
      </c>
      <c r="W38" s="17" t="s">
        <v>25</v>
      </c>
      <c r="X38" s="17" t="s">
        <v>25</v>
      </c>
      <c r="Y38" s="46" t="s">
        <v>25</v>
      </c>
      <c r="Z38" s="48"/>
      <c r="AA38" s="53"/>
      <c r="AB38" s="54"/>
      <c r="AC38" s="89">
        <f t="shared" ref="AC38:AC92" si="3">SUM(R38:Y38)</f>
        <v>4800</v>
      </c>
      <c r="AD38" s="29"/>
    </row>
    <row r="39" spans="1:30" ht="44.25" customHeight="1" x14ac:dyDescent="0.4">
      <c r="A39" s="98"/>
      <c r="B39" s="103"/>
      <c r="C39" s="88"/>
      <c r="D39" s="44"/>
      <c r="E39" s="44"/>
      <c r="F39" s="44"/>
      <c r="G39" s="44"/>
      <c r="H39" s="44"/>
      <c r="I39" s="44"/>
      <c r="J39" s="45"/>
      <c r="K39" s="16" t="s">
        <v>225</v>
      </c>
      <c r="L39" s="16" t="s">
        <v>104</v>
      </c>
      <c r="M39" s="16" t="s">
        <v>226</v>
      </c>
      <c r="N39" s="16"/>
      <c r="O39" s="16" t="s">
        <v>224</v>
      </c>
      <c r="P39" s="16"/>
      <c r="Q39" s="16"/>
      <c r="R39" s="17" t="s">
        <v>25</v>
      </c>
      <c r="S39" s="70"/>
      <c r="T39" s="17" t="s">
        <v>25</v>
      </c>
      <c r="U39" s="85">
        <v>360</v>
      </c>
      <c r="V39" s="17" t="s">
        <v>25</v>
      </c>
      <c r="W39" s="17" t="s">
        <v>25</v>
      </c>
      <c r="X39" s="17" t="s">
        <v>25</v>
      </c>
      <c r="Y39" s="46" t="s">
        <v>25</v>
      </c>
      <c r="Z39" s="48"/>
      <c r="AA39" s="53"/>
      <c r="AB39" s="54"/>
      <c r="AC39" s="89">
        <f t="shared" si="3"/>
        <v>360</v>
      </c>
      <c r="AD39" s="29"/>
    </row>
    <row r="40" spans="1:30" ht="44.25" customHeight="1" x14ac:dyDescent="0.4">
      <c r="A40" s="98"/>
      <c r="B40" s="103"/>
      <c r="C40" s="88"/>
      <c r="D40" s="44"/>
      <c r="E40" s="44"/>
      <c r="F40" s="44"/>
      <c r="G40" s="44"/>
      <c r="H40" s="44"/>
      <c r="I40" s="44"/>
      <c r="J40" s="45"/>
      <c r="K40" s="16" t="s">
        <v>295</v>
      </c>
      <c r="L40" s="16" t="s">
        <v>104</v>
      </c>
      <c r="M40" s="16" t="s">
        <v>297</v>
      </c>
      <c r="N40" s="16"/>
      <c r="O40" s="16" t="s">
        <v>296</v>
      </c>
      <c r="P40" s="16"/>
      <c r="Q40" s="16"/>
      <c r="R40" s="17" t="s">
        <v>25</v>
      </c>
      <c r="S40" s="70"/>
      <c r="T40" s="17" t="s">
        <v>25</v>
      </c>
      <c r="U40" s="85">
        <v>2280</v>
      </c>
      <c r="V40" s="17" t="s">
        <v>25</v>
      </c>
      <c r="W40" s="17" t="s">
        <v>25</v>
      </c>
      <c r="X40" s="17" t="s">
        <v>25</v>
      </c>
      <c r="Y40" s="46" t="s">
        <v>25</v>
      </c>
      <c r="Z40" s="48"/>
      <c r="AA40" s="53"/>
      <c r="AB40" s="54"/>
      <c r="AC40" s="89">
        <v>2280</v>
      </c>
      <c r="AD40" s="29"/>
    </row>
    <row r="41" spans="1:30" ht="44.25" customHeight="1" x14ac:dyDescent="0.4">
      <c r="A41" s="98"/>
      <c r="B41" s="103"/>
      <c r="C41" s="88"/>
      <c r="D41" s="44"/>
      <c r="E41" s="44"/>
      <c r="F41" s="44"/>
      <c r="G41" s="44"/>
      <c r="H41" s="44"/>
      <c r="I41" s="44"/>
      <c r="J41" s="45"/>
      <c r="K41" s="16" t="s">
        <v>227</v>
      </c>
      <c r="L41" s="16" t="s">
        <v>104</v>
      </c>
      <c r="M41" s="16" t="s">
        <v>228</v>
      </c>
      <c r="N41" s="16"/>
      <c r="O41" s="16" t="s">
        <v>229</v>
      </c>
      <c r="P41" s="16"/>
      <c r="Q41" s="16"/>
      <c r="R41" s="17" t="s">
        <v>25</v>
      </c>
      <c r="S41" s="70"/>
      <c r="T41" s="17" t="s">
        <v>25</v>
      </c>
      <c r="U41" s="85">
        <v>1080</v>
      </c>
      <c r="V41" s="17" t="s">
        <v>25</v>
      </c>
      <c r="W41" s="17" t="s">
        <v>25</v>
      </c>
      <c r="X41" s="17" t="s">
        <v>25</v>
      </c>
      <c r="Y41" s="46" t="s">
        <v>25</v>
      </c>
      <c r="Z41" s="48"/>
      <c r="AA41" s="53"/>
      <c r="AB41" s="54"/>
      <c r="AC41" s="89">
        <f t="shared" si="3"/>
        <v>1080</v>
      </c>
      <c r="AD41" s="29"/>
    </row>
    <row r="42" spans="1:30" ht="44.25" customHeight="1" x14ac:dyDescent="0.4">
      <c r="A42" s="98"/>
      <c r="B42" s="103"/>
      <c r="C42" s="88"/>
      <c r="D42" s="44"/>
      <c r="E42" s="44"/>
      <c r="F42" s="44"/>
      <c r="G42" s="44"/>
      <c r="H42" s="44"/>
      <c r="I42" s="44"/>
      <c r="J42" s="45"/>
      <c r="K42" s="16" t="s">
        <v>230</v>
      </c>
      <c r="L42" s="16" t="s">
        <v>185</v>
      </c>
      <c r="M42" s="16" t="s">
        <v>231</v>
      </c>
      <c r="N42" s="16"/>
      <c r="O42" s="16" t="s">
        <v>136</v>
      </c>
      <c r="P42" s="16"/>
      <c r="Q42" s="16"/>
      <c r="R42" s="17" t="s">
        <v>25</v>
      </c>
      <c r="S42" s="70"/>
      <c r="T42" s="17" t="s">
        <v>25</v>
      </c>
      <c r="U42" s="85">
        <v>888.87419999999997</v>
      </c>
      <c r="V42" s="17" t="s">
        <v>25</v>
      </c>
      <c r="W42" s="17" t="s">
        <v>25</v>
      </c>
      <c r="X42" s="17" t="s">
        <v>25</v>
      </c>
      <c r="Y42" s="46" t="s">
        <v>25</v>
      </c>
      <c r="Z42" s="48"/>
      <c r="AA42" s="53"/>
      <c r="AB42" s="54"/>
      <c r="AC42" s="89">
        <f t="shared" si="3"/>
        <v>888.87419999999997</v>
      </c>
      <c r="AD42" s="29"/>
    </row>
    <row r="43" spans="1:30" ht="44.25" customHeight="1" x14ac:dyDescent="0.4">
      <c r="A43" s="98"/>
      <c r="B43" s="103"/>
      <c r="C43" s="88"/>
      <c r="D43" s="44"/>
      <c r="E43" s="44"/>
      <c r="F43" s="44"/>
      <c r="G43" s="44"/>
      <c r="H43" s="44"/>
      <c r="I43" s="44"/>
      <c r="J43" s="45"/>
      <c r="K43" s="16" t="s">
        <v>230</v>
      </c>
      <c r="L43" s="16" t="s">
        <v>185</v>
      </c>
      <c r="M43" s="16" t="s">
        <v>231</v>
      </c>
      <c r="N43" s="16"/>
      <c r="O43" s="16" t="s">
        <v>136</v>
      </c>
      <c r="P43" s="16"/>
      <c r="Q43" s="16"/>
      <c r="R43" s="17" t="s">
        <v>25</v>
      </c>
      <c r="S43" s="70"/>
      <c r="T43" s="17" t="s">
        <v>25</v>
      </c>
      <c r="U43" s="85">
        <v>2643.4349999999999</v>
      </c>
      <c r="V43" s="17" t="s">
        <v>25</v>
      </c>
      <c r="W43" s="17" t="s">
        <v>25</v>
      </c>
      <c r="X43" s="17" t="s">
        <v>25</v>
      </c>
      <c r="Y43" s="46" t="s">
        <v>25</v>
      </c>
      <c r="Z43" s="48"/>
      <c r="AA43" s="53"/>
      <c r="AB43" s="54"/>
      <c r="AC43" s="89">
        <f t="shared" si="3"/>
        <v>2643.4349999999999</v>
      </c>
      <c r="AD43" s="29"/>
    </row>
    <row r="44" spans="1:30" ht="44.25" customHeight="1" x14ac:dyDescent="0.4">
      <c r="A44" s="98"/>
      <c r="B44" s="103"/>
      <c r="C44" s="88"/>
      <c r="D44" s="44"/>
      <c r="E44" s="44"/>
      <c r="F44" s="44"/>
      <c r="G44" s="44"/>
      <c r="H44" s="44"/>
      <c r="I44" s="44"/>
      <c r="J44" s="45"/>
      <c r="K44" s="16" t="s">
        <v>232</v>
      </c>
      <c r="L44" s="16" t="s">
        <v>185</v>
      </c>
      <c r="M44" s="16" t="s">
        <v>233</v>
      </c>
      <c r="N44" s="16"/>
      <c r="O44" s="16" t="s">
        <v>136</v>
      </c>
      <c r="P44" s="16"/>
      <c r="Q44" s="16"/>
      <c r="R44" s="17" t="s">
        <v>25</v>
      </c>
      <c r="S44" s="70"/>
      <c r="T44" s="17" t="s">
        <v>25</v>
      </c>
      <c r="U44" s="85">
        <v>23155.084200000001</v>
      </c>
      <c r="V44" s="17" t="s">
        <v>25</v>
      </c>
      <c r="W44" s="17" t="s">
        <v>25</v>
      </c>
      <c r="X44" s="17" t="s">
        <v>25</v>
      </c>
      <c r="Y44" s="46" t="s">
        <v>25</v>
      </c>
      <c r="Z44" s="48"/>
      <c r="AA44" s="53"/>
      <c r="AB44" s="54"/>
      <c r="AC44" s="89">
        <f t="shared" si="3"/>
        <v>23155.084200000001</v>
      </c>
      <c r="AD44" s="29"/>
    </row>
    <row r="45" spans="1:30" ht="44.25" customHeight="1" x14ac:dyDescent="0.4">
      <c r="A45" s="98"/>
      <c r="B45" s="103"/>
      <c r="C45" s="88"/>
      <c r="D45" s="44"/>
      <c r="E45" s="44"/>
      <c r="F45" s="44"/>
      <c r="G45" s="44"/>
      <c r="H45" s="44"/>
      <c r="I45" s="44"/>
      <c r="J45" s="45"/>
      <c r="K45" s="16" t="s">
        <v>232</v>
      </c>
      <c r="L45" s="16" t="s">
        <v>185</v>
      </c>
      <c r="M45" s="16" t="s">
        <v>233</v>
      </c>
      <c r="N45" s="16"/>
      <c r="O45" s="16" t="s">
        <v>136</v>
      </c>
      <c r="P45" s="16"/>
      <c r="Q45" s="16"/>
      <c r="R45" s="17" t="s">
        <v>25</v>
      </c>
      <c r="S45" s="70"/>
      <c r="T45" s="17" t="s">
        <v>25</v>
      </c>
      <c r="U45" s="85">
        <v>409.84019999999998</v>
      </c>
      <c r="V45" s="17" t="s">
        <v>25</v>
      </c>
      <c r="W45" s="17" t="s">
        <v>25</v>
      </c>
      <c r="X45" s="17" t="s">
        <v>25</v>
      </c>
      <c r="Y45" s="46" t="s">
        <v>25</v>
      </c>
      <c r="Z45" s="48"/>
      <c r="AA45" s="53"/>
      <c r="AB45" s="54"/>
      <c r="AC45" s="89">
        <f t="shared" si="3"/>
        <v>409.84019999999998</v>
      </c>
      <c r="AD45" s="29"/>
    </row>
    <row r="46" spans="1:30" ht="44.25" customHeight="1" x14ac:dyDescent="0.4">
      <c r="A46" s="98"/>
      <c r="B46" s="103"/>
      <c r="C46" s="88"/>
      <c r="D46" s="44"/>
      <c r="E46" s="44"/>
      <c r="F46" s="44"/>
      <c r="G46" s="44"/>
      <c r="H46" s="44"/>
      <c r="I46" s="44"/>
      <c r="J46" s="45"/>
      <c r="K46" s="16" t="s">
        <v>234</v>
      </c>
      <c r="L46" s="16" t="s">
        <v>185</v>
      </c>
      <c r="M46" s="16" t="s">
        <v>237</v>
      </c>
      <c r="N46" s="16"/>
      <c r="O46" s="16" t="s">
        <v>136</v>
      </c>
      <c r="P46" s="16"/>
      <c r="Q46" s="16"/>
      <c r="R46" s="17" t="s">
        <v>25</v>
      </c>
      <c r="S46" s="70"/>
      <c r="T46" s="17" t="s">
        <v>25</v>
      </c>
      <c r="U46" s="85">
        <v>1586.0610000000001</v>
      </c>
      <c r="V46" s="17" t="s">
        <v>25</v>
      </c>
      <c r="W46" s="17" t="s">
        <v>25</v>
      </c>
      <c r="X46" s="17" t="s">
        <v>25</v>
      </c>
      <c r="Y46" s="46" t="s">
        <v>25</v>
      </c>
      <c r="Z46" s="48"/>
      <c r="AA46" s="53"/>
      <c r="AB46" s="54"/>
      <c r="AC46" s="89">
        <f t="shared" si="3"/>
        <v>1586.0610000000001</v>
      </c>
      <c r="AD46" s="29"/>
    </row>
    <row r="47" spans="1:30" ht="44.25" customHeight="1" x14ac:dyDescent="0.4">
      <c r="A47" s="98"/>
      <c r="B47" s="103"/>
      <c r="C47" s="88"/>
      <c r="D47" s="44"/>
      <c r="E47" s="44"/>
      <c r="F47" s="44"/>
      <c r="G47" s="44"/>
      <c r="H47" s="44"/>
      <c r="I47" s="44"/>
      <c r="J47" s="45"/>
      <c r="K47" s="16" t="s">
        <v>235</v>
      </c>
      <c r="L47" s="16" t="s">
        <v>185</v>
      </c>
      <c r="M47" s="16" t="s">
        <v>238</v>
      </c>
      <c r="N47" s="16"/>
      <c r="O47" s="16" t="s">
        <v>136</v>
      </c>
      <c r="P47" s="16"/>
      <c r="Q47" s="16"/>
      <c r="R47" s="17" t="s">
        <v>25</v>
      </c>
      <c r="S47" s="70"/>
      <c r="T47" s="17" t="s">
        <v>25</v>
      </c>
      <c r="U47" s="85">
        <v>4195.8239999999996</v>
      </c>
      <c r="V47" s="17" t="s">
        <v>25</v>
      </c>
      <c r="W47" s="17" t="s">
        <v>25</v>
      </c>
      <c r="X47" s="17" t="s">
        <v>25</v>
      </c>
      <c r="Y47" s="46" t="s">
        <v>25</v>
      </c>
      <c r="Z47" s="48"/>
      <c r="AA47" s="53"/>
      <c r="AB47" s="54"/>
      <c r="AC47" s="89">
        <f t="shared" si="3"/>
        <v>4195.8239999999996</v>
      </c>
      <c r="AD47" s="29"/>
    </row>
    <row r="48" spans="1:30" ht="44.25" customHeight="1" x14ac:dyDescent="0.4">
      <c r="A48" s="98"/>
      <c r="B48" s="103"/>
      <c r="C48" s="88"/>
      <c r="D48" s="44"/>
      <c r="E48" s="44"/>
      <c r="F48" s="44"/>
      <c r="G48" s="44"/>
      <c r="H48" s="44"/>
      <c r="I48" s="44"/>
      <c r="J48" s="45"/>
      <c r="K48" s="16" t="s">
        <v>236</v>
      </c>
      <c r="L48" s="16" t="s">
        <v>185</v>
      </c>
      <c r="M48" s="16" t="s">
        <v>239</v>
      </c>
      <c r="N48" s="16"/>
      <c r="O48" s="16" t="s">
        <v>136</v>
      </c>
      <c r="P48" s="16"/>
      <c r="Q48" s="16"/>
      <c r="R48" s="17" t="s">
        <v>25</v>
      </c>
      <c r="S48" s="70"/>
      <c r="T48" s="17" t="s">
        <v>25</v>
      </c>
      <c r="U48" s="85">
        <v>11580.3</v>
      </c>
      <c r="V48" s="17" t="s">
        <v>25</v>
      </c>
      <c r="W48" s="17" t="s">
        <v>25</v>
      </c>
      <c r="X48" s="17" t="s">
        <v>25</v>
      </c>
      <c r="Y48" s="46" t="s">
        <v>25</v>
      </c>
      <c r="Z48" s="48"/>
      <c r="AA48" s="53"/>
      <c r="AB48" s="54"/>
      <c r="AC48" s="89">
        <f t="shared" si="3"/>
        <v>11580.3</v>
      </c>
      <c r="AD48" s="29"/>
    </row>
    <row r="49" spans="1:30" ht="44.25" customHeight="1" x14ac:dyDescent="0.4">
      <c r="A49" s="98"/>
      <c r="B49" s="103"/>
      <c r="C49" s="88"/>
      <c r="D49" s="44"/>
      <c r="E49" s="44"/>
      <c r="F49" s="44"/>
      <c r="G49" s="44"/>
      <c r="H49" s="44"/>
      <c r="I49" s="44"/>
      <c r="J49" s="45"/>
      <c r="K49" s="16" t="s">
        <v>240</v>
      </c>
      <c r="L49" s="16" t="s">
        <v>142</v>
      </c>
      <c r="M49" s="16" t="s">
        <v>241</v>
      </c>
      <c r="N49" s="16"/>
      <c r="O49" s="16" t="s">
        <v>136</v>
      </c>
      <c r="P49" s="16"/>
      <c r="Q49" s="16"/>
      <c r="R49" s="17" t="s">
        <v>25</v>
      </c>
      <c r="S49" s="70"/>
      <c r="T49" s="17" t="s">
        <v>25</v>
      </c>
      <c r="U49" s="85">
        <v>8753</v>
      </c>
      <c r="V49" s="17" t="s">
        <v>25</v>
      </c>
      <c r="W49" s="17" t="s">
        <v>25</v>
      </c>
      <c r="X49" s="17" t="s">
        <v>25</v>
      </c>
      <c r="Y49" s="46" t="s">
        <v>25</v>
      </c>
      <c r="Z49" s="48"/>
      <c r="AA49" s="53"/>
      <c r="AB49" s="54"/>
      <c r="AC49" s="89">
        <f t="shared" si="3"/>
        <v>8753</v>
      </c>
      <c r="AD49" s="29"/>
    </row>
    <row r="50" spans="1:30" ht="44.25" customHeight="1" x14ac:dyDescent="0.4">
      <c r="A50" s="98"/>
      <c r="B50" s="103"/>
      <c r="C50" s="88"/>
      <c r="D50" s="44"/>
      <c r="E50" s="44"/>
      <c r="F50" s="44"/>
      <c r="G50" s="44"/>
      <c r="H50" s="44"/>
      <c r="I50" s="44"/>
      <c r="J50" s="45"/>
      <c r="K50" s="16" t="s">
        <v>240</v>
      </c>
      <c r="L50" s="16" t="s">
        <v>142</v>
      </c>
      <c r="M50" s="16" t="s">
        <v>241</v>
      </c>
      <c r="N50" s="16"/>
      <c r="O50" s="16" t="s">
        <v>136</v>
      </c>
      <c r="P50" s="16"/>
      <c r="Q50" s="16"/>
      <c r="R50" s="17" t="s">
        <v>25</v>
      </c>
      <c r="S50" s="70"/>
      <c r="T50" s="17" t="s">
        <v>25</v>
      </c>
      <c r="U50" s="85">
        <v>10159.030000000001</v>
      </c>
      <c r="V50" s="17" t="s">
        <v>25</v>
      </c>
      <c r="W50" s="17" t="s">
        <v>25</v>
      </c>
      <c r="X50" s="17" t="s">
        <v>25</v>
      </c>
      <c r="Y50" s="46" t="s">
        <v>25</v>
      </c>
      <c r="Z50" s="48"/>
      <c r="AA50" s="53"/>
      <c r="AB50" s="54"/>
      <c r="AC50" s="89">
        <f t="shared" si="3"/>
        <v>10159.030000000001</v>
      </c>
      <c r="AD50" s="29"/>
    </row>
    <row r="51" spans="1:30" ht="84" customHeight="1" x14ac:dyDescent="0.4">
      <c r="A51" s="98"/>
      <c r="B51" s="103"/>
      <c r="C51" s="88"/>
      <c r="D51" s="44"/>
      <c r="E51" s="44"/>
      <c r="F51" s="44"/>
      <c r="G51" s="44"/>
      <c r="H51" s="44"/>
      <c r="I51" s="44"/>
      <c r="J51" s="45"/>
      <c r="K51" s="16" t="s">
        <v>243</v>
      </c>
      <c r="L51" s="16" t="s">
        <v>142</v>
      </c>
      <c r="M51" s="16" t="s">
        <v>242</v>
      </c>
      <c r="N51" s="16"/>
      <c r="O51" s="16" t="s">
        <v>136</v>
      </c>
      <c r="P51" s="16"/>
      <c r="Q51" s="16"/>
      <c r="R51" s="17" t="s">
        <v>25</v>
      </c>
      <c r="S51" s="70"/>
      <c r="T51" s="85">
        <v>4333.5</v>
      </c>
      <c r="U51" s="17" t="s">
        <v>25</v>
      </c>
      <c r="V51" s="17" t="s">
        <v>25</v>
      </c>
      <c r="W51" s="17" t="s">
        <v>25</v>
      </c>
      <c r="X51" s="17" t="s">
        <v>25</v>
      </c>
      <c r="Y51" s="46" t="s">
        <v>25</v>
      </c>
      <c r="Z51" s="48"/>
      <c r="AA51" s="53"/>
      <c r="AB51" s="54"/>
      <c r="AC51" s="89">
        <f t="shared" si="3"/>
        <v>4333.5</v>
      </c>
      <c r="AD51" s="29"/>
    </row>
    <row r="52" spans="1:30" ht="44.25" customHeight="1" x14ac:dyDescent="0.4">
      <c r="A52" s="98"/>
      <c r="B52" s="103"/>
      <c r="C52" s="88"/>
      <c r="D52" s="44"/>
      <c r="E52" s="44"/>
      <c r="F52" s="44"/>
      <c r="G52" s="44"/>
      <c r="H52" s="44"/>
      <c r="I52" s="44"/>
      <c r="J52" s="45"/>
      <c r="K52" s="16" t="s">
        <v>244</v>
      </c>
      <c r="L52" s="16" t="s">
        <v>142</v>
      </c>
      <c r="M52" s="16" t="s">
        <v>248</v>
      </c>
      <c r="N52" s="16"/>
      <c r="O52" s="16" t="s">
        <v>136</v>
      </c>
      <c r="P52" s="16"/>
      <c r="Q52" s="16"/>
      <c r="R52" s="17" t="s">
        <v>25</v>
      </c>
      <c r="S52" s="70"/>
      <c r="T52" s="17" t="s">
        <v>25</v>
      </c>
      <c r="U52" s="85">
        <v>511.58100000000002</v>
      </c>
      <c r="V52" s="17" t="s">
        <v>25</v>
      </c>
      <c r="W52" s="17" t="s">
        <v>25</v>
      </c>
      <c r="X52" s="17" t="s">
        <v>25</v>
      </c>
      <c r="Y52" s="46" t="s">
        <v>25</v>
      </c>
      <c r="Z52" s="48"/>
      <c r="AA52" s="53"/>
      <c r="AB52" s="54"/>
      <c r="AC52" s="89">
        <f t="shared" si="3"/>
        <v>511.58100000000002</v>
      </c>
      <c r="AD52" s="29"/>
    </row>
    <row r="53" spans="1:30" ht="44.25" customHeight="1" x14ac:dyDescent="0.4">
      <c r="A53" s="98"/>
      <c r="B53" s="103"/>
      <c r="C53" s="88"/>
      <c r="D53" s="44"/>
      <c r="E53" s="44"/>
      <c r="F53" s="44"/>
      <c r="G53" s="44"/>
      <c r="H53" s="44"/>
      <c r="I53" s="44"/>
      <c r="J53" s="45"/>
      <c r="K53" s="16" t="s">
        <v>245</v>
      </c>
      <c r="L53" s="16" t="s">
        <v>185</v>
      </c>
      <c r="M53" s="16" t="s">
        <v>249</v>
      </c>
      <c r="N53" s="16"/>
      <c r="O53" s="16" t="s">
        <v>136</v>
      </c>
      <c r="P53" s="16"/>
      <c r="Q53" s="16"/>
      <c r="R53" s="17" t="s">
        <v>25</v>
      </c>
      <c r="S53" s="70"/>
      <c r="T53" s="17" t="s">
        <v>25</v>
      </c>
      <c r="U53" s="85">
        <v>869.80000000000007</v>
      </c>
      <c r="V53" s="17" t="s">
        <v>25</v>
      </c>
      <c r="W53" s="17" t="s">
        <v>25</v>
      </c>
      <c r="X53" s="17" t="s">
        <v>25</v>
      </c>
      <c r="Y53" s="46" t="s">
        <v>25</v>
      </c>
      <c r="Z53" s="48"/>
      <c r="AA53" s="53"/>
      <c r="AB53" s="54"/>
      <c r="AC53" s="89">
        <f t="shared" si="3"/>
        <v>869.80000000000007</v>
      </c>
      <c r="AD53" s="29"/>
    </row>
    <row r="54" spans="1:30" ht="44.25" customHeight="1" x14ac:dyDescent="0.4">
      <c r="A54" s="98"/>
      <c r="B54" s="103"/>
      <c r="C54" s="88"/>
      <c r="D54" s="44"/>
      <c r="E54" s="44"/>
      <c r="F54" s="44"/>
      <c r="G54" s="44"/>
      <c r="H54" s="44"/>
      <c r="I54" s="44"/>
      <c r="J54" s="45"/>
      <c r="K54" s="16" t="s">
        <v>246</v>
      </c>
      <c r="L54" s="16" t="s">
        <v>185</v>
      </c>
      <c r="M54" s="16" t="s">
        <v>251</v>
      </c>
      <c r="N54" s="16"/>
      <c r="O54" s="16" t="s">
        <v>136</v>
      </c>
      <c r="P54" s="16"/>
      <c r="Q54" s="16"/>
      <c r="R54" s="17" t="s">
        <v>25</v>
      </c>
      <c r="S54" s="70"/>
      <c r="T54" s="17" t="s">
        <v>25</v>
      </c>
      <c r="U54" s="85">
        <v>1751.8</v>
      </c>
      <c r="V54" s="17" t="s">
        <v>25</v>
      </c>
      <c r="W54" s="17" t="s">
        <v>25</v>
      </c>
      <c r="X54" s="17" t="s">
        <v>25</v>
      </c>
      <c r="Y54" s="46" t="s">
        <v>25</v>
      </c>
      <c r="Z54" s="48"/>
      <c r="AA54" s="53"/>
      <c r="AB54" s="54"/>
      <c r="AC54" s="89">
        <f t="shared" si="3"/>
        <v>1751.8</v>
      </c>
      <c r="AD54" s="29"/>
    </row>
    <row r="55" spans="1:30" ht="44.25" customHeight="1" x14ac:dyDescent="0.4">
      <c r="A55" s="98"/>
      <c r="B55" s="103"/>
      <c r="C55" s="88"/>
      <c r="D55" s="44"/>
      <c r="E55" s="44"/>
      <c r="F55" s="44"/>
      <c r="G55" s="44"/>
      <c r="H55" s="44"/>
      <c r="I55" s="44"/>
      <c r="J55" s="45"/>
      <c r="K55" s="16" t="s">
        <v>247</v>
      </c>
      <c r="L55" s="16" t="s">
        <v>142</v>
      </c>
      <c r="M55" s="16" t="s">
        <v>250</v>
      </c>
      <c r="N55" s="16"/>
      <c r="O55" s="16" t="s">
        <v>136</v>
      </c>
      <c r="P55" s="16"/>
      <c r="Q55" s="16"/>
      <c r="R55" s="17" t="s">
        <v>25</v>
      </c>
      <c r="S55" s="70"/>
      <c r="T55" s="17" t="s">
        <v>25</v>
      </c>
      <c r="U55" s="85">
        <v>1900.1682000000001</v>
      </c>
      <c r="V55" s="17" t="s">
        <v>25</v>
      </c>
      <c r="W55" s="17" t="s">
        <v>25</v>
      </c>
      <c r="X55" s="17" t="s">
        <v>25</v>
      </c>
      <c r="Y55" s="46" t="s">
        <v>25</v>
      </c>
      <c r="Z55" s="48"/>
      <c r="AA55" s="53"/>
      <c r="AB55" s="54"/>
      <c r="AC55" s="89">
        <f t="shared" si="3"/>
        <v>1900.1682000000001</v>
      </c>
      <c r="AD55" s="29"/>
    </row>
    <row r="56" spans="1:30" ht="44.25" customHeight="1" x14ac:dyDescent="0.4">
      <c r="A56" s="98"/>
      <c r="B56" s="103"/>
      <c r="C56" s="88"/>
      <c r="D56" s="44"/>
      <c r="E56" s="44"/>
      <c r="F56" s="44"/>
      <c r="G56" s="44"/>
      <c r="H56" s="44"/>
      <c r="I56" s="44"/>
      <c r="J56" s="45"/>
      <c r="K56" s="16" t="s">
        <v>247</v>
      </c>
      <c r="L56" s="16" t="s">
        <v>142</v>
      </c>
      <c r="M56" s="16" t="s">
        <v>250</v>
      </c>
      <c r="N56" s="16"/>
      <c r="O56" s="16" t="s">
        <v>136</v>
      </c>
      <c r="P56" s="16"/>
      <c r="Q56" s="16"/>
      <c r="R56" s="17" t="s">
        <v>25</v>
      </c>
      <c r="S56" s="70"/>
      <c r="T56" s="17" t="s">
        <v>25</v>
      </c>
      <c r="U56" s="85">
        <v>1250.7852</v>
      </c>
      <c r="V56" s="17" t="s">
        <v>25</v>
      </c>
      <c r="W56" s="17" t="s">
        <v>25</v>
      </c>
      <c r="X56" s="17" t="s">
        <v>25</v>
      </c>
      <c r="Y56" s="46" t="s">
        <v>25</v>
      </c>
      <c r="Z56" s="48"/>
      <c r="AA56" s="53"/>
      <c r="AB56" s="54"/>
      <c r="AC56" s="89">
        <f t="shared" si="3"/>
        <v>1250.7852</v>
      </c>
      <c r="AD56" s="29"/>
    </row>
    <row r="57" spans="1:30" ht="44.25" customHeight="1" x14ac:dyDescent="0.4">
      <c r="A57" s="98"/>
      <c r="B57" s="103"/>
      <c r="C57" s="88"/>
      <c r="D57" s="44"/>
      <c r="E57" s="44"/>
      <c r="F57" s="44"/>
      <c r="G57" s="44"/>
      <c r="H57" s="44"/>
      <c r="I57" s="44"/>
      <c r="J57" s="45"/>
      <c r="K57" s="16" t="s">
        <v>247</v>
      </c>
      <c r="L57" s="16" t="s">
        <v>142</v>
      </c>
      <c r="M57" s="16" t="s">
        <v>250</v>
      </c>
      <c r="N57" s="16"/>
      <c r="O57" s="16" t="s">
        <v>136</v>
      </c>
      <c r="P57" s="16"/>
      <c r="Q57" s="16"/>
      <c r="R57" s="17" t="s">
        <v>25</v>
      </c>
      <c r="S57" s="70"/>
      <c r="T57" s="17" t="s">
        <v>25</v>
      </c>
      <c r="U57" s="85">
        <v>1841.6916000000001</v>
      </c>
      <c r="V57" s="17" t="s">
        <v>25</v>
      </c>
      <c r="W57" s="17" t="s">
        <v>25</v>
      </c>
      <c r="X57" s="17" t="s">
        <v>25</v>
      </c>
      <c r="Y57" s="46" t="s">
        <v>25</v>
      </c>
      <c r="Z57" s="48"/>
      <c r="AA57" s="53"/>
      <c r="AB57" s="54"/>
      <c r="AC57" s="89">
        <f t="shared" si="3"/>
        <v>1841.6916000000001</v>
      </c>
      <c r="AD57" s="29"/>
    </row>
    <row r="58" spans="1:30" ht="44.25" customHeight="1" x14ac:dyDescent="0.4">
      <c r="A58" s="98"/>
      <c r="B58" s="103"/>
      <c r="C58" s="88"/>
      <c r="D58" s="44"/>
      <c r="E58" s="44"/>
      <c r="F58" s="44"/>
      <c r="G58" s="44"/>
      <c r="H58" s="44"/>
      <c r="I58" s="44"/>
      <c r="J58" s="45"/>
      <c r="K58" s="16" t="s">
        <v>247</v>
      </c>
      <c r="L58" s="16" t="s">
        <v>142</v>
      </c>
      <c r="M58" s="16" t="s">
        <v>250</v>
      </c>
      <c r="N58" s="16"/>
      <c r="O58" s="16" t="s">
        <v>136</v>
      </c>
      <c r="P58" s="16"/>
      <c r="Q58" s="16"/>
      <c r="R58" s="17" t="s">
        <v>25</v>
      </c>
      <c r="S58" s="70"/>
      <c r="T58" s="17" t="s">
        <v>25</v>
      </c>
      <c r="U58" s="85">
        <v>1227.7944</v>
      </c>
      <c r="V58" s="17" t="s">
        <v>25</v>
      </c>
      <c r="W58" s="17" t="s">
        <v>25</v>
      </c>
      <c r="X58" s="17" t="s">
        <v>25</v>
      </c>
      <c r="Y58" s="46" t="s">
        <v>25</v>
      </c>
      <c r="Z58" s="48"/>
      <c r="AA58" s="53"/>
      <c r="AB58" s="54"/>
      <c r="AC58" s="89">
        <f t="shared" si="3"/>
        <v>1227.7944</v>
      </c>
      <c r="AD58" s="29"/>
    </row>
    <row r="59" spans="1:30" ht="44.25" customHeight="1" x14ac:dyDescent="0.4">
      <c r="A59" s="98"/>
      <c r="B59" s="103"/>
      <c r="C59" s="88"/>
      <c r="D59" s="44"/>
      <c r="E59" s="44"/>
      <c r="F59" s="44"/>
      <c r="G59" s="44"/>
      <c r="H59" s="44"/>
      <c r="I59" s="44"/>
      <c r="J59" s="45"/>
      <c r="K59" s="16" t="s">
        <v>247</v>
      </c>
      <c r="L59" s="16" t="s">
        <v>142</v>
      </c>
      <c r="M59" s="16" t="s">
        <v>250</v>
      </c>
      <c r="N59" s="16"/>
      <c r="O59" s="16" t="s">
        <v>136</v>
      </c>
      <c r="P59" s="16"/>
      <c r="Q59" s="16"/>
      <c r="R59" s="17" t="s">
        <v>25</v>
      </c>
      <c r="S59" s="70"/>
      <c r="T59" s="17" t="s">
        <v>25</v>
      </c>
      <c r="U59" s="85">
        <v>2130.0155100000002</v>
      </c>
      <c r="V59" s="17" t="s">
        <v>25</v>
      </c>
      <c r="W59" s="17" t="s">
        <v>25</v>
      </c>
      <c r="X59" s="17" t="s">
        <v>25</v>
      </c>
      <c r="Y59" s="46" t="s">
        <v>25</v>
      </c>
      <c r="Z59" s="48"/>
      <c r="AA59" s="53"/>
      <c r="AB59" s="54"/>
      <c r="AC59" s="89">
        <f t="shared" si="3"/>
        <v>2130.0155100000002</v>
      </c>
      <c r="AD59" s="29"/>
    </row>
    <row r="60" spans="1:30" ht="44.25" customHeight="1" x14ac:dyDescent="0.4">
      <c r="A60" s="98"/>
      <c r="B60" s="103"/>
      <c r="C60" s="88"/>
      <c r="D60" s="44"/>
      <c r="E60" s="44"/>
      <c r="F60" s="44"/>
      <c r="G60" s="44"/>
      <c r="H60" s="44"/>
      <c r="I60" s="44"/>
      <c r="J60" s="45"/>
      <c r="K60" s="16" t="s">
        <v>247</v>
      </c>
      <c r="L60" s="16" t="s">
        <v>142</v>
      </c>
      <c r="M60" s="16" t="s">
        <v>250</v>
      </c>
      <c r="N60" s="16"/>
      <c r="O60" s="16" t="s">
        <v>136</v>
      </c>
      <c r="P60" s="16"/>
      <c r="Q60" s="16"/>
      <c r="R60" s="17" t="s">
        <v>25</v>
      </c>
      <c r="S60" s="70"/>
      <c r="T60" s="17" t="s">
        <v>25</v>
      </c>
      <c r="U60" s="85">
        <v>15434.895</v>
      </c>
      <c r="V60" s="17" t="s">
        <v>25</v>
      </c>
      <c r="W60" s="17" t="s">
        <v>25</v>
      </c>
      <c r="X60" s="17" t="s">
        <v>25</v>
      </c>
      <c r="Y60" s="46" t="s">
        <v>25</v>
      </c>
      <c r="Z60" s="48"/>
      <c r="AA60" s="53"/>
      <c r="AB60" s="54"/>
      <c r="AC60" s="89">
        <f t="shared" si="3"/>
        <v>15434.895</v>
      </c>
      <c r="AD60" s="29"/>
    </row>
    <row r="61" spans="1:30" ht="44.25" customHeight="1" x14ac:dyDescent="0.4">
      <c r="A61" s="98"/>
      <c r="B61" s="103"/>
      <c r="C61" s="88"/>
      <c r="D61" s="44"/>
      <c r="E61" s="44"/>
      <c r="F61" s="44"/>
      <c r="G61" s="44"/>
      <c r="H61" s="44"/>
      <c r="I61" s="44"/>
      <c r="J61" s="45"/>
      <c r="K61" s="16" t="s">
        <v>247</v>
      </c>
      <c r="L61" s="16" t="s">
        <v>142</v>
      </c>
      <c r="M61" s="16" t="s">
        <v>250</v>
      </c>
      <c r="N61" s="16"/>
      <c r="O61" s="16" t="s">
        <v>136</v>
      </c>
      <c r="P61" s="16"/>
      <c r="Q61" s="16"/>
      <c r="R61" s="17" t="s">
        <v>25</v>
      </c>
      <c r="S61" s="70"/>
      <c r="T61" s="17" t="s">
        <v>25</v>
      </c>
      <c r="U61" s="85">
        <v>2072.0280000000002</v>
      </c>
      <c r="V61" s="17" t="s">
        <v>25</v>
      </c>
      <c r="W61" s="17" t="s">
        <v>25</v>
      </c>
      <c r="X61" s="17" t="s">
        <v>25</v>
      </c>
      <c r="Y61" s="46" t="s">
        <v>25</v>
      </c>
      <c r="Z61" s="48"/>
      <c r="AA61" s="53"/>
      <c r="AB61" s="54"/>
      <c r="AC61" s="89">
        <f t="shared" si="3"/>
        <v>2072.0280000000002</v>
      </c>
      <c r="AD61" s="29"/>
    </row>
    <row r="62" spans="1:30" ht="44.25" customHeight="1" x14ac:dyDescent="0.4">
      <c r="A62" s="98"/>
      <c r="B62" s="103"/>
      <c r="C62" s="88"/>
      <c r="D62" s="44"/>
      <c r="E62" s="44"/>
      <c r="F62" s="44"/>
      <c r="G62" s="44"/>
      <c r="H62" s="44"/>
      <c r="I62" s="44"/>
      <c r="J62" s="45"/>
      <c r="K62" s="16" t="s">
        <v>247</v>
      </c>
      <c r="L62" s="16" t="s">
        <v>142</v>
      </c>
      <c r="M62" s="16" t="s">
        <v>250</v>
      </c>
      <c r="N62" s="16"/>
      <c r="O62" s="16" t="s">
        <v>136</v>
      </c>
      <c r="P62" s="16"/>
      <c r="Q62" s="16"/>
      <c r="R62" s="17" t="s">
        <v>25</v>
      </c>
      <c r="S62" s="70"/>
      <c r="T62" s="17" t="s">
        <v>25</v>
      </c>
      <c r="U62" s="85">
        <v>4022.3547000000003</v>
      </c>
      <c r="V62" s="17" t="s">
        <v>25</v>
      </c>
      <c r="W62" s="17" t="s">
        <v>25</v>
      </c>
      <c r="X62" s="17" t="s">
        <v>25</v>
      </c>
      <c r="Y62" s="46" t="s">
        <v>25</v>
      </c>
      <c r="Z62" s="48"/>
      <c r="AA62" s="53"/>
      <c r="AB62" s="54"/>
      <c r="AC62" s="89">
        <f t="shared" si="3"/>
        <v>4022.3547000000003</v>
      </c>
      <c r="AD62" s="29"/>
    </row>
    <row r="63" spans="1:30" ht="44.25" customHeight="1" x14ac:dyDescent="0.4">
      <c r="A63" s="98"/>
      <c r="B63" s="103"/>
      <c r="C63" s="88"/>
      <c r="D63" s="44"/>
      <c r="E63" s="44"/>
      <c r="F63" s="44"/>
      <c r="G63" s="44"/>
      <c r="H63" s="44"/>
      <c r="I63" s="44"/>
      <c r="J63" s="45"/>
      <c r="K63" s="16" t="s">
        <v>252</v>
      </c>
      <c r="L63" s="16" t="s">
        <v>104</v>
      </c>
      <c r="M63" s="16" t="s">
        <v>223</v>
      </c>
      <c r="N63" s="16"/>
      <c r="O63" s="16" t="s">
        <v>224</v>
      </c>
      <c r="P63" s="16"/>
      <c r="Q63" s="16"/>
      <c r="R63" s="17" t="s">
        <v>25</v>
      </c>
      <c r="S63" s="70"/>
      <c r="T63" s="17" t="s">
        <v>25</v>
      </c>
      <c r="U63" s="85">
        <v>343.99289999999996</v>
      </c>
      <c r="V63" s="17" t="s">
        <v>25</v>
      </c>
      <c r="W63" s="17" t="s">
        <v>25</v>
      </c>
      <c r="X63" s="17" t="s">
        <v>25</v>
      </c>
      <c r="Y63" s="46" t="s">
        <v>25</v>
      </c>
      <c r="Z63" s="48"/>
      <c r="AA63" s="53"/>
      <c r="AB63" s="54"/>
      <c r="AC63" s="89">
        <f t="shared" si="3"/>
        <v>343.99289999999996</v>
      </c>
      <c r="AD63" s="29"/>
    </row>
    <row r="64" spans="1:30" ht="44.25" customHeight="1" x14ac:dyDescent="0.4">
      <c r="A64" s="98"/>
      <c r="B64" s="103"/>
      <c r="C64" s="88"/>
      <c r="D64" s="44"/>
      <c r="E64" s="44"/>
      <c r="F64" s="44"/>
      <c r="G64" s="44"/>
      <c r="H64" s="44"/>
      <c r="I64" s="44"/>
      <c r="J64" s="45"/>
      <c r="K64" s="16" t="s">
        <v>252</v>
      </c>
      <c r="L64" s="16" t="s">
        <v>104</v>
      </c>
      <c r="M64" s="16" t="s">
        <v>223</v>
      </c>
      <c r="N64" s="16"/>
      <c r="O64" s="16" t="s">
        <v>224</v>
      </c>
      <c r="P64" s="16"/>
      <c r="Q64" s="16"/>
      <c r="R64" s="17" t="s">
        <v>25</v>
      </c>
      <c r="S64" s="70"/>
      <c r="T64" s="17" t="s">
        <v>25</v>
      </c>
      <c r="U64" s="85">
        <v>25902</v>
      </c>
      <c r="V64" s="17" t="s">
        <v>25</v>
      </c>
      <c r="W64" s="17" t="s">
        <v>25</v>
      </c>
      <c r="X64" s="17" t="s">
        <v>25</v>
      </c>
      <c r="Y64" s="46" t="s">
        <v>25</v>
      </c>
      <c r="Z64" s="48"/>
      <c r="AA64" s="53"/>
      <c r="AB64" s="54"/>
      <c r="AC64" s="89">
        <f t="shared" si="3"/>
        <v>25902</v>
      </c>
      <c r="AD64" s="29"/>
    </row>
    <row r="65" spans="1:30" ht="44.25" customHeight="1" x14ac:dyDescent="0.4">
      <c r="A65" s="98"/>
      <c r="B65" s="103"/>
      <c r="C65" s="88"/>
      <c r="D65" s="44"/>
      <c r="E65" s="44"/>
      <c r="F65" s="44"/>
      <c r="G65" s="44"/>
      <c r="H65" s="44"/>
      <c r="I65" s="44"/>
      <c r="J65" s="45"/>
      <c r="K65" s="16" t="s">
        <v>252</v>
      </c>
      <c r="L65" s="16" t="s">
        <v>104</v>
      </c>
      <c r="M65" s="16" t="s">
        <v>223</v>
      </c>
      <c r="N65" s="16"/>
      <c r="O65" s="16" t="s">
        <v>224</v>
      </c>
      <c r="P65" s="16"/>
      <c r="Q65" s="16"/>
      <c r="R65" s="17" t="s">
        <v>25</v>
      </c>
      <c r="S65" s="70"/>
      <c r="T65" s="17" t="s">
        <v>25</v>
      </c>
      <c r="U65" s="85">
        <v>10360.799999999999</v>
      </c>
      <c r="V65" s="17" t="s">
        <v>25</v>
      </c>
      <c r="W65" s="17" t="s">
        <v>25</v>
      </c>
      <c r="X65" s="17" t="s">
        <v>25</v>
      </c>
      <c r="Y65" s="46" t="s">
        <v>25</v>
      </c>
      <c r="Z65" s="48"/>
      <c r="AA65" s="53"/>
      <c r="AB65" s="54"/>
      <c r="AC65" s="89">
        <f t="shared" si="3"/>
        <v>10360.799999999999</v>
      </c>
      <c r="AD65" s="29"/>
    </row>
    <row r="66" spans="1:30" ht="44.25" customHeight="1" x14ac:dyDescent="0.4">
      <c r="A66" s="98"/>
      <c r="B66" s="103"/>
      <c r="C66" s="88"/>
      <c r="D66" s="44"/>
      <c r="E66" s="44"/>
      <c r="F66" s="44"/>
      <c r="G66" s="44"/>
      <c r="H66" s="44"/>
      <c r="I66" s="44"/>
      <c r="J66" s="45"/>
      <c r="K66" s="16" t="s">
        <v>252</v>
      </c>
      <c r="L66" s="16" t="s">
        <v>104</v>
      </c>
      <c r="M66" s="16" t="s">
        <v>223</v>
      </c>
      <c r="N66" s="16"/>
      <c r="O66" s="16" t="s">
        <v>224</v>
      </c>
      <c r="P66" s="16"/>
      <c r="Q66" s="16"/>
      <c r="R66" s="17" t="s">
        <v>25</v>
      </c>
      <c r="S66" s="70"/>
      <c r="T66" s="17" t="s">
        <v>25</v>
      </c>
      <c r="U66" s="85">
        <v>3131.28</v>
      </c>
      <c r="V66" s="17" t="s">
        <v>25</v>
      </c>
      <c r="W66" s="17" t="s">
        <v>25</v>
      </c>
      <c r="X66" s="17" t="s">
        <v>25</v>
      </c>
      <c r="Y66" s="46" t="s">
        <v>25</v>
      </c>
      <c r="Z66" s="48"/>
      <c r="AA66" s="53"/>
      <c r="AB66" s="54"/>
      <c r="AC66" s="89">
        <f t="shared" si="3"/>
        <v>3131.28</v>
      </c>
      <c r="AD66" s="29"/>
    </row>
    <row r="67" spans="1:30" ht="44.25" customHeight="1" x14ac:dyDescent="0.4">
      <c r="A67" s="98"/>
      <c r="B67" s="103"/>
      <c r="C67" s="88"/>
      <c r="D67" s="44"/>
      <c r="E67" s="44"/>
      <c r="F67" s="44"/>
      <c r="G67" s="44"/>
      <c r="H67" s="44"/>
      <c r="I67" s="44"/>
      <c r="J67" s="45"/>
      <c r="K67" s="16" t="s">
        <v>252</v>
      </c>
      <c r="L67" s="16" t="s">
        <v>104</v>
      </c>
      <c r="M67" s="16" t="s">
        <v>256</v>
      </c>
      <c r="N67" s="16"/>
      <c r="O67" s="16" t="s">
        <v>224</v>
      </c>
      <c r="P67" s="16"/>
      <c r="Q67" s="16"/>
      <c r="R67" s="17" t="s">
        <v>25</v>
      </c>
      <c r="S67" s="70"/>
      <c r="T67" s="17" t="s">
        <v>25</v>
      </c>
      <c r="U67" s="85">
        <v>22115.5</v>
      </c>
      <c r="V67" s="17" t="s">
        <v>25</v>
      </c>
      <c r="W67" s="17" t="s">
        <v>25</v>
      </c>
      <c r="X67" s="17" t="s">
        <v>25</v>
      </c>
      <c r="Y67" s="46" t="s">
        <v>25</v>
      </c>
      <c r="Z67" s="48"/>
      <c r="AA67" s="53"/>
      <c r="AB67" s="54"/>
      <c r="AC67" s="89">
        <f t="shared" si="3"/>
        <v>22115.5</v>
      </c>
      <c r="AD67" s="29"/>
    </row>
    <row r="68" spans="1:30" ht="44.25" customHeight="1" x14ac:dyDescent="0.4">
      <c r="A68" s="98"/>
      <c r="B68" s="103"/>
      <c r="C68" s="88"/>
      <c r="D68" s="44"/>
      <c r="E68" s="44"/>
      <c r="F68" s="44"/>
      <c r="G68" s="44"/>
      <c r="H68" s="44"/>
      <c r="I68" s="44"/>
      <c r="J68" s="45"/>
      <c r="K68" s="16" t="s">
        <v>253</v>
      </c>
      <c r="L68" s="16" t="s">
        <v>104</v>
      </c>
      <c r="M68" s="16" t="s">
        <v>254</v>
      </c>
      <c r="N68" s="16"/>
      <c r="O68" s="16" t="s">
        <v>255</v>
      </c>
      <c r="P68" s="16"/>
      <c r="Q68" s="16"/>
      <c r="R68" s="17" t="s">
        <v>25</v>
      </c>
      <c r="S68" s="70"/>
      <c r="T68" s="17" t="s">
        <v>25</v>
      </c>
      <c r="U68" s="17" t="s">
        <v>25</v>
      </c>
      <c r="V68" s="85">
        <v>512.82000000000005</v>
      </c>
      <c r="W68" s="17" t="s">
        <v>25</v>
      </c>
      <c r="X68" s="17" t="s">
        <v>25</v>
      </c>
      <c r="Y68" s="46" t="s">
        <v>25</v>
      </c>
      <c r="Z68" s="48"/>
      <c r="AA68" s="53"/>
      <c r="AB68" s="54"/>
      <c r="AC68" s="89">
        <f t="shared" si="3"/>
        <v>512.82000000000005</v>
      </c>
      <c r="AD68" s="29"/>
    </row>
    <row r="69" spans="1:30" ht="44.25" customHeight="1" x14ac:dyDescent="0.4">
      <c r="A69" s="98"/>
      <c r="B69" s="103"/>
      <c r="C69" s="88"/>
      <c r="D69" s="44"/>
      <c r="E69" s="44"/>
      <c r="F69" s="44"/>
      <c r="G69" s="44"/>
      <c r="H69" s="44"/>
      <c r="I69" s="44"/>
      <c r="J69" s="45"/>
      <c r="K69" s="16" t="s">
        <v>253</v>
      </c>
      <c r="L69" s="16" t="s">
        <v>104</v>
      </c>
      <c r="M69" s="16" t="s">
        <v>254</v>
      </c>
      <c r="N69" s="16"/>
      <c r="O69" s="16" t="s">
        <v>255</v>
      </c>
      <c r="P69" s="16"/>
      <c r="Q69" s="16"/>
      <c r="R69" s="17" t="s">
        <v>25</v>
      </c>
      <c r="S69" s="70"/>
      <c r="T69" s="17" t="s">
        <v>25</v>
      </c>
      <c r="U69" s="85">
        <v>28947.45</v>
      </c>
      <c r="V69" s="17" t="s">
        <v>25</v>
      </c>
      <c r="W69" s="17" t="s">
        <v>25</v>
      </c>
      <c r="X69" s="17" t="s">
        <v>25</v>
      </c>
      <c r="Y69" s="46" t="s">
        <v>25</v>
      </c>
      <c r="Z69" s="48"/>
      <c r="AA69" s="53"/>
      <c r="AB69" s="54"/>
      <c r="AC69" s="89">
        <f t="shared" si="3"/>
        <v>28947.45</v>
      </c>
      <c r="AD69" s="29"/>
    </row>
    <row r="70" spans="1:30" ht="44.25" customHeight="1" x14ac:dyDescent="0.4">
      <c r="A70" s="98"/>
      <c r="B70" s="103"/>
      <c r="C70" s="88"/>
      <c r="D70" s="44"/>
      <c r="E70" s="44"/>
      <c r="F70" s="44"/>
      <c r="G70" s="44"/>
      <c r="H70" s="44"/>
      <c r="I70" s="44"/>
      <c r="J70" s="45"/>
      <c r="K70" s="16" t="s">
        <v>253</v>
      </c>
      <c r="L70" s="16" t="s">
        <v>104</v>
      </c>
      <c r="M70" s="16" t="s">
        <v>254</v>
      </c>
      <c r="N70" s="16"/>
      <c r="O70" s="16" t="s">
        <v>255</v>
      </c>
      <c r="P70" s="16"/>
      <c r="Q70" s="16"/>
      <c r="R70" s="17" t="s">
        <v>25</v>
      </c>
      <c r="S70" s="70"/>
      <c r="T70" s="17" t="s">
        <v>25</v>
      </c>
      <c r="U70" s="85">
        <v>21765</v>
      </c>
      <c r="V70" s="17" t="s">
        <v>25</v>
      </c>
      <c r="W70" s="17" t="s">
        <v>25</v>
      </c>
      <c r="X70" s="17" t="s">
        <v>25</v>
      </c>
      <c r="Y70" s="46" t="s">
        <v>25</v>
      </c>
      <c r="Z70" s="48"/>
      <c r="AA70" s="53"/>
      <c r="AB70" s="54"/>
      <c r="AC70" s="89">
        <f t="shared" si="3"/>
        <v>21765</v>
      </c>
      <c r="AD70" s="29"/>
    </row>
    <row r="71" spans="1:30" ht="44.25" customHeight="1" x14ac:dyDescent="0.4">
      <c r="A71" s="98"/>
      <c r="B71" s="103"/>
      <c r="C71" s="88"/>
      <c r="D71" s="44"/>
      <c r="E71" s="44"/>
      <c r="F71" s="44"/>
      <c r="G71" s="44"/>
      <c r="H71" s="44"/>
      <c r="I71" s="44"/>
      <c r="J71" s="45"/>
      <c r="K71" s="16" t="s">
        <v>253</v>
      </c>
      <c r="L71" s="16" t="s">
        <v>104</v>
      </c>
      <c r="M71" s="16" t="s">
        <v>254</v>
      </c>
      <c r="N71" s="16"/>
      <c r="O71" s="16" t="s">
        <v>255</v>
      </c>
      <c r="P71" s="16"/>
      <c r="Q71" s="16"/>
      <c r="R71" s="17" t="s">
        <v>25</v>
      </c>
      <c r="S71" s="70"/>
      <c r="T71" s="17" t="s">
        <v>25</v>
      </c>
      <c r="U71" s="85">
        <v>13269.300000000001</v>
      </c>
      <c r="V71" s="17" t="s">
        <v>25</v>
      </c>
      <c r="W71" s="17" t="s">
        <v>25</v>
      </c>
      <c r="X71" s="17" t="s">
        <v>25</v>
      </c>
      <c r="Y71" s="46" t="s">
        <v>25</v>
      </c>
      <c r="Z71" s="48"/>
      <c r="AA71" s="53"/>
      <c r="AB71" s="54"/>
      <c r="AC71" s="89">
        <f t="shared" si="3"/>
        <v>13269.300000000001</v>
      </c>
      <c r="AD71" s="29"/>
    </row>
    <row r="72" spans="1:30" ht="44.25" customHeight="1" x14ac:dyDescent="0.4">
      <c r="A72" s="98"/>
      <c r="B72" s="103"/>
      <c r="C72" s="88"/>
      <c r="D72" s="44"/>
      <c r="E72" s="44"/>
      <c r="F72" s="44"/>
      <c r="G72" s="44"/>
      <c r="H72" s="44"/>
      <c r="I72" s="44"/>
      <c r="J72" s="45"/>
      <c r="K72" s="16" t="s">
        <v>253</v>
      </c>
      <c r="L72" s="16" t="s">
        <v>104</v>
      </c>
      <c r="M72" s="16" t="s">
        <v>254</v>
      </c>
      <c r="N72" s="16"/>
      <c r="O72" s="16" t="s">
        <v>255</v>
      </c>
      <c r="P72" s="16"/>
      <c r="Q72" s="16"/>
      <c r="R72" s="17" t="s">
        <v>25</v>
      </c>
      <c r="S72" s="70"/>
      <c r="T72" s="17" t="s">
        <v>25</v>
      </c>
      <c r="U72" s="85">
        <v>22115.5</v>
      </c>
      <c r="V72" s="17" t="s">
        <v>25</v>
      </c>
      <c r="W72" s="17" t="s">
        <v>25</v>
      </c>
      <c r="X72" s="17" t="s">
        <v>25</v>
      </c>
      <c r="Y72" s="46" t="s">
        <v>25</v>
      </c>
      <c r="Z72" s="48"/>
      <c r="AA72" s="53"/>
      <c r="AB72" s="54"/>
      <c r="AC72" s="89">
        <f t="shared" si="3"/>
        <v>22115.5</v>
      </c>
      <c r="AD72" s="29"/>
    </row>
    <row r="73" spans="1:30" ht="44.25" customHeight="1" x14ac:dyDescent="0.4">
      <c r="A73" s="98"/>
      <c r="B73" s="103"/>
      <c r="C73" s="88"/>
      <c r="D73" s="44"/>
      <c r="E73" s="44"/>
      <c r="F73" s="44"/>
      <c r="G73" s="44"/>
      <c r="H73" s="44"/>
      <c r="I73" s="44"/>
      <c r="J73" s="45"/>
      <c r="K73" s="16" t="s">
        <v>225</v>
      </c>
      <c r="L73" s="16" t="s">
        <v>104</v>
      </c>
      <c r="M73" s="16" t="s">
        <v>262</v>
      </c>
      <c r="N73" s="16"/>
      <c r="O73" s="16" t="s">
        <v>263</v>
      </c>
      <c r="P73" s="16"/>
      <c r="Q73" s="16"/>
      <c r="R73" s="17" t="s">
        <v>25</v>
      </c>
      <c r="S73" s="70"/>
      <c r="T73" s="17" t="s">
        <v>25</v>
      </c>
      <c r="U73" s="85">
        <v>16500</v>
      </c>
      <c r="V73" s="17" t="s">
        <v>25</v>
      </c>
      <c r="W73" s="17" t="s">
        <v>25</v>
      </c>
      <c r="X73" s="17" t="s">
        <v>25</v>
      </c>
      <c r="Y73" s="46" t="s">
        <v>25</v>
      </c>
      <c r="Z73" s="48"/>
      <c r="AA73" s="53"/>
      <c r="AB73" s="54"/>
      <c r="AC73" s="89">
        <f t="shared" si="3"/>
        <v>16500</v>
      </c>
      <c r="AD73" s="29"/>
    </row>
    <row r="74" spans="1:30" ht="44.25" customHeight="1" x14ac:dyDescent="0.4">
      <c r="A74" s="98"/>
      <c r="B74" s="103"/>
      <c r="C74" s="88"/>
      <c r="D74" s="44"/>
      <c r="E74" s="44"/>
      <c r="F74" s="44"/>
      <c r="G74" s="44"/>
      <c r="H74" s="44"/>
      <c r="I74" s="44"/>
      <c r="J74" s="45"/>
      <c r="K74" s="16" t="s">
        <v>264</v>
      </c>
      <c r="L74" s="16" t="s">
        <v>142</v>
      </c>
      <c r="M74" s="16" t="s">
        <v>265</v>
      </c>
      <c r="N74" s="16"/>
      <c r="O74" s="16" t="s">
        <v>136</v>
      </c>
      <c r="P74" s="16"/>
      <c r="Q74" s="16"/>
      <c r="R74" s="17" t="s">
        <v>25</v>
      </c>
      <c r="S74" s="70"/>
      <c r="T74" s="17" t="s">
        <v>25</v>
      </c>
      <c r="U74" s="85">
        <v>218.82499999999999</v>
      </c>
      <c r="V74" s="17" t="s">
        <v>25</v>
      </c>
      <c r="W74" s="17" t="s">
        <v>25</v>
      </c>
      <c r="X74" s="17" t="s">
        <v>25</v>
      </c>
      <c r="Y74" s="46" t="s">
        <v>25</v>
      </c>
      <c r="Z74" s="48"/>
      <c r="AA74" s="53"/>
      <c r="AB74" s="54"/>
      <c r="AC74" s="89">
        <f t="shared" si="3"/>
        <v>218.82499999999999</v>
      </c>
      <c r="AD74" s="29"/>
    </row>
    <row r="75" spans="1:30" ht="44.25" customHeight="1" x14ac:dyDescent="0.4">
      <c r="A75" s="98"/>
      <c r="B75" s="103"/>
      <c r="C75" s="88"/>
      <c r="D75" s="44"/>
      <c r="E75" s="44"/>
      <c r="F75" s="44"/>
      <c r="G75" s="44"/>
      <c r="H75" s="44"/>
      <c r="I75" s="44"/>
      <c r="J75" s="45"/>
      <c r="K75" s="16" t="s">
        <v>264</v>
      </c>
      <c r="L75" s="16" t="s">
        <v>142</v>
      </c>
      <c r="M75" s="16" t="s">
        <v>266</v>
      </c>
      <c r="N75" s="16"/>
      <c r="O75" s="16" t="s">
        <v>136</v>
      </c>
      <c r="P75" s="16"/>
      <c r="Q75" s="16"/>
      <c r="R75" s="17" t="s">
        <v>25</v>
      </c>
      <c r="S75" s="70"/>
      <c r="T75" s="17" t="s">
        <v>25</v>
      </c>
      <c r="U75" s="85">
        <v>3910.1734000000001</v>
      </c>
      <c r="V75" s="17" t="s">
        <v>25</v>
      </c>
      <c r="W75" s="17" t="s">
        <v>25</v>
      </c>
      <c r="X75" s="17" t="s">
        <v>25</v>
      </c>
      <c r="Y75" s="46" t="s">
        <v>25</v>
      </c>
      <c r="Z75" s="48"/>
      <c r="AA75" s="53"/>
      <c r="AB75" s="54"/>
      <c r="AC75" s="89">
        <f t="shared" si="3"/>
        <v>3910.1734000000001</v>
      </c>
      <c r="AD75" s="29"/>
    </row>
    <row r="76" spans="1:30" ht="44.25" customHeight="1" x14ac:dyDescent="0.4">
      <c r="A76" s="98"/>
      <c r="B76" s="103"/>
      <c r="C76" s="88"/>
      <c r="D76" s="44"/>
      <c r="E76" s="44"/>
      <c r="F76" s="44"/>
      <c r="G76" s="44"/>
      <c r="H76" s="44"/>
      <c r="I76" s="44"/>
      <c r="J76" s="45"/>
      <c r="K76" s="16" t="s">
        <v>264</v>
      </c>
      <c r="L76" s="16" t="s">
        <v>142</v>
      </c>
      <c r="M76" s="16" t="s">
        <v>267</v>
      </c>
      <c r="N76" s="16"/>
      <c r="O76" s="16" t="s">
        <v>136</v>
      </c>
      <c r="P76" s="16"/>
      <c r="Q76" s="16"/>
      <c r="R76" s="17" t="s">
        <v>25</v>
      </c>
      <c r="S76" s="70"/>
      <c r="T76" s="17" t="s">
        <v>25</v>
      </c>
      <c r="U76" s="85">
        <v>268.67700000000002</v>
      </c>
      <c r="V76" s="17" t="s">
        <v>25</v>
      </c>
      <c r="W76" s="17" t="s">
        <v>25</v>
      </c>
      <c r="X76" s="17" t="s">
        <v>25</v>
      </c>
      <c r="Y76" s="46" t="s">
        <v>25</v>
      </c>
      <c r="Z76" s="48"/>
      <c r="AA76" s="53"/>
      <c r="AB76" s="54"/>
      <c r="AC76" s="89">
        <f t="shared" si="3"/>
        <v>268.67700000000002</v>
      </c>
      <c r="AD76" s="29"/>
    </row>
    <row r="77" spans="1:30" ht="44.25" customHeight="1" x14ac:dyDescent="0.4">
      <c r="A77" s="98"/>
      <c r="B77" s="103"/>
      <c r="C77" s="88"/>
      <c r="D77" s="44"/>
      <c r="E77" s="44"/>
      <c r="F77" s="44"/>
      <c r="G77" s="44"/>
      <c r="H77" s="44"/>
      <c r="I77" s="44"/>
      <c r="J77" s="45"/>
      <c r="K77" s="16" t="s">
        <v>270</v>
      </c>
      <c r="L77" s="16" t="s">
        <v>185</v>
      </c>
      <c r="M77" s="16" t="s">
        <v>271</v>
      </c>
      <c r="N77" s="16"/>
      <c r="O77" s="16" t="s">
        <v>136</v>
      </c>
      <c r="P77" s="16"/>
      <c r="Q77" s="16"/>
      <c r="R77" s="17" t="s">
        <v>25</v>
      </c>
      <c r="S77" s="70"/>
      <c r="T77" s="17" t="s">
        <v>25</v>
      </c>
      <c r="U77" s="85">
        <v>1711.5098</v>
      </c>
      <c r="V77" s="17" t="s">
        <v>25</v>
      </c>
      <c r="W77" s="17" t="s">
        <v>25</v>
      </c>
      <c r="X77" s="17" t="s">
        <v>25</v>
      </c>
      <c r="Y77" s="46" t="s">
        <v>25</v>
      </c>
      <c r="Z77" s="48"/>
      <c r="AA77" s="53"/>
      <c r="AB77" s="54"/>
      <c r="AC77" s="89">
        <f t="shared" si="3"/>
        <v>1711.5098</v>
      </c>
      <c r="AD77" s="29"/>
    </row>
    <row r="78" spans="1:30" ht="44.25" customHeight="1" x14ac:dyDescent="0.4">
      <c r="A78" s="98"/>
      <c r="B78" s="103"/>
      <c r="C78" s="88"/>
      <c r="D78" s="44"/>
      <c r="E78" s="44"/>
      <c r="F78" s="44"/>
      <c r="G78" s="44"/>
      <c r="H78" s="44"/>
      <c r="I78" s="44"/>
      <c r="J78" s="45"/>
      <c r="K78" s="16" t="s">
        <v>270</v>
      </c>
      <c r="L78" s="16" t="s">
        <v>185</v>
      </c>
      <c r="M78" s="16" t="s">
        <v>271</v>
      </c>
      <c r="N78" s="16"/>
      <c r="O78" s="16" t="s">
        <v>136</v>
      </c>
      <c r="P78" s="16"/>
      <c r="Q78" s="16"/>
      <c r="R78" s="17" t="s">
        <v>25</v>
      </c>
      <c r="S78" s="70"/>
      <c r="T78" s="17" t="s">
        <v>25</v>
      </c>
      <c r="U78" s="85">
        <v>1711.5098</v>
      </c>
      <c r="V78" s="17" t="s">
        <v>25</v>
      </c>
      <c r="W78" s="17" t="s">
        <v>25</v>
      </c>
      <c r="X78" s="17" t="s">
        <v>25</v>
      </c>
      <c r="Y78" s="46" t="s">
        <v>25</v>
      </c>
      <c r="Z78" s="48"/>
      <c r="AA78" s="53"/>
      <c r="AB78" s="54"/>
      <c r="AC78" s="89">
        <f t="shared" si="3"/>
        <v>1711.5098</v>
      </c>
      <c r="AD78" s="29"/>
    </row>
    <row r="79" spans="1:30" ht="44.25" customHeight="1" x14ac:dyDescent="0.4">
      <c r="A79" s="98"/>
      <c r="B79" s="103"/>
      <c r="C79" s="88"/>
      <c r="D79" s="44"/>
      <c r="E79" s="44"/>
      <c r="F79" s="44"/>
      <c r="G79" s="44"/>
      <c r="H79" s="44"/>
      <c r="I79" s="44"/>
      <c r="J79" s="45"/>
      <c r="K79" s="16" t="s">
        <v>272</v>
      </c>
      <c r="L79" s="16" t="s">
        <v>185</v>
      </c>
      <c r="M79" s="16" t="s">
        <v>278</v>
      </c>
      <c r="N79" s="16"/>
      <c r="O79" s="16" t="s">
        <v>136</v>
      </c>
      <c r="P79" s="16"/>
      <c r="Q79" s="16"/>
      <c r="R79" s="17" t="s">
        <v>25</v>
      </c>
      <c r="S79" s="70"/>
      <c r="T79" s="17" t="s">
        <v>25</v>
      </c>
      <c r="U79" s="85">
        <v>5322.6</v>
      </c>
      <c r="V79" s="17" t="s">
        <v>25</v>
      </c>
      <c r="W79" s="17" t="s">
        <v>25</v>
      </c>
      <c r="X79" s="17" t="s">
        <v>25</v>
      </c>
      <c r="Y79" s="46" t="s">
        <v>25</v>
      </c>
      <c r="Z79" s="48"/>
      <c r="AA79" s="53"/>
      <c r="AB79" s="54"/>
      <c r="AC79" s="89">
        <f t="shared" si="3"/>
        <v>5322.6</v>
      </c>
      <c r="AD79" s="29"/>
    </row>
    <row r="80" spans="1:30" ht="44.25" customHeight="1" x14ac:dyDescent="0.4">
      <c r="A80" s="98"/>
      <c r="B80" s="103"/>
      <c r="C80" s="88"/>
      <c r="D80" s="44"/>
      <c r="E80" s="44"/>
      <c r="F80" s="44"/>
      <c r="G80" s="44"/>
      <c r="H80" s="44"/>
      <c r="I80" s="44"/>
      <c r="J80" s="45"/>
      <c r="K80" s="16" t="s">
        <v>272</v>
      </c>
      <c r="L80" s="16" t="s">
        <v>185</v>
      </c>
      <c r="M80" s="16" t="s">
        <v>278</v>
      </c>
      <c r="N80" s="16"/>
      <c r="O80" s="16" t="s">
        <v>136</v>
      </c>
      <c r="P80" s="16"/>
      <c r="Q80" s="16"/>
      <c r="R80" s="17" t="s">
        <v>25</v>
      </c>
      <c r="S80" s="70"/>
      <c r="T80" s="17" t="s">
        <v>25</v>
      </c>
      <c r="U80" s="85">
        <v>2579.4</v>
      </c>
      <c r="V80" s="17" t="s">
        <v>25</v>
      </c>
      <c r="W80" s="17" t="s">
        <v>25</v>
      </c>
      <c r="X80" s="17" t="s">
        <v>25</v>
      </c>
      <c r="Y80" s="46" t="s">
        <v>25</v>
      </c>
      <c r="Z80" s="48"/>
      <c r="AA80" s="53"/>
      <c r="AB80" s="54"/>
      <c r="AC80" s="89">
        <f t="shared" si="3"/>
        <v>2579.4</v>
      </c>
      <c r="AD80" s="29"/>
    </row>
    <row r="81" spans="1:30" ht="44.25" customHeight="1" x14ac:dyDescent="0.4">
      <c r="A81" s="98"/>
      <c r="B81" s="103"/>
      <c r="C81" s="88"/>
      <c r="D81" s="44"/>
      <c r="E81" s="44"/>
      <c r="F81" s="44"/>
      <c r="G81" s="44"/>
      <c r="H81" s="44"/>
      <c r="I81" s="44"/>
      <c r="J81" s="45"/>
      <c r="K81" s="16" t="s">
        <v>272</v>
      </c>
      <c r="L81" s="16" t="s">
        <v>185</v>
      </c>
      <c r="M81" s="16" t="s">
        <v>278</v>
      </c>
      <c r="N81" s="16"/>
      <c r="O81" s="16" t="s">
        <v>136</v>
      </c>
      <c r="P81" s="16"/>
      <c r="Q81" s="16"/>
      <c r="R81" s="17" t="s">
        <v>25</v>
      </c>
      <c r="S81" s="70"/>
      <c r="T81" s="17" t="s">
        <v>25</v>
      </c>
      <c r="U81" s="85">
        <v>15931.980000000001</v>
      </c>
      <c r="V81" s="17" t="s">
        <v>25</v>
      </c>
      <c r="W81" s="17" t="s">
        <v>25</v>
      </c>
      <c r="X81" s="17" t="s">
        <v>25</v>
      </c>
      <c r="Y81" s="46" t="s">
        <v>25</v>
      </c>
      <c r="Z81" s="48"/>
      <c r="AA81" s="53"/>
      <c r="AB81" s="54"/>
      <c r="AC81" s="89">
        <f t="shared" si="3"/>
        <v>15931.980000000001</v>
      </c>
      <c r="AD81" s="29"/>
    </row>
    <row r="82" spans="1:30" ht="44.25" customHeight="1" x14ac:dyDescent="0.4">
      <c r="A82" s="98"/>
      <c r="B82" s="103"/>
      <c r="C82" s="88"/>
      <c r="D82" s="44"/>
      <c r="E82" s="44"/>
      <c r="F82" s="44"/>
      <c r="G82" s="44"/>
      <c r="H82" s="44"/>
      <c r="I82" s="44"/>
      <c r="J82" s="45"/>
      <c r="K82" s="16" t="s">
        <v>272</v>
      </c>
      <c r="L82" s="16" t="s">
        <v>185</v>
      </c>
      <c r="M82" s="16" t="s">
        <v>278</v>
      </c>
      <c r="N82" s="16"/>
      <c r="O82" s="16" t="s">
        <v>136</v>
      </c>
      <c r="P82" s="16"/>
      <c r="Q82" s="16"/>
      <c r="R82" s="17" t="s">
        <v>25</v>
      </c>
      <c r="S82" s="70"/>
      <c r="T82" s="17" t="s">
        <v>25</v>
      </c>
      <c r="U82" s="85">
        <v>1586.0610000000001</v>
      </c>
      <c r="V82" s="17" t="s">
        <v>25</v>
      </c>
      <c r="W82" s="17" t="s">
        <v>25</v>
      </c>
      <c r="X82" s="17" t="s">
        <v>25</v>
      </c>
      <c r="Y82" s="46" t="s">
        <v>25</v>
      </c>
      <c r="Z82" s="48"/>
      <c r="AA82" s="53"/>
      <c r="AB82" s="54"/>
      <c r="AC82" s="89">
        <f t="shared" si="3"/>
        <v>1586.0610000000001</v>
      </c>
      <c r="AD82" s="29"/>
    </row>
    <row r="83" spans="1:30" ht="44.25" customHeight="1" x14ac:dyDescent="0.4">
      <c r="A83" s="98"/>
      <c r="B83" s="103"/>
      <c r="C83" s="88"/>
      <c r="D83" s="44"/>
      <c r="E83" s="44"/>
      <c r="F83" s="44"/>
      <c r="G83" s="44"/>
      <c r="H83" s="44"/>
      <c r="I83" s="44"/>
      <c r="J83" s="45"/>
      <c r="K83" s="16" t="s">
        <v>273</v>
      </c>
      <c r="L83" s="16" t="s">
        <v>142</v>
      </c>
      <c r="M83" s="16" t="s">
        <v>274</v>
      </c>
      <c r="N83" s="16"/>
      <c r="O83" s="16" t="s">
        <v>136</v>
      </c>
      <c r="P83" s="16"/>
      <c r="Q83" s="16"/>
      <c r="R83" s="17" t="s">
        <v>25</v>
      </c>
      <c r="S83" s="70"/>
      <c r="T83" s="17" t="s">
        <v>25</v>
      </c>
      <c r="U83" s="85">
        <v>2105.8240000000001</v>
      </c>
      <c r="V83" s="17" t="s">
        <v>25</v>
      </c>
      <c r="W83" s="17" t="s">
        <v>25</v>
      </c>
      <c r="X83" s="17" t="s">
        <v>25</v>
      </c>
      <c r="Y83" s="46" t="s">
        <v>25</v>
      </c>
      <c r="Z83" s="48"/>
      <c r="AA83" s="53"/>
      <c r="AB83" s="54"/>
      <c r="AC83" s="89">
        <f t="shared" si="3"/>
        <v>2105.8240000000001</v>
      </c>
      <c r="AD83" s="29"/>
    </row>
    <row r="84" spans="1:30" ht="44.25" customHeight="1" x14ac:dyDescent="0.4">
      <c r="A84" s="98"/>
      <c r="B84" s="103"/>
      <c r="C84" s="88"/>
      <c r="D84" s="44"/>
      <c r="E84" s="44"/>
      <c r="F84" s="44"/>
      <c r="G84" s="44"/>
      <c r="H84" s="44"/>
      <c r="I84" s="44"/>
      <c r="J84" s="45"/>
      <c r="K84" s="16" t="s">
        <v>279</v>
      </c>
      <c r="L84" s="16" t="s">
        <v>185</v>
      </c>
      <c r="M84" s="16" t="s">
        <v>280</v>
      </c>
      <c r="N84" s="16"/>
      <c r="O84" s="16" t="s">
        <v>136</v>
      </c>
      <c r="P84" s="16"/>
      <c r="Q84" s="16"/>
      <c r="R84" s="17" t="s">
        <v>25</v>
      </c>
      <c r="S84" s="70"/>
      <c r="T84" s="17" t="s">
        <v>25</v>
      </c>
      <c r="U84" s="85">
        <v>17742</v>
      </c>
      <c r="V84" s="17" t="s">
        <v>25</v>
      </c>
      <c r="W84" s="17" t="s">
        <v>25</v>
      </c>
      <c r="X84" s="17" t="s">
        <v>25</v>
      </c>
      <c r="Y84" s="46" t="s">
        <v>25</v>
      </c>
      <c r="Z84" s="48"/>
      <c r="AA84" s="53"/>
      <c r="AB84" s="54"/>
      <c r="AC84" s="89">
        <f t="shared" si="3"/>
        <v>17742</v>
      </c>
      <c r="AD84" s="29"/>
    </row>
    <row r="85" spans="1:30" ht="44.25" customHeight="1" x14ac:dyDescent="0.4">
      <c r="A85" s="98"/>
      <c r="B85" s="103"/>
      <c r="C85" s="88"/>
      <c r="D85" s="44"/>
      <c r="E85" s="44"/>
      <c r="F85" s="44"/>
      <c r="G85" s="44"/>
      <c r="H85" s="44"/>
      <c r="I85" s="44"/>
      <c r="J85" s="45"/>
      <c r="K85" s="16" t="s">
        <v>279</v>
      </c>
      <c r="L85" s="16" t="s">
        <v>185</v>
      </c>
      <c r="M85" s="16" t="s">
        <v>280</v>
      </c>
      <c r="N85" s="16"/>
      <c r="O85" s="16" t="s">
        <v>136</v>
      </c>
      <c r="P85" s="16"/>
      <c r="Q85" s="16"/>
      <c r="R85" s="17" t="s">
        <v>25</v>
      </c>
      <c r="S85" s="70"/>
      <c r="T85" s="17" t="s">
        <v>25</v>
      </c>
      <c r="U85" s="85">
        <v>15600.6</v>
      </c>
      <c r="V85" s="17" t="s">
        <v>25</v>
      </c>
      <c r="W85" s="17" t="s">
        <v>25</v>
      </c>
      <c r="X85" s="17" t="s">
        <v>25</v>
      </c>
      <c r="Y85" s="46" t="s">
        <v>25</v>
      </c>
      <c r="Z85" s="48"/>
      <c r="AA85" s="53"/>
      <c r="AB85" s="54"/>
      <c r="AC85" s="89">
        <f t="shared" si="3"/>
        <v>15600.6</v>
      </c>
      <c r="AD85" s="29"/>
    </row>
    <row r="86" spans="1:30" ht="44.25" customHeight="1" x14ac:dyDescent="0.4">
      <c r="A86" s="98"/>
      <c r="B86" s="103"/>
      <c r="C86" s="88"/>
      <c r="D86" s="44"/>
      <c r="E86" s="44"/>
      <c r="F86" s="44"/>
      <c r="G86" s="44"/>
      <c r="H86" s="44"/>
      <c r="I86" s="44"/>
      <c r="J86" s="45"/>
      <c r="K86" s="16" t="s">
        <v>281</v>
      </c>
      <c r="L86" s="16" t="s">
        <v>185</v>
      </c>
      <c r="M86" s="16" t="s">
        <v>282</v>
      </c>
      <c r="N86" s="16"/>
      <c r="O86" s="16" t="s">
        <v>136</v>
      </c>
      <c r="P86" s="16"/>
      <c r="Q86" s="16"/>
      <c r="R86" s="17" t="s">
        <v>25</v>
      </c>
      <c r="S86" s="70"/>
      <c r="T86" s="17" t="s">
        <v>25</v>
      </c>
      <c r="U86" s="85">
        <v>2607.6</v>
      </c>
      <c r="V86" s="17" t="s">
        <v>25</v>
      </c>
      <c r="W86" s="17" t="s">
        <v>25</v>
      </c>
      <c r="X86" s="17" t="s">
        <v>25</v>
      </c>
      <c r="Y86" s="46" t="s">
        <v>25</v>
      </c>
      <c r="Z86" s="48"/>
      <c r="AA86" s="53"/>
      <c r="AB86" s="54"/>
      <c r="AC86" s="89">
        <f t="shared" si="3"/>
        <v>2607.6</v>
      </c>
      <c r="AD86" s="29"/>
    </row>
    <row r="87" spans="1:30" ht="44.25" customHeight="1" x14ac:dyDescent="0.4">
      <c r="A87" s="98"/>
      <c r="B87" s="103"/>
      <c r="C87" s="88"/>
      <c r="D87" s="44"/>
      <c r="E87" s="44"/>
      <c r="F87" s="44"/>
      <c r="G87" s="44"/>
      <c r="H87" s="44"/>
      <c r="I87" s="44"/>
      <c r="J87" s="45"/>
      <c r="K87" s="16" t="s">
        <v>281</v>
      </c>
      <c r="L87" s="16" t="s">
        <v>185</v>
      </c>
      <c r="M87" s="16" t="s">
        <v>282</v>
      </c>
      <c r="N87" s="16"/>
      <c r="O87" s="16" t="s">
        <v>136</v>
      </c>
      <c r="P87" s="16"/>
      <c r="Q87" s="16"/>
      <c r="R87" s="17" t="s">
        <v>25</v>
      </c>
      <c r="S87" s="70"/>
      <c r="T87" s="17" t="s">
        <v>25</v>
      </c>
      <c r="U87" s="85">
        <v>2600.1</v>
      </c>
      <c r="V87" s="17" t="s">
        <v>25</v>
      </c>
      <c r="W87" s="17" t="s">
        <v>25</v>
      </c>
      <c r="X87" s="17" t="s">
        <v>25</v>
      </c>
      <c r="Y87" s="46" t="s">
        <v>25</v>
      </c>
      <c r="Z87" s="48"/>
      <c r="AA87" s="53"/>
      <c r="AB87" s="54"/>
      <c r="AC87" s="89">
        <f t="shared" si="3"/>
        <v>2600.1</v>
      </c>
      <c r="AD87" s="29"/>
    </row>
    <row r="88" spans="1:30" ht="44.25" customHeight="1" x14ac:dyDescent="0.4">
      <c r="A88" s="98"/>
      <c r="B88" s="103"/>
      <c r="C88" s="88"/>
      <c r="D88" s="44"/>
      <c r="E88" s="44"/>
      <c r="F88" s="44"/>
      <c r="G88" s="44"/>
      <c r="H88" s="44"/>
      <c r="I88" s="44"/>
      <c r="J88" s="45"/>
      <c r="K88" s="16" t="s">
        <v>283</v>
      </c>
      <c r="L88" s="16" t="s">
        <v>142</v>
      </c>
      <c r="M88" s="16" t="s">
        <v>284</v>
      </c>
      <c r="N88" s="16"/>
      <c r="O88" s="16" t="s">
        <v>136</v>
      </c>
      <c r="P88" s="16"/>
      <c r="Q88" s="16"/>
      <c r="R88" s="17" t="s">
        <v>25</v>
      </c>
      <c r="S88" s="70"/>
      <c r="T88" s="17" t="s">
        <v>25</v>
      </c>
      <c r="U88" s="85">
        <v>816.34</v>
      </c>
      <c r="V88" s="17" t="s">
        <v>25</v>
      </c>
      <c r="W88" s="17" t="s">
        <v>25</v>
      </c>
      <c r="X88" s="17" t="s">
        <v>25</v>
      </c>
      <c r="Y88" s="46" t="s">
        <v>25</v>
      </c>
      <c r="Z88" s="48"/>
      <c r="AA88" s="53"/>
      <c r="AB88" s="54"/>
      <c r="AC88" s="89">
        <f t="shared" si="3"/>
        <v>816.34</v>
      </c>
      <c r="AD88" s="29"/>
    </row>
    <row r="89" spans="1:30" ht="44.25" customHeight="1" x14ac:dyDescent="0.4">
      <c r="A89" s="98"/>
      <c r="B89" s="103"/>
      <c r="C89" s="88"/>
      <c r="D89" s="44"/>
      <c r="E89" s="44"/>
      <c r="F89" s="44"/>
      <c r="G89" s="44"/>
      <c r="H89" s="44"/>
      <c r="I89" s="44"/>
      <c r="J89" s="45"/>
      <c r="K89" s="16" t="s">
        <v>275</v>
      </c>
      <c r="L89" s="16" t="s">
        <v>276</v>
      </c>
      <c r="M89" s="16" t="s">
        <v>277</v>
      </c>
      <c r="N89" s="16"/>
      <c r="O89" s="16" t="s">
        <v>136</v>
      </c>
      <c r="P89" s="16"/>
      <c r="Q89" s="16"/>
      <c r="R89" s="17" t="s">
        <v>25</v>
      </c>
      <c r="S89" s="70"/>
      <c r="T89" s="17" t="s">
        <v>25</v>
      </c>
      <c r="U89" s="85">
        <v>3473.5920000000001</v>
      </c>
      <c r="V89" s="17" t="s">
        <v>25</v>
      </c>
      <c r="W89" s="17" t="s">
        <v>25</v>
      </c>
      <c r="X89" s="17" t="s">
        <v>25</v>
      </c>
      <c r="Y89" s="46" t="s">
        <v>25</v>
      </c>
      <c r="Z89" s="48"/>
      <c r="AA89" s="53"/>
      <c r="AB89" s="54"/>
      <c r="AC89" s="89">
        <f t="shared" si="3"/>
        <v>3473.5920000000001</v>
      </c>
      <c r="AD89" s="29"/>
    </row>
    <row r="90" spans="1:30" ht="44.25" customHeight="1" x14ac:dyDescent="0.4">
      <c r="A90" s="98"/>
      <c r="B90" s="103"/>
      <c r="C90" s="88"/>
      <c r="D90" s="44"/>
      <c r="E90" s="44"/>
      <c r="F90" s="44"/>
      <c r="G90" s="44"/>
      <c r="H90" s="44"/>
      <c r="I90" s="44"/>
      <c r="J90" s="45"/>
      <c r="K90" s="16" t="s">
        <v>285</v>
      </c>
      <c r="L90" s="16" t="s">
        <v>185</v>
      </c>
      <c r="M90" s="16" t="s">
        <v>287</v>
      </c>
      <c r="N90" s="16"/>
      <c r="O90" s="16" t="s">
        <v>136</v>
      </c>
      <c r="P90" s="16"/>
      <c r="Q90" s="16"/>
      <c r="R90" s="17" t="s">
        <v>25</v>
      </c>
      <c r="S90" s="70"/>
      <c r="T90" s="17" t="s">
        <v>25</v>
      </c>
      <c r="U90" s="85">
        <v>2137.25</v>
      </c>
      <c r="V90" s="17" t="s">
        <v>25</v>
      </c>
      <c r="W90" s="17" t="s">
        <v>25</v>
      </c>
      <c r="X90" s="17" t="s">
        <v>25</v>
      </c>
      <c r="Y90" s="46" t="s">
        <v>25</v>
      </c>
      <c r="Z90" s="48"/>
      <c r="AA90" s="53"/>
      <c r="AB90" s="54"/>
      <c r="AC90" s="89">
        <f t="shared" si="3"/>
        <v>2137.25</v>
      </c>
      <c r="AD90" s="29"/>
    </row>
    <row r="91" spans="1:30" ht="30.75" customHeight="1" x14ac:dyDescent="0.35">
      <c r="A91" s="98"/>
      <c r="B91" s="103"/>
      <c r="C91" s="43"/>
      <c r="D91" s="44"/>
      <c r="E91" s="44"/>
      <c r="F91" s="44"/>
      <c r="G91" s="44"/>
      <c r="H91" s="44"/>
      <c r="I91" s="44"/>
      <c r="J91" s="45"/>
      <c r="K91" s="16" t="s">
        <v>286</v>
      </c>
      <c r="L91" s="16" t="s">
        <v>142</v>
      </c>
      <c r="M91" s="16" t="s">
        <v>288</v>
      </c>
      <c r="N91" s="16"/>
      <c r="O91" s="16" t="s">
        <v>136</v>
      </c>
      <c r="P91" s="16"/>
      <c r="Q91" s="16"/>
      <c r="R91" s="17" t="s">
        <v>25</v>
      </c>
      <c r="S91" s="70"/>
      <c r="T91" s="17" t="s">
        <v>25</v>
      </c>
      <c r="U91" s="85">
        <v>3437.8243200000002</v>
      </c>
      <c r="V91" s="17" t="s">
        <v>25</v>
      </c>
      <c r="W91" s="17" t="s">
        <v>25</v>
      </c>
      <c r="X91" s="17" t="s">
        <v>25</v>
      </c>
      <c r="Y91" s="46" t="s">
        <v>25</v>
      </c>
      <c r="Z91" s="48"/>
      <c r="AA91" s="53"/>
      <c r="AB91" s="54"/>
      <c r="AC91" s="89">
        <f t="shared" si="3"/>
        <v>3437.8243200000002</v>
      </c>
      <c r="AD91" s="29"/>
    </row>
    <row r="92" spans="1:30" ht="28.5" customHeight="1" x14ac:dyDescent="0.35">
      <c r="A92" s="98"/>
      <c r="B92" s="103"/>
      <c r="C92" s="43"/>
      <c r="D92" s="44"/>
      <c r="E92" s="44"/>
      <c r="F92" s="44"/>
      <c r="G92" s="44"/>
      <c r="H92" s="44"/>
      <c r="I92" s="44"/>
      <c r="J92" s="45"/>
      <c r="K92" s="16" t="s">
        <v>268</v>
      </c>
      <c r="L92" s="16" t="s">
        <v>142</v>
      </c>
      <c r="M92" s="16" t="s">
        <v>269</v>
      </c>
      <c r="N92" s="16"/>
      <c r="O92" s="16" t="s">
        <v>136</v>
      </c>
      <c r="P92" s="18"/>
      <c r="Q92" s="18"/>
      <c r="R92" s="17" t="s">
        <v>25</v>
      </c>
      <c r="S92" s="70"/>
      <c r="T92" s="85">
        <v>13340.1296</v>
      </c>
      <c r="U92" s="85" t="s">
        <v>25</v>
      </c>
      <c r="V92" s="17" t="s">
        <v>25</v>
      </c>
      <c r="W92" s="17" t="s">
        <v>25</v>
      </c>
      <c r="X92" s="17" t="s">
        <v>25</v>
      </c>
      <c r="Y92" s="46" t="s">
        <v>25</v>
      </c>
      <c r="Z92" s="49"/>
      <c r="AA92" s="53"/>
      <c r="AB92" s="54"/>
      <c r="AC92" s="89">
        <f t="shared" si="3"/>
        <v>13340.1296</v>
      </c>
      <c r="AD92" s="29"/>
    </row>
    <row r="93" spans="1:30" ht="24" customHeight="1" x14ac:dyDescent="0.35">
      <c r="A93" s="98"/>
      <c r="B93" s="103"/>
      <c r="C93" s="143" t="s">
        <v>69</v>
      </c>
      <c r="D93" s="144"/>
      <c r="E93" s="144"/>
      <c r="F93" s="144"/>
      <c r="G93" s="144"/>
      <c r="H93" s="144"/>
      <c r="I93" s="144"/>
      <c r="J93" s="144"/>
      <c r="K93" s="144"/>
      <c r="L93" s="144"/>
      <c r="M93" s="144"/>
      <c r="N93" s="144"/>
      <c r="O93" s="144"/>
      <c r="P93" s="144"/>
      <c r="Q93" s="144"/>
      <c r="R93" s="144"/>
      <c r="S93" s="144"/>
      <c r="T93" s="144"/>
      <c r="U93" s="144"/>
      <c r="V93" s="144"/>
      <c r="W93" s="144"/>
      <c r="X93" s="144"/>
      <c r="Y93" s="144"/>
      <c r="Z93" s="145"/>
      <c r="AA93" s="144"/>
      <c r="AB93" s="144"/>
      <c r="AC93" s="146"/>
      <c r="AD93" s="29"/>
    </row>
    <row r="94" spans="1:30" ht="15" customHeight="1" x14ac:dyDescent="0.35">
      <c r="A94" s="98"/>
      <c r="B94" s="103"/>
      <c r="C94" s="108" t="s">
        <v>58</v>
      </c>
      <c r="D94" s="109"/>
      <c r="E94" s="109"/>
      <c r="F94" s="109"/>
      <c r="G94" s="109"/>
      <c r="H94" s="109"/>
      <c r="I94" s="109"/>
      <c r="J94" s="109"/>
      <c r="K94" s="109"/>
      <c r="L94" s="109"/>
      <c r="M94" s="109"/>
      <c r="N94" s="109"/>
      <c r="O94" s="109"/>
      <c r="P94" s="109"/>
      <c r="Q94" s="110"/>
      <c r="R94" s="54" t="s">
        <v>2</v>
      </c>
      <c r="S94" s="54" t="s">
        <v>2</v>
      </c>
      <c r="T94" s="54" t="s">
        <v>2</v>
      </c>
      <c r="U94" s="54" t="s">
        <v>2</v>
      </c>
      <c r="V94" s="54" t="s">
        <v>2</v>
      </c>
      <c r="W94" s="54" t="s">
        <v>2</v>
      </c>
      <c r="X94" s="54" t="s">
        <v>2</v>
      </c>
      <c r="Y94" s="54" t="s">
        <v>2</v>
      </c>
      <c r="Z94" s="47"/>
      <c r="AA94" s="55"/>
      <c r="AB94" s="57"/>
      <c r="AC94" s="67" t="s">
        <v>2</v>
      </c>
      <c r="AD94" s="29"/>
    </row>
    <row r="95" spans="1:30" ht="15" customHeight="1" x14ac:dyDescent="0.35">
      <c r="A95" s="98"/>
      <c r="B95" s="103"/>
      <c r="C95" s="111" t="s">
        <v>57</v>
      </c>
      <c r="D95" s="112"/>
      <c r="E95" s="112"/>
      <c r="F95" s="112"/>
      <c r="G95" s="112"/>
      <c r="H95" s="112"/>
      <c r="I95" s="112"/>
      <c r="J95" s="112"/>
      <c r="K95" s="112"/>
      <c r="L95" s="112"/>
      <c r="M95" s="112"/>
      <c r="N95" s="112"/>
      <c r="O95" s="112"/>
      <c r="P95" s="112"/>
      <c r="Q95" s="113"/>
      <c r="R95" s="54" t="s">
        <v>2</v>
      </c>
      <c r="S95" s="54" t="s">
        <v>2</v>
      </c>
      <c r="T95" s="54" t="s">
        <v>2</v>
      </c>
      <c r="U95" s="54" t="s">
        <v>2</v>
      </c>
      <c r="V95" s="54" t="s">
        <v>2</v>
      </c>
      <c r="W95" s="54" t="s">
        <v>2</v>
      </c>
      <c r="X95" s="54" t="s">
        <v>2</v>
      </c>
      <c r="Y95" s="54" t="s">
        <v>2</v>
      </c>
      <c r="Z95" s="48"/>
      <c r="AA95" s="55"/>
      <c r="AB95" s="57"/>
      <c r="AC95" s="67" t="s">
        <v>2</v>
      </c>
      <c r="AD95" s="29"/>
    </row>
    <row r="96" spans="1:30" ht="15" customHeight="1" x14ac:dyDescent="0.35">
      <c r="A96" s="99"/>
      <c r="B96" s="104"/>
      <c r="C96" s="111" t="s">
        <v>56</v>
      </c>
      <c r="D96" s="112"/>
      <c r="E96" s="112"/>
      <c r="F96" s="112"/>
      <c r="G96" s="112"/>
      <c r="H96" s="112"/>
      <c r="I96" s="112"/>
      <c r="J96" s="112"/>
      <c r="K96" s="112"/>
      <c r="L96" s="112"/>
      <c r="M96" s="112"/>
      <c r="N96" s="112"/>
      <c r="O96" s="112"/>
      <c r="P96" s="112"/>
      <c r="Q96" s="113"/>
      <c r="R96" s="54" t="s">
        <v>2</v>
      </c>
      <c r="S96" s="56" t="s">
        <v>2</v>
      </c>
      <c r="T96" s="54" t="s">
        <v>2</v>
      </c>
      <c r="U96" s="54" t="s">
        <v>2</v>
      </c>
      <c r="V96" s="54" t="s">
        <v>2</v>
      </c>
      <c r="W96" s="54" t="s">
        <v>2</v>
      </c>
      <c r="X96" s="54" t="s">
        <v>2</v>
      </c>
      <c r="Y96" s="54" t="s">
        <v>2</v>
      </c>
      <c r="Z96" s="49"/>
      <c r="AA96" s="58"/>
      <c r="AB96" s="59"/>
      <c r="AC96" s="68" t="s">
        <v>2</v>
      </c>
      <c r="AD96" s="29"/>
    </row>
    <row r="97" spans="1:30" ht="12" customHeight="1" x14ac:dyDescent="0.35">
      <c r="A97" s="4"/>
      <c r="B97" s="5"/>
      <c r="C97" s="6"/>
      <c r="D97" s="6"/>
      <c r="E97" s="6"/>
      <c r="F97" s="6"/>
      <c r="G97" s="6"/>
      <c r="H97" s="6"/>
      <c r="I97" s="6"/>
      <c r="J97" s="6"/>
      <c r="K97" s="6"/>
      <c r="L97" s="6"/>
      <c r="M97" s="6"/>
      <c r="N97" s="6"/>
      <c r="O97" s="6"/>
      <c r="P97" s="6"/>
      <c r="Q97" s="6"/>
      <c r="R97" s="6"/>
      <c r="S97" s="6"/>
      <c r="T97" s="7"/>
      <c r="U97" s="7"/>
      <c r="V97" s="7"/>
      <c r="W97" s="7"/>
      <c r="X97" s="7"/>
      <c r="Y97" s="7"/>
      <c r="Z97" s="52"/>
      <c r="AA97" s="6"/>
      <c r="AB97" s="6"/>
      <c r="AC97" s="40"/>
      <c r="AD97" s="29"/>
    </row>
    <row r="98" spans="1:30" ht="24" customHeight="1" x14ac:dyDescent="0.35">
      <c r="A98" s="190" t="s">
        <v>4</v>
      </c>
      <c r="B98" s="182" t="s">
        <v>38</v>
      </c>
      <c r="C98" s="187" t="s">
        <v>62</v>
      </c>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9"/>
      <c r="AD98" s="29"/>
    </row>
    <row r="99" spans="1:30" ht="88.5" customHeight="1" x14ac:dyDescent="0.35">
      <c r="A99" s="191"/>
      <c r="B99" s="183"/>
      <c r="C99" s="184" t="s">
        <v>72</v>
      </c>
      <c r="D99" s="185"/>
      <c r="E99" s="185"/>
      <c r="F99" s="185"/>
      <c r="G99" s="185"/>
      <c r="H99" s="185"/>
      <c r="I99" s="185"/>
      <c r="J99" s="185"/>
      <c r="K99" s="185"/>
      <c r="L99" s="185"/>
      <c r="M99" s="185"/>
      <c r="N99" s="185"/>
      <c r="O99" s="185"/>
      <c r="P99" s="185"/>
      <c r="Q99" s="185"/>
      <c r="R99" s="185"/>
      <c r="S99" s="185"/>
      <c r="T99" s="185"/>
      <c r="U99" s="185"/>
      <c r="V99" s="185"/>
      <c r="W99" s="185"/>
      <c r="X99" s="185"/>
      <c r="Y99" s="186"/>
      <c r="Z99" s="85">
        <v>10220400.821431901</v>
      </c>
      <c r="AA99" s="60"/>
      <c r="AB99" s="60"/>
      <c r="AC99" s="60" t="s">
        <v>2</v>
      </c>
      <c r="AD99" s="29"/>
    </row>
    <row r="100" spans="1:30" ht="16" thickBot="1" x14ac:dyDescent="0.4">
      <c r="A100" s="194"/>
      <c r="B100" s="194"/>
      <c r="C100" s="1"/>
      <c r="D100" s="1"/>
      <c r="E100" s="1"/>
      <c r="F100" s="1"/>
      <c r="G100" s="1"/>
      <c r="H100" s="1"/>
      <c r="I100" s="1"/>
      <c r="J100" s="1"/>
      <c r="K100" s="1"/>
      <c r="L100" s="1"/>
      <c r="M100" s="1"/>
      <c r="N100" s="1"/>
      <c r="O100" s="1"/>
      <c r="P100" s="1"/>
      <c r="Q100" s="1"/>
      <c r="R100" s="1"/>
      <c r="S100" s="1"/>
      <c r="T100" s="1"/>
      <c r="U100" s="1"/>
      <c r="V100" s="5"/>
      <c r="W100" s="5"/>
      <c r="X100" s="5"/>
      <c r="Y100" s="5"/>
      <c r="Z100" s="5"/>
      <c r="AA100" s="5"/>
      <c r="AB100" s="5"/>
      <c r="AC100" s="5"/>
      <c r="AD100" s="29"/>
    </row>
    <row r="101" spans="1:30" ht="72" customHeight="1" thickBot="1" x14ac:dyDescent="0.4">
      <c r="A101" s="105" t="s">
        <v>98</v>
      </c>
      <c r="B101" s="106"/>
      <c r="C101" s="106"/>
      <c r="D101" s="106"/>
      <c r="E101" s="106"/>
      <c r="F101" s="106"/>
      <c r="G101" s="106"/>
      <c r="H101" s="107"/>
      <c r="I101" s="65"/>
      <c r="J101" s="65"/>
      <c r="K101" s="65"/>
      <c r="L101" s="65"/>
      <c r="M101" s="65"/>
      <c r="N101" s="65"/>
      <c r="O101" s="65"/>
      <c r="P101" s="65"/>
      <c r="Q101" s="65"/>
      <c r="R101" s="66"/>
      <c r="S101" s="2"/>
      <c r="T101" s="2"/>
      <c r="U101" s="2"/>
      <c r="V101" s="2"/>
      <c r="W101" s="2"/>
      <c r="X101" s="2"/>
      <c r="Y101" s="2"/>
      <c r="Z101" s="2"/>
      <c r="AA101" s="2"/>
      <c r="AB101" s="2"/>
      <c r="AC101" s="2"/>
      <c r="AD101" s="29"/>
    </row>
    <row r="102" spans="1:30" ht="32.15" customHeight="1" x14ac:dyDescent="0.35">
      <c r="A102" s="94" t="s">
        <v>26</v>
      </c>
      <c r="B102" s="95"/>
      <c r="C102" s="91" t="s">
        <v>81</v>
      </c>
      <c r="D102" s="92"/>
      <c r="E102" s="92"/>
      <c r="F102" s="92"/>
      <c r="G102" s="92"/>
      <c r="H102" s="92"/>
      <c r="I102" s="92"/>
      <c r="J102" s="93"/>
      <c r="K102" s="9"/>
      <c r="L102" s="9"/>
      <c r="M102" s="9"/>
      <c r="N102" s="9"/>
      <c r="O102" s="9"/>
      <c r="P102" s="2"/>
      <c r="Q102" s="2"/>
      <c r="R102" s="2"/>
      <c r="S102" s="2"/>
      <c r="T102" s="2"/>
      <c r="U102" s="2"/>
      <c r="V102" s="2"/>
      <c r="W102" s="2"/>
      <c r="X102" s="2"/>
      <c r="Y102" s="2"/>
      <c r="Z102" s="2"/>
      <c r="AA102" s="2"/>
      <c r="AB102" s="2"/>
      <c r="AC102" s="2"/>
      <c r="AD102" s="29"/>
    </row>
    <row r="103" spans="1:30" ht="49.5" customHeight="1" x14ac:dyDescent="0.55000000000000004">
      <c r="A103" s="96" t="s">
        <v>90</v>
      </c>
      <c r="B103" s="97"/>
      <c r="C103" s="195" t="s">
        <v>82</v>
      </c>
      <c r="D103" s="196"/>
      <c r="E103" s="196"/>
      <c r="F103" s="196"/>
      <c r="G103" s="196"/>
      <c r="H103" s="196"/>
      <c r="I103" s="196"/>
      <c r="J103" s="197"/>
      <c r="K103" s="75"/>
      <c r="L103" s="75"/>
      <c r="M103" s="11"/>
      <c r="N103" s="11"/>
      <c r="O103" s="11"/>
      <c r="P103" s="3"/>
      <c r="Q103" s="3"/>
      <c r="R103" s="3"/>
      <c r="S103" s="3"/>
      <c r="T103" s="3"/>
      <c r="U103" s="3"/>
      <c r="V103" s="3"/>
      <c r="W103" s="3"/>
      <c r="X103" s="3"/>
      <c r="Y103" s="3"/>
      <c r="Z103" s="3"/>
      <c r="AA103" s="3"/>
      <c r="AB103" s="3"/>
      <c r="AC103" s="3"/>
      <c r="AD103" s="29"/>
    </row>
    <row r="104" spans="1:30" ht="95.15" customHeight="1" x14ac:dyDescent="0.55000000000000004">
      <c r="A104" s="114" t="s">
        <v>27</v>
      </c>
      <c r="B104" s="115"/>
      <c r="C104" s="116" t="s">
        <v>78</v>
      </c>
      <c r="D104" s="117"/>
      <c r="E104" s="117"/>
      <c r="F104" s="117"/>
      <c r="G104" s="117"/>
      <c r="H104" s="117"/>
      <c r="I104" s="117"/>
      <c r="J104" s="118"/>
      <c r="K104" s="28"/>
      <c r="L104" s="28"/>
      <c r="M104" s="10"/>
      <c r="N104" s="10"/>
      <c r="O104" s="10"/>
      <c r="AD104" s="29"/>
    </row>
    <row r="105" spans="1:30" ht="24.75" customHeight="1" x14ac:dyDescent="0.55000000000000004">
      <c r="A105" s="114" t="s">
        <v>86</v>
      </c>
      <c r="B105" s="115"/>
      <c r="C105" s="122" t="s">
        <v>53</v>
      </c>
      <c r="D105" s="123"/>
      <c r="E105" s="123"/>
      <c r="F105" s="123"/>
      <c r="G105" s="123"/>
      <c r="H105" s="123"/>
      <c r="I105" s="123"/>
      <c r="J105" s="124"/>
      <c r="K105" s="28"/>
      <c r="L105" s="28"/>
      <c r="M105" s="10"/>
      <c r="N105" s="10"/>
      <c r="O105" s="10"/>
      <c r="AD105" s="29"/>
    </row>
    <row r="106" spans="1:30" ht="24.75" customHeight="1" x14ac:dyDescent="0.55000000000000004">
      <c r="A106" s="114" t="s">
        <v>87</v>
      </c>
      <c r="B106" s="115"/>
      <c r="C106" s="122" t="s">
        <v>54</v>
      </c>
      <c r="D106" s="123"/>
      <c r="E106" s="123"/>
      <c r="F106" s="123"/>
      <c r="G106" s="123"/>
      <c r="H106" s="123"/>
      <c r="I106" s="123"/>
      <c r="J106" s="124"/>
      <c r="K106" s="28"/>
      <c r="L106" s="28"/>
      <c r="M106" s="10"/>
      <c r="N106" s="10"/>
      <c r="O106" s="10"/>
      <c r="AD106" s="29"/>
    </row>
    <row r="107" spans="1:30" ht="24.75" customHeight="1" x14ac:dyDescent="0.55000000000000004">
      <c r="A107" s="192" t="s">
        <v>88</v>
      </c>
      <c r="B107" s="193"/>
      <c r="C107" s="122" t="s">
        <v>73</v>
      </c>
      <c r="D107" s="123"/>
      <c r="E107" s="123"/>
      <c r="F107" s="123"/>
      <c r="G107" s="123"/>
      <c r="H107" s="123"/>
      <c r="I107" s="123"/>
      <c r="J107" s="124"/>
      <c r="K107" s="28"/>
      <c r="L107" s="28"/>
      <c r="M107" s="10"/>
      <c r="N107" s="10"/>
      <c r="O107" s="10"/>
      <c r="AD107" s="29"/>
    </row>
    <row r="108" spans="1:30" ht="24.75" customHeight="1" x14ac:dyDescent="0.55000000000000004">
      <c r="A108" s="114" t="s">
        <v>89</v>
      </c>
      <c r="B108" s="115"/>
      <c r="C108" s="122" t="s">
        <v>74</v>
      </c>
      <c r="D108" s="123"/>
      <c r="E108" s="123"/>
      <c r="F108" s="123"/>
      <c r="G108" s="123"/>
      <c r="H108" s="123"/>
      <c r="I108" s="123"/>
      <c r="J108" s="124"/>
      <c r="K108" s="28"/>
      <c r="L108" s="28"/>
      <c r="M108" s="10"/>
      <c r="N108" s="10"/>
      <c r="O108" s="10"/>
      <c r="AD108" s="29"/>
    </row>
    <row r="109" spans="1:30" ht="24.75" customHeight="1" x14ac:dyDescent="0.55000000000000004">
      <c r="A109" s="114" t="s">
        <v>91</v>
      </c>
      <c r="B109" s="115"/>
      <c r="C109" s="122" t="s">
        <v>40</v>
      </c>
      <c r="D109" s="123"/>
      <c r="E109" s="123"/>
      <c r="F109" s="123"/>
      <c r="G109" s="123"/>
      <c r="H109" s="123"/>
      <c r="I109" s="123"/>
      <c r="J109" s="124"/>
      <c r="K109" s="28"/>
      <c r="L109" s="28"/>
      <c r="M109" s="10"/>
      <c r="N109" s="10"/>
      <c r="O109" s="10"/>
      <c r="AD109" s="29"/>
    </row>
    <row r="110" spans="1:30" ht="123.75" customHeight="1" x14ac:dyDescent="0.55000000000000004">
      <c r="A110" s="114" t="s">
        <v>92</v>
      </c>
      <c r="B110" s="115"/>
      <c r="C110" s="119" t="s">
        <v>76</v>
      </c>
      <c r="D110" s="120"/>
      <c r="E110" s="120"/>
      <c r="F110" s="120"/>
      <c r="G110" s="120"/>
      <c r="H110" s="120"/>
      <c r="I110" s="120"/>
      <c r="J110" s="121"/>
      <c r="K110" s="28"/>
      <c r="L110" s="28"/>
      <c r="M110" s="10"/>
      <c r="N110" s="10"/>
      <c r="O110" s="10"/>
      <c r="AD110" s="29"/>
    </row>
    <row r="111" spans="1:30" ht="24.75" customHeight="1" x14ac:dyDescent="0.55000000000000004">
      <c r="A111" s="114" t="s">
        <v>93</v>
      </c>
      <c r="B111" s="115"/>
      <c r="C111" s="122" t="s">
        <v>41</v>
      </c>
      <c r="D111" s="123"/>
      <c r="E111" s="123"/>
      <c r="F111" s="123"/>
      <c r="G111" s="123"/>
      <c r="H111" s="123"/>
      <c r="I111" s="123"/>
      <c r="J111" s="124"/>
      <c r="K111" s="28"/>
      <c r="L111" s="28"/>
      <c r="M111" s="10"/>
      <c r="N111" s="10"/>
      <c r="O111" s="10"/>
      <c r="AD111" s="29"/>
    </row>
    <row r="112" spans="1:30" ht="56.9" customHeight="1" x14ac:dyDescent="0.55000000000000004">
      <c r="A112" s="114" t="s">
        <v>94</v>
      </c>
      <c r="B112" s="115"/>
      <c r="C112" s="119" t="s">
        <v>77</v>
      </c>
      <c r="D112" s="120"/>
      <c r="E112" s="120"/>
      <c r="F112" s="120"/>
      <c r="G112" s="120"/>
      <c r="H112" s="120"/>
      <c r="I112" s="120"/>
      <c r="J112" s="121"/>
      <c r="K112" s="75"/>
      <c r="L112" s="75"/>
      <c r="M112" s="75"/>
      <c r="N112" s="75"/>
      <c r="O112" s="10"/>
      <c r="AD112" s="29"/>
    </row>
    <row r="113" spans="1:30" ht="24.75" customHeight="1" x14ac:dyDescent="0.35">
      <c r="A113" s="114" t="s">
        <v>96</v>
      </c>
      <c r="B113" s="115"/>
      <c r="C113" s="122" t="s">
        <v>51</v>
      </c>
      <c r="D113" s="123"/>
      <c r="E113" s="123"/>
      <c r="F113" s="123"/>
      <c r="G113" s="123"/>
      <c r="H113" s="123"/>
      <c r="I113" s="123"/>
      <c r="J113" s="124"/>
      <c r="AD113" s="29"/>
    </row>
    <row r="114" spans="1:30" ht="23.25" customHeight="1" x14ac:dyDescent="0.35">
      <c r="A114" s="114" t="s">
        <v>95</v>
      </c>
      <c r="B114" s="115"/>
      <c r="C114" s="122" t="s">
        <v>52</v>
      </c>
      <c r="D114" s="123"/>
      <c r="E114" s="123"/>
      <c r="F114" s="123"/>
      <c r="G114" s="123"/>
      <c r="H114" s="123"/>
      <c r="I114" s="123"/>
      <c r="J114" s="124"/>
      <c r="AD114" s="29"/>
    </row>
    <row r="115" spans="1:30" ht="22.5" customHeight="1" x14ac:dyDescent="0.35">
      <c r="A115" s="114" t="s">
        <v>97</v>
      </c>
      <c r="B115" s="115"/>
      <c r="C115" s="116" t="s">
        <v>79</v>
      </c>
      <c r="D115" s="117"/>
      <c r="E115" s="117"/>
      <c r="F115" s="117"/>
      <c r="G115" s="117"/>
      <c r="H115" s="117"/>
      <c r="I115" s="117"/>
      <c r="J115" s="118"/>
      <c r="AD115" s="29"/>
    </row>
    <row r="116" spans="1:30" ht="127.4" customHeight="1" thickBot="1" x14ac:dyDescent="0.4">
      <c r="A116" s="130" t="s">
        <v>99</v>
      </c>
      <c r="B116" s="131"/>
      <c r="C116" s="132" t="s">
        <v>85</v>
      </c>
      <c r="D116" s="133"/>
      <c r="E116" s="133"/>
      <c r="F116" s="133"/>
      <c r="G116" s="133"/>
      <c r="H116" s="133"/>
      <c r="I116" s="133"/>
      <c r="J116" s="134"/>
      <c r="AD116" s="29"/>
    </row>
    <row r="117" spans="1:30" x14ac:dyDescent="0.35">
      <c r="AD117" s="29"/>
    </row>
    <row r="118" spans="1:30" x14ac:dyDescent="0.35">
      <c r="AD118" s="29"/>
    </row>
    <row r="119" spans="1:30" ht="23.5" x14ac:dyDescent="0.55000000000000004">
      <c r="A119" s="128"/>
      <c r="B119" s="128"/>
      <c r="C119" s="125" t="s">
        <v>29</v>
      </c>
      <c r="D119" s="126"/>
      <c r="E119" s="126"/>
      <c r="F119" s="126"/>
      <c r="G119" s="126"/>
      <c r="H119" s="126"/>
      <c r="I119" s="127"/>
      <c r="AD119" s="29"/>
    </row>
    <row r="120" spans="1:30" ht="23.5" x14ac:dyDescent="0.55000000000000004">
      <c r="A120" s="135"/>
      <c r="B120" s="135"/>
      <c r="C120" s="125" t="s">
        <v>28</v>
      </c>
      <c r="D120" s="126"/>
      <c r="E120" s="126"/>
      <c r="F120" s="126"/>
      <c r="G120" s="126"/>
      <c r="H120" s="126"/>
      <c r="I120" s="127"/>
      <c r="AD120" s="29"/>
    </row>
    <row r="121" spans="1:30" ht="23.5" x14ac:dyDescent="0.55000000000000004">
      <c r="A121" s="129"/>
      <c r="B121" s="129"/>
      <c r="C121" s="125" t="s">
        <v>34</v>
      </c>
      <c r="D121" s="126"/>
      <c r="E121" s="126"/>
      <c r="F121" s="126"/>
      <c r="G121" s="126"/>
      <c r="H121" s="126"/>
      <c r="I121" s="127"/>
      <c r="AD121" s="29"/>
    </row>
  </sheetData>
  <mergeCells count="68">
    <mergeCell ref="C105:J105"/>
    <mergeCell ref="C103:J103"/>
    <mergeCell ref="C104:J104"/>
    <mergeCell ref="C107:J107"/>
    <mergeCell ref="C106:J106"/>
    <mergeCell ref="A105:B105"/>
    <mergeCell ref="A106:B106"/>
    <mergeCell ref="A108:B108"/>
    <mergeCell ref="A3:Z4"/>
    <mergeCell ref="B98:B99"/>
    <mergeCell ref="C99:Y99"/>
    <mergeCell ref="C98:AC98"/>
    <mergeCell ref="C96:Q96"/>
    <mergeCell ref="A98:A99"/>
    <mergeCell ref="C94:Q94"/>
    <mergeCell ref="C108:J108"/>
    <mergeCell ref="A107:B107"/>
    <mergeCell ref="C35:Q35"/>
    <mergeCell ref="C95:Q95"/>
    <mergeCell ref="A100:B100"/>
    <mergeCell ref="A104:B104"/>
    <mergeCell ref="AA4:AC4"/>
    <mergeCell ref="C8:AC8"/>
    <mergeCell ref="C32:AC32"/>
    <mergeCell ref="C36:AC36"/>
    <mergeCell ref="C93:AC93"/>
    <mergeCell ref="Z5:Z6"/>
    <mergeCell ref="U5:W5"/>
    <mergeCell ref="R5:S6"/>
    <mergeCell ref="AA5:AB5"/>
    <mergeCell ref="C5:H5"/>
    <mergeCell ref="AC5:AC6"/>
    <mergeCell ref="X5:Y5"/>
    <mergeCell ref="K5:P5"/>
    <mergeCell ref="K6:P6"/>
    <mergeCell ref="C6:H6"/>
    <mergeCell ref="T5:T6"/>
    <mergeCell ref="C121:I121"/>
    <mergeCell ref="A119:B119"/>
    <mergeCell ref="A121:B121"/>
    <mergeCell ref="A116:B116"/>
    <mergeCell ref="C116:J116"/>
    <mergeCell ref="A120:B120"/>
    <mergeCell ref="C119:I119"/>
    <mergeCell ref="C120:I120"/>
    <mergeCell ref="A115:B115"/>
    <mergeCell ref="C115:J115"/>
    <mergeCell ref="A109:B109"/>
    <mergeCell ref="C110:J110"/>
    <mergeCell ref="C112:J112"/>
    <mergeCell ref="C109:J109"/>
    <mergeCell ref="A110:B110"/>
    <mergeCell ref="A112:B112"/>
    <mergeCell ref="A113:B113"/>
    <mergeCell ref="A114:B114"/>
    <mergeCell ref="C113:J113"/>
    <mergeCell ref="C114:J114"/>
    <mergeCell ref="C111:J111"/>
    <mergeCell ref="A111:B111"/>
    <mergeCell ref="C102:J102"/>
    <mergeCell ref="A102:B102"/>
    <mergeCell ref="A103:B103"/>
    <mergeCell ref="A8:A96"/>
    <mergeCell ref="B8:B35"/>
    <mergeCell ref="B36:B96"/>
    <mergeCell ref="A101:H101"/>
    <mergeCell ref="C33:Q33"/>
    <mergeCell ref="C34:Q34"/>
  </mergeCells>
  <phoneticPr fontId="9" type="noConversion"/>
  <hyperlinks>
    <hyperlink ref="P9" r:id="rId1" xr:uid="{00000000-0004-0000-0000-000000000000}"/>
    <hyperlink ref="P10" r:id="rId2" xr:uid="{00000000-0004-0000-0000-000001000000}"/>
  </hyperlinks>
  <printOptions horizontalCentered="1"/>
  <pageMargins left="3.937007874015748E-2" right="3.937007874015748E-2" top="0.74803149606299213" bottom="0.74803149606299213" header="0.31496062992125984" footer="0.31496062992125984"/>
  <pageSetup paperSize="8" scale="25" orientation="landscape" r:id="rId3"/>
  <headerFooter>
    <oddHeader>&amp;C&amp;14   COMPANY NAME:
YEAR:
COUNTRY:
DATE OF SUBMISSION TO CENTRAL PLATFORM: [insert date]
METHODOLOGICAL NOTE (H) (Clause 28.6):  [insert link here]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9D63988932CF4E82E9D526CF9055C6" ma:contentTypeVersion="1" ma:contentTypeDescription="Create a new document." ma:contentTypeScope="" ma:versionID="4c24f75abc916de2722e382e6a46213c">
  <xsd:schema xmlns:xsd="http://www.w3.org/2001/XMLSchema" xmlns:xs="http://www.w3.org/2001/XMLSchema" xmlns:p="http://schemas.microsoft.com/office/2006/metadata/properties" xmlns:ns1="http://schemas.microsoft.com/sharepoint/v3" targetNamespace="http://schemas.microsoft.com/office/2006/metadata/properties" ma:root="true" ma:fieldsID="af800a536deda50a018f3a1ef5619ea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D02EC-87C6-4787-9465-23EC9E0D0A50}">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531669F8-447B-4DB7-97BA-1A521AE0DCBD}">
  <ds:schemaRefs>
    <ds:schemaRef ds:uri="http://schemas.microsoft.com/sharepoint/v3/contenttype/forms"/>
  </ds:schemaRefs>
</ds:datastoreItem>
</file>

<file path=customXml/itemProps3.xml><?xml version="1.0" encoding="utf-8"?>
<ds:datastoreItem xmlns:ds="http://schemas.openxmlformats.org/officeDocument/2006/customXml" ds:itemID="{0BED89EA-A6B2-4A47-90CC-8744B1105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Efpia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Marie-Claire Pickaert</dc:creator>
  <cp:lastModifiedBy>Michelle Werry</cp:lastModifiedBy>
  <cp:lastPrinted>2020-06-09T15:36:03Z</cp:lastPrinted>
  <dcterms:created xsi:type="dcterms:W3CDTF">2013-02-01T16:45:59Z</dcterms:created>
  <dcterms:modified xsi:type="dcterms:W3CDTF">2024-06-10T09:41:54Z</dcterms:modified>
</cp:coreProperties>
</file>