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varunc_lasairport_com/Documents/Desktop/Varun/Leile/March 2024/"/>
    </mc:Choice>
  </mc:AlternateContent>
  <xr:revisionPtr revIDLastSave="2043" documentId="11_F25DC773A252ABDACC104890D19F513C5ADE58F7" xr6:coauthVersionLast="47" xr6:coauthVersionMax="47" xr10:uidLastSave="{1A2B1093-BA6B-4A87-A055-967A0B9572E5}"/>
  <bookViews>
    <workbookView xWindow="38280" yWindow="-120" windowWidth="38640" windowHeight="21240" activeTab="8" xr2:uid="{00000000-000D-0000-FFFF-FFFF00000000}"/>
  </bookViews>
  <sheets>
    <sheet name="Schedule Compare" sheetId="1" r:id="rId1"/>
    <sheet name="aircraft type" sheetId="3" r:id="rId2"/>
    <sheet name="non-stop flights" sheetId="4" r:id="rId3"/>
    <sheet name="non-stop seats" sheetId="5" r:id="rId4"/>
    <sheet name="non-stop seats 13 mo" sheetId="6" r:id="rId5"/>
    <sheet name="Distance" sheetId="7" r:id="rId6"/>
    <sheet name="Departing Seat by Day and Hour" sheetId="13" r:id="rId7"/>
    <sheet name="Arriving Seat by Day and Hour" sheetId="12" r:id="rId8"/>
    <sheet name="Quarterly Outlook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9" l="1"/>
  <c r="P43" i="9"/>
  <c r="Q43" i="9"/>
  <c r="O44" i="9"/>
  <c r="P44" i="9"/>
  <c r="Q44" i="9"/>
  <c r="N44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P28" i="9"/>
  <c r="Q28" i="9"/>
  <c r="O30" i="9"/>
  <c r="P30" i="9"/>
  <c r="Q30" i="9"/>
  <c r="O31" i="9"/>
  <c r="P31" i="9"/>
  <c r="Q31" i="9"/>
  <c r="O32" i="9"/>
  <c r="P32" i="9"/>
  <c r="Q32" i="9"/>
  <c r="O34" i="9"/>
  <c r="P34" i="9"/>
  <c r="Q34" i="9"/>
  <c r="O35" i="9"/>
  <c r="P35" i="9"/>
  <c r="Q35" i="9"/>
  <c r="O36" i="9"/>
  <c r="P36" i="9"/>
  <c r="Q36" i="9"/>
  <c r="O37" i="9"/>
  <c r="P37" i="9"/>
  <c r="Q37" i="9"/>
  <c r="O38" i="9"/>
  <c r="P38" i="9"/>
  <c r="Q38" i="9"/>
  <c r="O39" i="9"/>
  <c r="P39" i="9"/>
  <c r="Q39" i="9"/>
  <c r="O40" i="9"/>
  <c r="P40" i="9"/>
  <c r="Q40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9" i="9"/>
  <c r="N30" i="9"/>
  <c r="N31" i="9"/>
  <c r="N32" i="9"/>
  <c r="N33" i="9"/>
  <c r="N34" i="9"/>
  <c r="N35" i="9"/>
  <c r="N36" i="9"/>
  <c r="N37" i="9"/>
  <c r="N38" i="9"/>
  <c r="N39" i="9"/>
  <c r="N40" i="9"/>
  <c r="N43" i="9"/>
  <c r="N7" i="9"/>
  <c r="J44" i="9"/>
  <c r="K44" i="9"/>
  <c r="L44" i="9"/>
  <c r="I44" i="9"/>
  <c r="E44" i="9"/>
  <c r="F44" i="9"/>
  <c r="G44" i="9"/>
  <c r="D44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<sst xmlns="http://schemas.openxmlformats.org/spreadsheetml/2006/main" count="2278" uniqueCount="584">
  <si>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</si>
  <si>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</si>
  <si>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</si>
  <si>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</si>
  <si>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</si>
  <si>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</si>
  <si>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</si>
  <si>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</si>
  <si>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</si>
  <si>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</si>
  <si>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</si>
  <si>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</si>
  <si>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</si>
  <si>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</si>
  <si>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</si>
  <si>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</si>
  <si>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</si>
  <si>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</si>
  <si>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</si>
  <si>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</si>
  <si>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</si>
  <si>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</si>
  <si>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</si>
  <si>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</si>
  <si>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</si>
  <si>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</si>
  <si>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</si>
  <si>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</si>
  <si>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</si>
  <si>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</si>
  <si>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</si>
  <si>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</si>
  <si>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</si>
  <si>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</si>
  <si>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</si>
  <si>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</si>
  <si>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</si>
  <si>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</si>
  <si>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</si>
  <si>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</si>
  <si>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</si>
  <si>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</si>
  <si>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</si>
  <si>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</si>
  <si>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</si>
  <si>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</si>
  <si>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</si>
  <si>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</si>
  <si>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</si>
  <si>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</si>
  <si>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</si>
  <si>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</si>
  <si>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</si>
  <si>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</si>
  <si>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</si>
  <si>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</si>
  <si>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</si>
  <si>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</si>
  <si>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</si>
  <si>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</si>
  <si>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</si>
  <si>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</si>
  <si>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</si>
  <si>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</si>
  <si>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</si>
  <si>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</si>
  <si>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</si>
  <si>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</si>
  <si>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</si>
  <si>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</si>
  <si>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</si>
  <si>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</si>
  <si>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</si>
  <si>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</si>
  <si>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</si>
  <si>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</si>
  <si>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</si>
  <si>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</si>
  <si>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</si>
  <si>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</si>
  <si>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</si>
  <si>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</si>
  <si>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</si>
  <si>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</si>
  <si>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</si>
  <si>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</si>
  <si>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</si>
  <si>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</si>
  <si>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</si>
  <si>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</si>
  <si>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</si>
  <si>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</si>
  <si>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</si>
  <si>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</si>
  <si>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</si>
  <si>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</si>
  <si>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767</t>
  </si>
  <si>
    <t>777</t>
  </si>
  <si>
    <t>787</t>
  </si>
  <si>
    <t>A330</t>
  </si>
  <si>
    <t>A350</t>
  </si>
  <si>
    <t>BET</t>
  </si>
  <si>
    <t>E90</t>
  </si>
  <si>
    <t xml:space="preserve">Day </t>
  </si>
  <si>
    <t>Grand Total Weekly</t>
  </si>
  <si>
    <t>Grand Total Avg. Daily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</si>
  <si>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</si>
  <si>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</si>
  <si>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</si>
  <si>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</si>
  <si>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</si>
  <si>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</si>
  <si>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</si>
  <si>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</si>
  <si>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</si>
  <si>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</si>
  <si>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</si>
  <si>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</si>
  <si>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</si>
  <si>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</si>
  <si>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</si>
  <si>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</si>
  <si>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</si>
  <si>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</si>
  <si>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</si>
  <si>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</si>
  <si>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</si>
  <si>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</si>
  <si>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</si>
  <si>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</si>
  <si>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</si>
  <si>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</si>
  <si>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</si>
  <si>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</si>
  <si>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</si>
  <si>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</si>
  <si>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</si>
  <si>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</si>
  <si>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</si>
  <si>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</si>
  <si>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</si>
  <si>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</si>
  <si>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</si>
  <si>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</si>
  <si>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</si>
  <si>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</si>
  <si>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</si>
  <si>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</si>
  <si>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</si>
  <si>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</si>
  <si>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</si>
  <si>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</si>
  <si>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</si>
  <si>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</si>
  <si>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</si>
  <si>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</si>
  <si>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</si>
  <si>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</si>
  <si>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</si>
  <si>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</si>
  <si>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</si>
  <si>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</si>
  <si>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</si>
  <si>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</si>
  <si>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</si>
  <si>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</si>
  <si>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</si>
  <si>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</si>
  <si>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</si>
  <si>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</si>
  <si>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</si>
  <si>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</si>
  <si>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</si>
  <si>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</si>
  <si>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</si>
  <si>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</si>
  <si>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</si>
  <si>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</si>
  <si>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</si>
  <si>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</si>
  <si>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</si>
  <si>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</si>
  <si>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</si>
  <si>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</si>
  <si>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</si>
  <si>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</si>
  <si>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</si>
  <si>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</si>
  <si>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</si>
  <si>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</si>
  <si>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</si>
  <si>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</si>
  <si>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</si>
  <si>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</si>
  <si>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</si>
  <si>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</si>
  <si>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</si>
  <si>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</si>
  <si>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</si>
  <si>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</si>
  <si>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</si>
  <si>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</si>
  <si>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</si>
  <si>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</si>
  <si>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</si>
  <si>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</si>
  <si>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</si>
  <si>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</si>
  <si>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</si>
  <si>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</si>
  <si>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</si>
  <si>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</si>
  <si>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</si>
  <si>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</si>
  <si>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</si>
  <si>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</si>
  <si>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</si>
  <si>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</si>
  <si>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</si>
  <si>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</si>
  <si>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</si>
  <si>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</si>
  <si>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</si>
  <si>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</si>
  <si>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</si>
  <si>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</si>
  <si>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</si>
  <si>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</si>
  <si>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</si>
  <si>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</si>
  <si>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</si>
  <si>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</si>
  <si>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</si>
  <si>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</si>
  <si>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</si>
  <si>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</si>
  <si>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</si>
  <si>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</si>
  <si>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</si>
  <si>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</si>
  <si>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</si>
  <si>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</si>
  <si>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</si>
  <si>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</si>
  <si>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</si>
  <si>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</si>
  <si>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</si>
  <si>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</si>
  <si>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</si>
  <si>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</si>
  <si>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</si>
  <si>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</si>
  <si>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</si>
  <si>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</si>
  <si>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</si>
  <si>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</si>
  <si>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</si>
  <si>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</si>
  <si>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</si>
  <si>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</si>
  <si>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</si>
  <si>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</si>
  <si>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</si>
  <si>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</si>
  <si>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</si>
  <si>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</si>
  <si>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</si>
  <si>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</si>
  <si>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</si>
  <si>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</si>
  <si>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</si>
  <si>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</si>
  <si>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</si>
  <si>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</si>
  <si>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</si>
  <si>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</si>
  <si>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</si>
  <si>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</si>
  <si>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</si>
  <si>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</si>
  <si>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</si>
  <si>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</si>
  <si>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</si>
  <si>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</si>
  <si>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</si>
  <si>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</si>
  <si>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</si>
  <si>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</si>
  <si>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</si>
  <si>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</si>
  <si>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</si>
  <si>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</si>
  <si>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</si>
  <si>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</si>
  <si>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</si>
  <si>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</si>
  <si>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</si>
  <si>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</si>
  <si>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</si>
  <si>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</si>
  <si>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</si>
  <si>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</si>
  <si>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</si>
  <si>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</si>
  <si>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</si>
  <si>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</si>
  <si>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</si>
  <si>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</si>
  <si>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</si>
  <si>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</si>
  <si>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</si>
  <si>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</si>
  <si>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</si>
  <si>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</si>
  <si>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</si>
  <si>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</si>
  <si>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</si>
  <si>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</si>
  <si>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</si>
  <si>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</si>
  <si>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</si>
  <si>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</si>
  <si>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</si>
  <si>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</si>
  <si>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</si>
  <si>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</si>
  <si>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</si>
  <si>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</si>
  <si>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</si>
  <si>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</si>
  <si>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</si>
  <si>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</si>
  <si>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</si>
  <si>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</si>
  <si>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</si>
  <si>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</si>
  <si>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</si>
  <si>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</si>
  <si>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</si>
  <si>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</si>
  <si>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</si>
  <si>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</si>
  <si>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</si>
  <si>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</si>
  <si>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</si>
  <si>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</si>
  <si>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</si>
  <si>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</si>
  <si>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</si>
  <si>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</si>
  <si>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</si>
  <si>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</si>
  <si>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</si>
  <si>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</si>
  <si>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</si>
  <si>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</si>
  <si>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</si>
  <si>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</si>
  <si>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</si>
  <si>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</si>
  <si>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</si>
  <si>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</si>
  <si>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</si>
  <si>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</si>
  <si>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</si>
  <si>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</si>
  <si>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</si>
  <si>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</si>
  <si>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</si>
  <si>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</si>
  <si>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</si>
  <si>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</si>
  <si>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</si>
  <si>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</si>
  <si>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</si>
  <si>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</si>
  <si>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</si>
  <si>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</si>
  <si>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</si>
  <si>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</si>
  <si>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</si>
  <si>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</si>
  <si>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</si>
  <si>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</si>
  <si>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</si>
  <si>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</si>
  <si>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</si>
  <si>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</si>
  <si>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</si>
  <si>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</si>
  <si>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</si>
  <si>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</si>
  <si>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</si>
  <si>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</si>
  <si>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</si>
  <si>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</si>
  <si>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</si>
  <si>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</si>
  <si>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</si>
  <si>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</si>
  <si>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</si>
  <si>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</si>
  <si>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</si>
  <si>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</si>
  <si>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</si>
  <si>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</si>
  <si>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</si>
  <si>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</si>
  <si>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</si>
  <si>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</si>
  <si>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</si>
  <si>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</si>
  <si>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</si>
  <si>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</si>
  <si>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</si>
  <si>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</si>
  <si>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</si>
  <si>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</si>
  <si>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</si>
  <si>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</si>
  <si>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</si>
  <si>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</si>
  <si>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</si>
  <si>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</si>
  <si>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</si>
  <si>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</si>
  <si>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</si>
  <si>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</si>
  <si>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</si>
  <si>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</si>
  <si>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</si>
  <si>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</si>
  <si>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</si>
  <si>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</si>
  <si>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</si>
  <si>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</si>
  <si>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</si>
  <si>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</si>
  <si>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</si>
  <si>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</si>
  <si>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>Weekly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</si>
  <si>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</si>
  <si>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</si>
  <si>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</si>
  <si>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</si>
  <si>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</si>
  <si>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</si>
  <si>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Brussels, BE</t>
  </si>
  <si>
    <t>BRU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</si>
  <si>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</si>
  <si>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</si>
  <si>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</si>
  <si>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</si>
  <si>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</si>
  <si>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</si>
  <si>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</si>
  <si>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</si>
  <si>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</si>
  <si>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</si>
  <si>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</si>
  <si>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</si>
  <si>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</si>
  <si>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</si>
  <si>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</si>
  <si>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</si>
  <si>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</si>
  <si>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</si>
  <si>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</si>
  <si>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</si>
  <si>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</si>
  <si>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</si>
  <si>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</si>
  <si>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</si>
  <si>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</si>
  <si>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</si>
  <si>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</si>
  <si>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</si>
  <si>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</si>
  <si>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</si>
  <si>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</si>
  <si>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</si>
  <si>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</si>
  <si>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</si>
  <si>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</si>
  <si>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</si>
  <si>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</si>
  <si>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</si>
  <si>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Average Daily</t>
  </si>
  <si>
    <t xml:space="preserve">   Flights</t>
  </si>
  <si>
    <t xml:space="preserve">   Seats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</si>
  <si>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</si>
  <si>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</si>
  <si>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</si>
  <si>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</si>
  <si>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</si>
  <si>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</si>
  <si>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</si>
  <si>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</si>
  <si>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</si>
  <si>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</si>
  <si>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</si>
  <si>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</si>
  <si>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</si>
  <si>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</si>
  <si>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</si>
  <si>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</si>
  <si>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</si>
  <si>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</si>
  <si>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</si>
  <si>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</si>
  <si>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</si>
  <si>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</si>
  <si>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</si>
  <si>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</si>
  <si>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</si>
  <si>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</si>
  <si>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</si>
  <si>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Mar</t>
  </si>
  <si>
    <t>Apr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</si>
  <si>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</si>
  <si>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</si>
  <si>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</si>
  <si>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</si>
  <si>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</si>
  <si>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</si>
  <si>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</si>
  <si>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</si>
  <si>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</si>
  <si>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May</t>
  </si>
  <si>
    <t>5E</t>
  </si>
  <si>
    <t>(blank) Total</t>
  </si>
  <si>
    <t>ERJ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</si>
  <si>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</si>
  <si>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</si>
  <si>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</si>
  <si>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</si>
  <si>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</si>
  <si>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</si>
  <si>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</si>
  <si>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Las Vegas' Scheduled Monthly Seats by Airline - March 2024</t>
  </si>
  <si>
    <t>June</t>
  </si>
  <si>
    <t>EI</t>
  </si>
  <si>
    <t xml:space="preserve">Aer Lingus </t>
  </si>
  <si>
    <t>OR</t>
  </si>
  <si>
    <t>TUIfly Netherlands</t>
  </si>
  <si>
    <t>01-Mar-24</t>
  </si>
  <si>
    <t>02-Mar-24</t>
  </si>
  <si>
    <t>03-Mar-24</t>
  </si>
  <si>
    <t>04-Mar-24</t>
  </si>
  <si>
    <t>05-Mar-24</t>
  </si>
  <si>
    <t>06-Mar-24</t>
  </si>
  <si>
    <t>07-Mar-24</t>
  </si>
  <si>
    <t>08-Mar-24</t>
  </si>
  <si>
    <t>09-Mar-24</t>
  </si>
  <si>
    <t>10-Mar-24</t>
  </si>
  <si>
    <t>11-Mar-24</t>
  </si>
  <si>
    <t>12-Mar-24</t>
  </si>
  <si>
    <t>13-Mar-24</t>
  </si>
  <si>
    <t>14-Mar-24</t>
  </si>
  <si>
    <t>15-Mar-24</t>
  </si>
  <si>
    <t>16-Mar-24</t>
  </si>
  <si>
    <t>17-Mar-24</t>
  </si>
  <si>
    <t>18-Mar-24</t>
  </si>
  <si>
    <t>19-Mar-24</t>
  </si>
  <si>
    <t>20-Mar-24</t>
  </si>
  <si>
    <t>21-Mar-24</t>
  </si>
  <si>
    <t>22-Mar-24</t>
  </si>
  <si>
    <t>23-Mar-24</t>
  </si>
  <si>
    <t>24-Mar-24</t>
  </si>
  <si>
    <t>25-Mar-24</t>
  </si>
  <si>
    <t>26-Mar-24</t>
  </si>
  <si>
    <t>27-Mar-24</t>
  </si>
  <si>
    <t>28-Mar-24</t>
  </si>
  <si>
    <t>29-Mar-24</t>
  </si>
  <si>
    <t>30-Mar-24</t>
  </si>
  <si>
    <t>31-Mar-24</t>
  </si>
  <si>
    <t>Hub Time</t>
  </si>
  <si>
    <t>Arr. Seats</t>
  </si>
  <si>
    <t>Terminal 1  Total Weekly</t>
  </si>
  <si>
    <t>Terminal 1  Total Daily</t>
  </si>
  <si>
    <t xml:space="preserve">Week </t>
  </si>
  <si>
    <t xml:space="preserve">Total </t>
  </si>
  <si>
    <t>Prior Year</t>
  </si>
  <si>
    <t>YoY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</si>
</sst>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13"/>
        <bgColor indexed="64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95">
    <xf numFmtId="0" fontId="0" fillId="0" borderId="0" xfId="0"/>
    <xf numFmtId="3" fontId="0" fillId="0" borderId="5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6" fontId="7" fillId="2" borderId="9" xfId="1" applyNumberFormat="1" applyFont="1" applyFill="1" applyBorder="1" applyAlignment="1">
      <alignment horizontal="center" wrapText="1"/>
    </xf>
    <xf numFmtId="166" fontId="7" fillId="2" borderId="10" xfId="1" applyNumberFormat="1" applyFont="1" applyFill="1" applyBorder="1" applyAlignment="1">
      <alignment horizontal="center" wrapText="1"/>
    </xf>
    <xf numFmtId="0" fontId="7" fillId="2" borderId="10" xfId="0" quotePrefix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0" fontId="8" fillId="5" borderId="9" xfId="0" applyFont="1" applyFill="1" applyBorder="1" applyAlignment="1">
      <alignment horizontal="left"/>
    </xf>
    <xf numFmtId="0" fontId="9" fillId="3" borderId="10" xfId="0" applyFont="1" applyFill="1" applyBorder="1"/>
    <xf numFmtId="166" fontId="9" fillId="3" borderId="10" xfId="1" applyNumberFormat="1" applyFont="1" applyFill="1" applyBorder="1" applyAlignment="1">
      <alignment horizontal="right"/>
    </xf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166" fontId="9" fillId="3" borderId="9" xfId="1" applyNumberFormat="1" applyFont="1" applyFill="1" applyBorder="1" applyAlignment="1">
      <alignment horizontal="right"/>
    </xf>
    <xf numFmtId="166" fontId="9" fillId="3" borderId="11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0" fontId="0" fillId="0" borderId="7" xfId="0" applyBorder="1"/>
    <xf numFmtId="17" fontId="12" fillId="0" borderId="0" xfId="0" applyNumberFormat="1" applyFont="1"/>
    <xf numFmtId="0" fontId="13" fillId="0" borderId="0" xfId="0" applyFont="1"/>
    <xf numFmtId="17" fontId="13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4" fillId="2" borderId="3" xfId="0" quotePrefix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166" fontId="3" fillId="4" borderId="9" xfId="0" applyNumberFormat="1" applyFont="1" applyFill="1" applyBorder="1"/>
    <xf numFmtId="9" fontId="0" fillId="0" borderId="0" xfId="2" applyFont="1" applyBorder="1"/>
    <xf numFmtId="9" fontId="3" fillId="3" borderId="2" xfId="2" applyFont="1" applyFill="1" applyBorder="1"/>
    <xf numFmtId="165" fontId="3" fillId="3" borderId="3" xfId="2" applyNumberFormat="1" applyFont="1" applyFill="1" applyBorder="1"/>
    <xf numFmtId="0" fontId="3" fillId="3" borderId="5" xfId="0" applyFont="1" applyFill="1" applyBorder="1"/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0" fontId="3" fillId="3" borderId="10" xfId="0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1" fontId="0" fillId="0" borderId="7" xfId="0" applyNumberFormat="1" applyBorder="1"/>
    <xf numFmtId="9" fontId="0" fillId="0" borderId="6" xfId="2" applyFont="1" applyBorder="1"/>
    <xf numFmtId="9" fontId="0" fillId="0" borderId="8" xfId="2" applyFont="1" applyBorder="1"/>
    <xf numFmtId="1" fontId="3" fillId="3" borderId="4" xfId="0" applyNumberFormat="1" applyFont="1" applyFill="1" applyBorder="1"/>
    <xf numFmtId="1" fontId="3" fillId="3" borderId="1" xfId="0" applyNumberFormat="1" applyFont="1" applyFill="1" applyBorder="1"/>
    <xf numFmtId="9" fontId="3" fillId="3" borderId="3" xfId="2" applyFont="1" applyFill="1" applyBorder="1"/>
    <xf numFmtId="17" fontId="10" fillId="0" borderId="0" xfId="0" applyNumberFormat="1" applyFont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7" fontId="4" fillId="2" borderId="13" xfId="0" applyNumberFormat="1" applyFont="1" applyFill="1" applyBorder="1" applyAlignment="1">
      <alignment horizontal="left"/>
    </xf>
    <xf numFmtId="0" fontId="2" fillId="6" borderId="1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5" fillId="0" borderId="0" xfId="3" applyFont="1"/>
    <xf numFmtId="1" fontId="3" fillId="3" borderId="5" xfId="0" applyNumberFormat="1" applyFont="1" applyFill="1" applyBorder="1"/>
    <xf numFmtId="1" fontId="3" fillId="3" borderId="6" xfId="0" applyNumberFormat="1" applyFont="1" applyFill="1" applyBorder="1"/>
    <xf numFmtId="0" fontId="0" fillId="0" borderId="8" xfId="0" applyBorder="1"/>
    <xf numFmtId="0" fontId="3" fillId="3" borderId="3" xfId="0" applyFont="1" applyFill="1" applyBorder="1"/>
    <xf numFmtId="0" fontId="7" fillId="2" borderId="0" xfId="0" applyFont="1" applyFill="1" applyAlignment="1">
      <alignment horizontal="center" wrapText="1"/>
    </xf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0" fillId="0" borderId="8" xfId="0" applyNumberFormat="1" applyBorder="1"/>
    <xf numFmtId="1" fontId="3" fillId="3" borderId="3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3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7" borderId="14" xfId="0" applyFill="1" applyBorder="1"/>
    <xf numFmtId="0" fontId="3" fillId="3" borderId="12" xfId="0" applyFont="1" applyFill="1" applyBorder="1"/>
    <xf numFmtId="0" fontId="0" fillId="7" borderId="7" xfId="0" applyFill="1" applyBorder="1"/>
    <xf numFmtId="0" fontId="0" fillId="7" borderId="8" xfId="0" applyFill="1" applyBorder="1"/>
    <xf numFmtId="3" fontId="0" fillId="0" borderId="4" xfId="0" applyNumberFormat="1" applyBorder="1"/>
    <xf numFmtId="0" fontId="0" fillId="0" borderId="14" xfId="0" applyBorder="1"/>
    <xf numFmtId="1" fontId="3" fillId="3" borderId="13" xfId="0" applyNumberFormat="1" applyFont="1" applyFill="1" applyBorder="1"/>
    <xf numFmtId="1" fontId="3" fillId="4" borderId="2" xfId="0" applyNumberFormat="1" applyFont="1" applyFill="1" applyBorder="1"/>
    <xf numFmtId="1" fontId="3" fillId="3" borderId="12" xfId="0" applyNumberFormat="1" applyFont="1" applyFill="1" applyBorder="1"/>
    <xf numFmtId="1" fontId="0" fillId="3" borderId="14" xfId="0" applyNumberFormat="1" applyFill="1" applyBorder="1"/>
    <xf numFmtId="0" fontId="3" fillId="3" borderId="16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7" xfId="0" applyNumberFormat="1" applyFont="1" applyFill="1" applyBorder="1" applyAlignment="1">
      <alignment horizontal="left"/>
    </xf>
    <xf numFmtId="167" fontId="4" fillId="2" borderId="8" xfId="0" applyNumberFormat="1" applyFont="1" applyFill="1" applyBorder="1" applyAlignment="1">
      <alignment horizontal="left"/>
    </xf>
    <xf numFmtId="0" fontId="0" fillId="7" borderId="0" xfId="0" applyFill="1"/>
    <xf numFmtId="167" fontId="4" fillId="2" borderId="14" xfId="0" applyNumberFormat="1" applyFont="1" applyFill="1" applyBorder="1" applyAlignment="1">
      <alignment horizontal="left"/>
    </xf>
    <xf numFmtId="0" fontId="3" fillId="3" borderId="6" xfId="0" applyFont="1" applyFill="1" applyBorder="1"/>
    <xf numFmtId="0" fontId="0" fillId="0" borderId="5" xfId="0" applyBorder="1"/>
    <xf numFmtId="0" fontId="0" fillId="0" borderId="4" xfId="0" applyBorder="1"/>
    <xf numFmtId="0" fontId="0" fillId="7" borderId="13" xfId="0" applyFill="1" applyBorder="1"/>
    <xf numFmtId="0" fontId="0" fillId="7" borderId="15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7" xfId="0" applyFill="1" applyBorder="1"/>
    <xf numFmtId="0" fontId="0" fillId="7" borderId="9" xfId="0" applyFill="1" applyBorder="1"/>
    <xf numFmtId="0" fontId="4" fillId="2" borderId="1" xfId="0" applyFont="1" applyFill="1" applyBorder="1"/>
    <xf numFmtId="164" fontId="4" fillId="2" borderId="12" xfId="0" applyNumberFormat="1" applyFont="1" applyFill="1" applyBorder="1"/>
    <xf numFmtId="166" fontId="3" fillId="3" borderId="1" xfId="1" applyNumberFormat="1" applyFont="1" applyFill="1" applyBorder="1"/>
    <xf numFmtId="1" fontId="3" fillId="3" borderId="14" xfId="0" applyNumberFormat="1" applyFont="1" applyFill="1" applyBorder="1"/>
    <xf numFmtId="1" fontId="3" fillId="3" borderId="15" xfId="0" applyNumberFormat="1" applyFont="1" applyFill="1" applyBorder="1"/>
    <xf numFmtId="0" fontId="4" fillId="2" borderId="5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3" fillId="4" borderId="3" xfId="0" applyFont="1" applyFill="1" applyBorder="1"/>
    <xf numFmtId="1" fontId="3" fillId="4" borderId="12" xfId="0" applyNumberFormat="1" applyFont="1" applyFill="1" applyBorder="1"/>
    <xf numFmtId="167" fontId="4" fillId="2" borderId="7" xfId="0" applyNumberFormat="1" applyFont="1" applyFill="1" applyBorder="1"/>
    <xf numFmtId="167" fontId="4" fillId="2" borderId="0" xfId="0" applyNumberFormat="1" applyFont="1" applyFill="1"/>
    <xf numFmtId="1" fontId="0" fillId="0" borderId="0" xfId="0" applyNumberFormat="1"/>
    <xf numFmtId="1" fontId="0" fillId="0" borderId="4" xfId="0" applyNumberFormat="1" applyBorder="1"/>
    <xf numFmtId="1" fontId="0" fillId="0" borderId="5" xfId="0" applyNumberFormat="1" applyBorder="1"/>
    <xf numFmtId="165" fontId="0" fillId="0" borderId="6" xfId="2" applyNumberFormat="1" applyFont="1" applyBorder="1"/>
    <xf numFmtId="165" fontId="0" fillId="0" borderId="2" xfId="2" applyNumberFormat="1" applyFont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165" fontId="3" fillId="3" borderId="1" xfId="2" applyNumberFormat="1" applyFont="1" applyFill="1" applyBorder="1"/>
    <xf numFmtId="165" fontId="3" fillId="3" borderId="2" xfId="2" applyNumberFormat="1" applyFont="1" applyFill="1" applyBorder="1"/>
    <xf numFmtId="168" fontId="0" fillId="7" borderId="0" xfId="0" applyNumberFormat="1" applyFill="1"/>
    <xf numFmtId="0" fontId="9" fillId="3" borderId="11" xfId="0" applyFont="1" applyFill="1" applyBorder="1"/>
    <xf numFmtId="9" fontId="0" fillId="0" borderId="5" xfId="2" applyFont="1" applyBorder="1"/>
    <xf numFmtId="0" fontId="4" fillId="2" borderId="0" xfId="0" applyFont="1" applyFill="1" applyAlignment="1">
      <alignment horizontal="left"/>
    </xf>
    <xf numFmtId="169" fontId="10" fillId="0" borderId="0" xfId="0" applyNumberFormat="1" applyFont="1"/>
    <xf numFmtId="0" fontId="4" fillId="2" borderId="4" xfId="0" applyFont="1" applyFill="1" applyBorder="1" applyAlignment="1">
      <alignment horizontal="right"/>
    </xf>
    <xf numFmtId="164" fontId="16" fillId="0" borderId="0" xfId="0" applyNumberFormat="1" applyFont="1"/>
    <xf numFmtId="3" fontId="3" fillId="3" borderId="6" xfId="0" applyNumberFormat="1" applyFont="1" applyFill="1" applyBorder="1"/>
    <xf numFmtId="0" fontId="4" fillId="2" borderId="2" xfId="0" applyFont="1" applyFill="1" applyBorder="1"/>
    <xf numFmtId="0" fontId="0" fillId="7" borderId="4" xfId="0" applyFill="1" applyBorder="1"/>
    <xf numFmtId="168" fontId="0" fillId="7" borderId="7" xfId="0" applyNumberFormat="1" applyFill="1" applyBorder="1"/>
    <xf numFmtId="168" fontId="0" fillId="7" borderId="8" xfId="0" applyNumberFormat="1" applyFill="1" applyBorder="1"/>
    <xf numFmtId="168" fontId="0" fillId="7" borderId="9" xfId="0" applyNumberFormat="1" applyFill="1" applyBorder="1"/>
    <xf numFmtId="168" fontId="0" fillId="7" borderId="10" xfId="0" applyNumberFormat="1" applyFill="1" applyBorder="1"/>
    <xf numFmtId="168" fontId="0" fillId="7" borderId="11" xfId="0" applyNumberFormat="1" applyFill="1" applyBorder="1"/>
    <xf numFmtId="168" fontId="14" fillId="0" borderId="7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168" fontId="14" fillId="0" borderId="8" xfId="0" applyNumberFormat="1" applyFont="1" applyBorder="1" applyAlignment="1">
      <alignment horizontal="right"/>
    </xf>
    <xf numFmtId="168" fontId="14" fillId="0" borderId="9" xfId="0" applyNumberFormat="1" applyFont="1" applyBorder="1" applyAlignment="1">
      <alignment horizontal="right"/>
    </xf>
    <xf numFmtId="168" fontId="14" fillId="0" borderId="10" xfId="0" applyNumberFormat="1" applyFont="1" applyBorder="1" applyAlignment="1">
      <alignment horizontal="right"/>
    </xf>
    <xf numFmtId="168" fontId="14" fillId="0" borderId="11" xfId="0" applyNumberFormat="1" applyFont="1" applyBorder="1" applyAlignment="1">
      <alignment horizontal="right"/>
    </xf>
    <xf numFmtId="166" fontId="9" fillId="3" borderId="7" xfId="0" applyNumberFormat="1" applyFont="1" applyFill="1" applyBorder="1"/>
    <xf numFmtId="0" fontId="9" fillId="3" borderId="12" xfId="0" applyFont="1" applyFill="1" applyBorder="1"/>
    <xf numFmtId="166" fontId="9" fillId="3" borderId="1" xfId="0" applyNumberFormat="1" applyFont="1" applyFill="1" applyBorder="1"/>
    <xf numFmtId="166" fontId="9" fillId="3" borderId="2" xfId="0" applyNumberFormat="1" applyFont="1" applyFill="1" applyBorder="1"/>
    <xf numFmtId="166" fontId="9" fillId="3" borderId="3" xfId="0" applyNumberFormat="1" applyFont="1" applyFill="1" applyBorder="1"/>
    <xf numFmtId="0" fontId="9" fillId="3" borderId="1" xfId="0" applyFont="1" applyFill="1" applyBorder="1"/>
    <xf numFmtId="0" fontId="9" fillId="3" borderId="14" xfId="0" applyFont="1" applyFill="1" applyBorder="1"/>
    <xf numFmtId="166" fontId="9" fillId="3" borderId="5" xfId="0" applyNumberFormat="1" applyFont="1" applyFill="1" applyBorder="1"/>
    <xf numFmtId="166" fontId="9" fillId="3" borderId="6" xfId="0" applyNumberFormat="1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9" fontId="10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1" fontId="3" fillId="4" borderId="1" xfId="0" applyNumberFormat="1" applyFont="1" applyFill="1" applyBorder="1"/>
    <xf numFmtId="10" fontId="3" fillId="3" borderId="9" xfId="0" applyNumberFormat="1" applyFont="1" applyFill="1" applyBorder="1"/>
    <xf numFmtId="10" fontId="3" fillId="3" borderId="10" xfId="0" applyNumberFormat="1" applyFont="1" applyFill="1" applyBorder="1"/>
    <xf numFmtId="10" fontId="3" fillId="3" borderId="11" xfId="0" applyNumberFormat="1" applyFont="1" applyFill="1" applyBorder="1"/>
  </cellXfs>
  <cellStyles count="4">
    <cellStyle name="Comma" xfId="1" builtinId="3"/>
    <cellStyle name="Normal" xfId="0" builtinId="0"/>
    <cellStyle name="Normal 2" xfId="3" xr:uid="{30EA3D4E-9DCB-44E2-A9A0-705F386A9E1A}"/>
    <cellStyle name="Percent" xfId="2" builtinId="5"/>
  </cellStyles>
  <dxfs count="70"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94748"/>
      <color rgb="FF240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Mar-24" dataDxfId="65"/>
    <tableColumn id="34" xr3:uid="{7D9859D4-DA87-47D1-BBFE-81A6E63F6725}" name="02-Mar-24" dataDxfId="64"/>
    <tableColumn id="35" xr3:uid="{63600D9E-2921-467B-8F7F-BD1C5ED01BFE}" name="03-Mar-24" dataDxfId="63"/>
    <tableColumn id="36" xr3:uid="{B010B694-06F5-4CE2-A323-309D66230928}" name="04-Mar-24" dataDxfId="62"/>
    <tableColumn id="37" xr3:uid="{4392C861-BEE4-48F0-9505-3933FA0D7A37}" name="05-Mar-24" dataDxfId="61"/>
    <tableColumn id="38" xr3:uid="{38AA4498-D433-48C0-A918-065A3F1E73EC}" name="06-Mar-24" dataDxfId="60"/>
    <tableColumn id="39" xr3:uid="{8A2A9D1A-1DC4-4B25-8C9A-155AE0C0A552}" name="07-Mar-24" dataDxfId="59"/>
    <tableColumn id="40" xr3:uid="{22A50ACE-A347-4DCA-A338-C5D2F5D17DDE}" name="08-Mar-24" dataDxfId="58"/>
    <tableColumn id="41" xr3:uid="{07E2712C-B8FB-410C-BC5E-D3A1ED484ED4}" name="09-Mar-24" dataDxfId="57"/>
    <tableColumn id="42" xr3:uid="{B83B0E52-DBA5-4631-BB6E-EE5F0F81BD16}" name="10-Mar-24" dataDxfId="56"/>
    <tableColumn id="43" xr3:uid="{7B2DB099-9A1E-483B-924F-B8C255DE95F1}" name="11-Mar-24" dataDxfId="55"/>
    <tableColumn id="44" xr3:uid="{08B7E969-5582-4BB6-BEB8-717BDE9D49FF}" name="12-Mar-24" dataDxfId="54"/>
    <tableColumn id="45" xr3:uid="{FBA879A5-AE15-45DC-A873-0EBD4B533735}" name="13-Mar-24" dataDxfId="53"/>
    <tableColumn id="46" xr3:uid="{B576114C-9228-4EB7-A288-08FE334B09EF}" name="14-Mar-24" dataDxfId="52"/>
    <tableColumn id="47" xr3:uid="{B4586D6C-0398-45C2-91EF-44564AEFB500}" name="15-Mar-24" dataDxfId="51"/>
    <tableColumn id="48" xr3:uid="{4B06D383-EE6A-4D1E-B015-1EB0CDC0DB6B}" name="16-Mar-24" dataDxfId="50"/>
    <tableColumn id="49" xr3:uid="{A4F09749-FE60-4C7B-BB08-19BDC6DE9A26}" name="17-Mar-24" dataDxfId="49"/>
    <tableColumn id="50" xr3:uid="{8B86C356-F09D-42E7-8FFB-56C6C1BA8BD5}" name="18-Mar-24" dataDxfId="48"/>
    <tableColumn id="51" xr3:uid="{92F906A9-8FF0-4F71-B56C-6466541C786A}" name="19-Mar-24" dataDxfId="47"/>
    <tableColumn id="52" xr3:uid="{848A96BB-AD2A-4CD7-B572-C0327AD96147}" name="20-Mar-24" dataDxfId="46"/>
    <tableColumn id="53" xr3:uid="{0C62FA11-F0B2-4A48-9591-93B05C51497C}" name="21-Mar-24" dataDxfId="45"/>
    <tableColumn id="54" xr3:uid="{672B80D7-7F7F-4A90-B43B-DEEA579A55F7}" name="22-Mar-24" dataDxfId="44"/>
    <tableColumn id="55" xr3:uid="{1BEBDE24-F7E2-4FFF-A857-0D3DA8C6744D}" name="23-Mar-24" dataDxfId="43"/>
    <tableColumn id="56" xr3:uid="{EE6E1AFB-7030-43FB-948C-D86206D69A72}" name="24-Mar-24" dataDxfId="42"/>
    <tableColumn id="57" xr3:uid="{66321676-C263-4E69-95F3-EF81FB7775AE}" name="25-Mar-24" dataDxfId="41"/>
    <tableColumn id="58" xr3:uid="{B18E5336-EC85-45A3-BB70-FA0F9AC4BB9F}" name="26-Mar-24" dataDxfId="40"/>
    <tableColumn id="59" xr3:uid="{FB6617D8-9B6D-4886-99C0-6B0D0E4E2E7E}" name="27-Mar-24" dataDxfId="39"/>
    <tableColumn id="60" xr3:uid="{35443B68-9144-4979-89D5-26BCAC2DF350}" name="28-Mar-24" dataDxfId="38"/>
    <tableColumn id="61" xr3:uid="{3E74E018-6B77-4ACF-84B7-65855F8F8FCB}" name="29-Mar-24" dataDxfId="37"/>
    <tableColumn id="2" xr3:uid="{4E134220-F641-4CDF-B713-3C108D5BCE8B}" name="30-Mar-24" dataDxfId="36"/>
    <tableColumn id="3" xr3:uid="{03491EB5-BE8B-4521-9C98-4080BE654E12}" name="31-Mar-24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34" dataDxfId="33" tableBorderDxfId="32">
  <tableColumns count="32">
    <tableColumn id="1" xr3:uid="{3BE8EFA8-54A8-4540-A746-F03CAA345EE4}" name="Terminal 1" dataDxfId="31"/>
    <tableColumn id="33" xr3:uid="{3A8701F7-9959-4D2C-9CC2-017CB8A76E97}" name="01-Mar-24" dataDxfId="30"/>
    <tableColumn id="34" xr3:uid="{80FDA2B7-C640-4B87-91E3-2B6E612AD4EE}" name="02-Mar-24" dataDxfId="29"/>
    <tableColumn id="35" xr3:uid="{95D3E93A-BFC0-40D0-860A-BCFDD46148CF}" name="03-Mar-24" dataDxfId="28"/>
    <tableColumn id="36" xr3:uid="{60E7FC07-1526-43F9-BADC-30B26607B560}" name="04-Mar-24" dataDxfId="27"/>
    <tableColumn id="37" xr3:uid="{D3C171F1-F384-4E40-A88B-15DE035D2F38}" name="05-Mar-24" dataDxfId="26"/>
    <tableColumn id="38" xr3:uid="{D859C438-EFC5-4F42-8F15-D63B5259A945}" name="06-Mar-24" dataDxfId="25"/>
    <tableColumn id="39" xr3:uid="{CE6769AB-4612-4B35-8647-FED854D5ACCB}" name="07-Mar-24" dataDxfId="24"/>
    <tableColumn id="40" xr3:uid="{D151BE52-10D3-4F57-A17E-0BB2D479F476}" name="08-Mar-24" dataDxfId="23"/>
    <tableColumn id="41" xr3:uid="{4AF6D32A-EDFA-486E-81B8-8D8A9DEF8948}" name="09-Mar-24" dataDxfId="22"/>
    <tableColumn id="42" xr3:uid="{F7A99618-8E78-45B3-9341-9855043618DC}" name="10-Mar-24" dataDxfId="21"/>
    <tableColumn id="43" xr3:uid="{27C55AF7-D5D4-4516-A27D-E00FE07704F5}" name="11-Mar-24" dataDxfId="20"/>
    <tableColumn id="44" xr3:uid="{D0E7B11C-A1C4-403F-8995-520F25725E6F}" name="12-Mar-24" dataDxfId="19"/>
    <tableColumn id="45" xr3:uid="{17D7CFA7-4C73-45AA-A1B9-14F1AA39AFF2}" name="13-Mar-24" dataDxfId="18"/>
    <tableColumn id="46" xr3:uid="{E5043F3E-077B-4DD9-9DB6-D68D5184ABDD}" name="14-Mar-24" dataDxfId="17"/>
    <tableColumn id="47" xr3:uid="{3141E9DF-C053-476E-BF85-9ED5C9081BAA}" name="15-Mar-24" dataDxfId="16"/>
    <tableColumn id="48" xr3:uid="{E8C96BD4-BEEE-453C-8BB2-D5C03F7CF51D}" name="16-Mar-24" dataDxfId="15"/>
    <tableColumn id="49" xr3:uid="{C6E27768-A42D-4EA2-A785-DA09B30B0E9B}" name="17-Mar-24" dataDxfId="14"/>
    <tableColumn id="50" xr3:uid="{35CB8A7F-A628-41D4-BADD-BC8F6D39EABF}" name="18-Mar-24" dataDxfId="13"/>
    <tableColumn id="51" xr3:uid="{C3541DF3-1FA7-4B2F-AAC8-A098CBB10F9B}" name="19-Mar-24" dataDxfId="12"/>
    <tableColumn id="52" xr3:uid="{2EC753F6-35B7-40A6-B81F-B0E95D233CD4}" name="20-Mar-24" dataDxfId="11"/>
    <tableColumn id="53" xr3:uid="{DEB54F13-4B15-4DDD-8990-741FE484BED3}" name="21-Mar-24" dataDxfId="10"/>
    <tableColumn id="54" xr3:uid="{B4C189AC-880A-4CE4-8FAA-C4AFB2FB62CC}" name="22-Mar-24" dataDxfId="9"/>
    <tableColumn id="55" xr3:uid="{FB150FA5-0D51-46BB-A027-392027AD5D61}" name="23-Mar-24" dataDxfId="8"/>
    <tableColumn id="56" xr3:uid="{E1CF7D9F-01B9-4624-BFA8-99D4D0EBE736}" name="24-Mar-24" dataDxfId="7"/>
    <tableColumn id="57" xr3:uid="{FB8408E2-8243-4E35-B947-5A3D71FDB498}" name="25-Mar-24" dataDxfId="6"/>
    <tableColumn id="58" xr3:uid="{273E18A2-17FF-4BF0-9B53-948D8436AEAD}" name="26-Mar-24" dataDxfId="5"/>
    <tableColumn id="59" xr3:uid="{A794015E-865C-47A3-BDB9-9BBB5952D67C}" name="27-Mar-24" dataDxfId="4"/>
    <tableColumn id="60" xr3:uid="{F74E87F6-E872-4D20-9935-2E73FB29650D}" name="28-Mar-24" dataDxfId="3"/>
    <tableColumn id="61" xr3:uid="{19DFFA72-A58C-47D6-B799-194D2B9B8C43}" name="29-Mar-24" dataDxfId="2"/>
    <tableColumn id="2" xr3:uid="{F89032A8-7418-49A0-AE97-CB7BE8C828D7}" name="30-Mar-24" dataDxfId="1"/>
    <tableColumn id="3" xr3:uid="{AC68A21C-EFEC-458F-9AC9-D8CDA7AA1F25}" name="31-Mar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workbookViewId="0">
      <selection activeCell="I1" sqref="I1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30" t="s">
        <v>525</v>
      </c>
      <c r="I1" s="63">
        <v>45352</v>
      </c>
    </row>
    <row r="2" spans="1:23" ht="15.75" thickBot="1" x14ac:dyDescent="0.3">
      <c r="A2" s="29" t="s">
        <v>526</v>
      </c>
    </row>
    <row r="3" spans="1:23" ht="15.75" thickBot="1" x14ac:dyDescent="0.3">
      <c r="A3" s="40"/>
      <c r="B3" s="40"/>
      <c r="C3" s="140"/>
      <c r="D3" s="174" t="s">
        <v>73</v>
      </c>
      <c r="E3" s="174"/>
      <c r="F3" s="174"/>
      <c r="G3" s="174"/>
      <c r="H3" s="175"/>
      <c r="I3" s="176" t="s">
        <v>74</v>
      </c>
      <c r="J3" s="177"/>
      <c r="K3" s="177"/>
      <c r="L3" s="177"/>
      <c r="M3" s="178"/>
      <c r="N3" s="41"/>
      <c r="O3" s="176" t="s">
        <v>75</v>
      </c>
      <c r="P3" s="177"/>
      <c r="Q3" s="178"/>
    </row>
    <row r="4" spans="1:23" ht="27" thickBot="1" x14ac:dyDescent="0.3">
      <c r="A4" s="42" t="s">
        <v>0</v>
      </c>
      <c r="B4" s="42" t="s">
        <v>76</v>
      </c>
      <c r="C4" s="141"/>
      <c r="D4" s="9" t="s">
        <v>77</v>
      </c>
      <c r="E4" s="9" t="s">
        <v>78</v>
      </c>
      <c r="F4" s="7" t="s">
        <v>72</v>
      </c>
      <c r="G4" s="9" t="s">
        <v>582</v>
      </c>
      <c r="H4" s="43" t="s">
        <v>583</v>
      </c>
      <c r="I4" s="10" t="s">
        <v>77</v>
      </c>
      <c r="J4" s="11" t="s">
        <v>78</v>
      </c>
      <c r="K4" s="12" t="s">
        <v>72</v>
      </c>
      <c r="L4" s="9" t="s">
        <v>582</v>
      </c>
      <c r="M4" s="43" t="s">
        <v>583</v>
      </c>
      <c r="N4" s="41"/>
      <c r="O4" s="44" t="s">
        <v>79</v>
      </c>
      <c r="P4" s="74" t="s">
        <v>80</v>
      </c>
      <c r="Q4" s="45" t="s">
        <v>81</v>
      </c>
      <c r="R4" s="6"/>
      <c r="V4" s="6"/>
    </row>
    <row r="5" spans="1:23" x14ac:dyDescent="0.25">
      <c r="A5" s="91" t="s">
        <v>5</v>
      </c>
      <c r="B5" s="5" t="s">
        <v>6</v>
      </c>
      <c r="C5" t="s">
        <v>7</v>
      </c>
      <c r="D5" s="96">
        <v>11.967741935483872</v>
      </c>
      <c r="E5" s="1">
        <v>12.068965517241379</v>
      </c>
      <c r="F5" s="146">
        <v>-8.3870967741934473E-3</v>
      </c>
      <c r="G5" s="1">
        <v>9.0322580645161281</v>
      </c>
      <c r="H5" s="136">
        <v>0.32500000000000023</v>
      </c>
      <c r="I5" s="96">
        <v>107.70967741935483</v>
      </c>
      <c r="J5" s="1">
        <v>108.62068965517241</v>
      </c>
      <c r="K5" s="146">
        <v>-8.3870967741935948E-3</v>
      </c>
      <c r="L5" s="1">
        <v>81.290322580645167</v>
      </c>
      <c r="M5" s="136">
        <v>0.32499999999999984</v>
      </c>
      <c r="N5" s="8"/>
      <c r="O5" s="96">
        <v>1.7096774193548387</v>
      </c>
      <c r="P5" s="1">
        <v>15.387096774193548</v>
      </c>
      <c r="Q5" s="58">
        <v>1.5972707765749691E-4</v>
      </c>
      <c r="R5" s="3"/>
      <c r="S5" s="3"/>
      <c r="V5" s="3"/>
      <c r="W5" s="3"/>
    </row>
    <row r="6" spans="1:23" x14ac:dyDescent="0.25">
      <c r="A6" s="91"/>
      <c r="B6" s="5" t="s">
        <v>8</v>
      </c>
      <c r="C6" t="s">
        <v>9</v>
      </c>
      <c r="D6" s="2">
        <v>149.03225806451604</v>
      </c>
      <c r="E6" s="3">
        <v>132.0344827586207</v>
      </c>
      <c r="F6" s="47">
        <v>0.12873739458630581</v>
      </c>
      <c r="G6" s="3">
        <v>170.93548387096766</v>
      </c>
      <c r="H6" s="13">
        <v>-0.1281373844121533</v>
      </c>
      <c r="I6" s="2">
        <v>24877.548387096762</v>
      </c>
      <c r="J6" s="3">
        <v>22139.793103448272</v>
      </c>
      <c r="K6" s="47">
        <v>0.12365767244781005</v>
      </c>
      <c r="L6" s="3">
        <v>28981.354838709667</v>
      </c>
      <c r="M6" s="13">
        <v>-0.14160160815296163</v>
      </c>
      <c r="N6" s="8"/>
      <c r="O6" s="2">
        <v>21.290322580645174</v>
      </c>
      <c r="P6" s="3">
        <v>3553.9354838709678</v>
      </c>
      <c r="Q6" s="59">
        <v>3.6891932074804505E-2</v>
      </c>
      <c r="R6" s="3"/>
      <c r="S6" s="3"/>
      <c r="V6" s="3"/>
      <c r="W6" s="3"/>
    </row>
    <row r="7" spans="1:23" x14ac:dyDescent="0.25">
      <c r="A7" s="91"/>
      <c r="B7" s="5" t="s">
        <v>10</v>
      </c>
      <c r="C7" t="s">
        <v>11</v>
      </c>
      <c r="D7" s="2">
        <v>261.25806451612897</v>
      </c>
      <c r="E7" s="3">
        <v>259.60344827586204</v>
      </c>
      <c r="F7" s="47">
        <v>6.3736296696209139E-3</v>
      </c>
      <c r="G7" s="3">
        <v>241.16129032258067</v>
      </c>
      <c r="H7" s="13">
        <v>8.3333333333332954E-2</v>
      </c>
      <c r="I7" s="2">
        <v>48397.548387096773</v>
      </c>
      <c r="J7" s="3">
        <v>47954.103448275855</v>
      </c>
      <c r="K7" s="47">
        <v>9.247278270966431E-3</v>
      </c>
      <c r="L7" s="3">
        <v>45390.709677419349</v>
      </c>
      <c r="M7" s="13">
        <v>6.6243483105822537E-2</v>
      </c>
      <c r="N7" s="8"/>
      <c r="O7" s="2">
        <v>37.322580645161288</v>
      </c>
      <c r="P7" s="3">
        <v>6913.9354838709669</v>
      </c>
      <c r="Q7" s="59">
        <v>7.1770700227435272E-2</v>
      </c>
      <c r="R7" s="3"/>
      <c r="S7" s="3"/>
      <c r="V7" s="3"/>
      <c r="W7" s="3"/>
    </row>
    <row r="8" spans="1:23" x14ac:dyDescent="0.25">
      <c r="A8" s="91"/>
      <c r="B8" s="5" t="s">
        <v>12</v>
      </c>
      <c r="C8" t="s">
        <v>13</v>
      </c>
      <c r="D8" s="2">
        <v>8.129032258064516</v>
      </c>
      <c r="E8" s="3">
        <v>8.4482758620689662</v>
      </c>
      <c r="F8" s="47">
        <v>-3.7788018433179811E-2</v>
      </c>
      <c r="G8" s="3">
        <v>2.935483870967742</v>
      </c>
      <c r="H8" s="13">
        <v>1.7692307692307692</v>
      </c>
      <c r="I8" s="2">
        <v>1194.9677419354839</v>
      </c>
      <c r="J8" s="3">
        <v>1241.8965517241379</v>
      </c>
      <c r="K8" s="47">
        <v>-3.7788018433179679E-2</v>
      </c>
      <c r="L8" s="3">
        <v>431.51612903225811</v>
      </c>
      <c r="M8" s="13">
        <v>1.7692307692307692</v>
      </c>
      <c r="N8" s="8"/>
      <c r="O8" s="2">
        <v>1.1612903225806452</v>
      </c>
      <c r="P8" s="3">
        <v>170.70967741935485</v>
      </c>
      <c r="Q8" s="59">
        <v>1.7720664464643055E-3</v>
      </c>
      <c r="R8" s="3"/>
      <c r="S8" s="3"/>
      <c r="V8" s="3"/>
      <c r="W8" s="3"/>
    </row>
    <row r="9" spans="1:23" x14ac:dyDescent="0.25">
      <c r="A9" s="91"/>
      <c r="B9" s="5" t="s">
        <v>14</v>
      </c>
      <c r="C9" t="s">
        <v>15</v>
      </c>
      <c r="D9" s="2">
        <v>324.14516129032262</v>
      </c>
      <c r="E9" s="3">
        <v>308.84482758620686</v>
      </c>
      <c r="F9" s="47">
        <v>4.9540521120901806E-2</v>
      </c>
      <c r="G9" s="3">
        <v>297.27419354838702</v>
      </c>
      <c r="H9" s="13">
        <v>9.0391188758071062E-2</v>
      </c>
      <c r="I9" s="2">
        <v>57827.790322580644</v>
      </c>
      <c r="J9" s="3">
        <v>54668.672413793116</v>
      </c>
      <c r="K9" s="47">
        <v>5.7786622014081877E-2</v>
      </c>
      <c r="L9" s="3">
        <v>53442.516129032258</v>
      </c>
      <c r="M9" s="13">
        <v>8.2055908126790422E-2</v>
      </c>
      <c r="N9" s="8"/>
      <c r="O9" s="2">
        <v>46.306451612903217</v>
      </c>
      <c r="P9" s="3">
        <v>8261.112903225805</v>
      </c>
      <c r="Q9" s="59">
        <v>8.575519096259504E-2</v>
      </c>
      <c r="R9" s="3"/>
      <c r="S9" s="3"/>
      <c r="V9" s="3"/>
      <c r="W9" s="3"/>
    </row>
    <row r="10" spans="1:23" x14ac:dyDescent="0.25">
      <c r="A10" s="91"/>
      <c r="B10" s="5" t="s">
        <v>18</v>
      </c>
      <c r="C10" t="s">
        <v>19</v>
      </c>
      <c r="D10" s="2">
        <v>1687.5645161290324</v>
      </c>
      <c r="E10" s="3">
        <v>1535.1724137931037</v>
      </c>
      <c r="F10" s="47">
        <v>9.9267092716575286E-2</v>
      </c>
      <c r="G10" s="3">
        <v>1564.8387096774195</v>
      </c>
      <c r="H10" s="13"/>
      <c r="I10" s="2">
        <v>274321.98387096787</v>
      </c>
      <c r="J10" s="3">
        <v>249997.51724137942</v>
      </c>
      <c r="K10" s="47">
        <v>9.7298832796417406E-2</v>
      </c>
      <c r="L10" s="3">
        <v>245026.64516129039</v>
      </c>
      <c r="M10" s="13"/>
      <c r="N10" s="8"/>
      <c r="O10" s="2">
        <v>241.08064516129042</v>
      </c>
      <c r="P10" s="3">
        <v>39188.854838709696</v>
      </c>
      <c r="Q10" s="59">
        <v>0.40680326847811255</v>
      </c>
      <c r="R10" s="3"/>
      <c r="S10" s="3"/>
      <c r="V10" s="3"/>
      <c r="W10" s="3"/>
    </row>
    <row r="11" spans="1:23" ht="15.75" thickBot="1" x14ac:dyDescent="0.3">
      <c r="A11" s="91"/>
      <c r="B11" s="5" t="s">
        <v>20</v>
      </c>
      <c r="C11" t="s">
        <v>21</v>
      </c>
      <c r="D11" s="2">
        <v>453.19354838709666</v>
      </c>
      <c r="E11" s="3">
        <v>458.62068965517233</v>
      </c>
      <c r="F11" s="47">
        <v>-1.1833616298811619E-2</v>
      </c>
      <c r="G11" s="3">
        <v>535.04838709677415</v>
      </c>
      <c r="H11" s="13">
        <v>-0.15298586199620187</v>
      </c>
      <c r="I11" s="2">
        <v>83457.612903225818</v>
      </c>
      <c r="J11" s="3">
        <v>84464.413793103435</v>
      </c>
      <c r="K11" s="47">
        <v>-1.1919823327535162E-2</v>
      </c>
      <c r="L11" s="3">
        <v>99506.580645161288</v>
      </c>
      <c r="M11" s="13">
        <v>-0.16128549124972755</v>
      </c>
      <c r="N11" s="8"/>
      <c r="O11" s="2">
        <v>64.741935483870989</v>
      </c>
      <c r="P11" s="3">
        <v>11922.516129032259</v>
      </c>
      <c r="Q11" s="59">
        <v>0.12376270114896341</v>
      </c>
      <c r="R11" s="3"/>
      <c r="S11" s="3"/>
      <c r="V11" s="3"/>
      <c r="W11" s="3"/>
    </row>
    <row r="12" spans="1:23" ht="15.75" thickBot="1" x14ac:dyDescent="0.3">
      <c r="A12" s="18" t="s">
        <v>578</v>
      </c>
      <c r="B12" s="19"/>
      <c r="C12" s="19"/>
      <c r="D12" s="24">
        <v>2895.2903225806449</v>
      </c>
      <c r="E12" s="20">
        <v>2714.7931034482763</v>
      </c>
      <c r="F12" s="48">
        <v>6.6486546950154199E-2</v>
      </c>
      <c r="G12" s="20">
        <v>2821.2258064516132</v>
      </c>
      <c r="H12" s="49">
        <v>2.6252601248599142E-2</v>
      </c>
      <c r="I12" s="24">
        <v>490185.16129032272</v>
      </c>
      <c r="J12" s="20">
        <v>460575.01724137942</v>
      </c>
      <c r="K12" s="48">
        <v>6.4289514065034789E-2</v>
      </c>
      <c r="L12" s="20">
        <v>472860.61290322588</v>
      </c>
      <c r="M12" s="49">
        <v>3.6637748872187056E-2</v>
      </c>
      <c r="N12" s="142"/>
      <c r="O12" s="24">
        <v>413.61290322580658</v>
      </c>
      <c r="P12" s="20">
        <v>70026.451612903242</v>
      </c>
      <c r="Q12" s="62">
        <v>0.72691558641603249</v>
      </c>
      <c r="R12" s="3"/>
      <c r="S12" s="3"/>
      <c r="T12" s="3"/>
      <c r="U12" s="3"/>
      <c r="V12" s="3"/>
      <c r="W12" s="3"/>
    </row>
    <row r="13" spans="1:23" ht="15.75" thickBot="1" x14ac:dyDescent="0.3">
      <c r="A13" s="18" t="s">
        <v>579</v>
      </c>
      <c r="B13" s="19"/>
      <c r="C13" s="19"/>
      <c r="D13" s="24">
        <v>413.61290322580641</v>
      </c>
      <c r="E13" s="20">
        <v>387.82758620689663</v>
      </c>
      <c r="F13" s="20">
        <v>9.4980781357363146E-3</v>
      </c>
      <c r="G13" s="20">
        <v>403.03225806451616</v>
      </c>
      <c r="H13" s="25">
        <v>3.7503716069427345E-3</v>
      </c>
      <c r="I13" s="24">
        <v>70026.451612903242</v>
      </c>
      <c r="J13" s="20">
        <v>65796.431034482768</v>
      </c>
      <c r="K13" s="20">
        <v>9.1842162950049704E-3</v>
      </c>
      <c r="L13" s="20">
        <v>67551.516129032272</v>
      </c>
      <c r="M13" s="25">
        <v>5.233964124598151E-3</v>
      </c>
      <c r="N13" s="143"/>
      <c r="O13" s="24">
        <v>59.087557603686655</v>
      </c>
      <c r="P13" s="20"/>
      <c r="Q13" s="62"/>
      <c r="R13" s="3"/>
      <c r="S13" s="3"/>
      <c r="T13" s="3"/>
      <c r="U13" s="3"/>
      <c r="V13" s="3"/>
      <c r="W13" s="3"/>
    </row>
    <row r="14" spans="1:23" x14ac:dyDescent="0.25">
      <c r="A14" s="91" t="s">
        <v>23</v>
      </c>
      <c r="B14" s="5" t="s">
        <v>542</v>
      </c>
      <c r="C14" t="s">
        <v>541</v>
      </c>
      <c r="D14" s="2"/>
      <c r="E14" s="3"/>
      <c r="F14" s="3"/>
      <c r="G14" s="3">
        <v>0.22580645161290322</v>
      </c>
      <c r="H14" s="4"/>
      <c r="I14" s="2"/>
      <c r="J14" s="3"/>
      <c r="K14" s="3"/>
      <c r="L14" s="3">
        <v>38.161290322580641</v>
      </c>
      <c r="M14" s="4"/>
      <c r="N14" s="8"/>
      <c r="O14" s="2"/>
      <c r="P14" s="3"/>
      <c r="Q14" s="59">
        <v>0</v>
      </c>
      <c r="R14" s="3"/>
      <c r="S14" s="3"/>
      <c r="T14" s="3"/>
      <c r="U14" s="3"/>
      <c r="V14" s="3"/>
      <c r="W14" s="3"/>
    </row>
    <row r="15" spans="1:23" x14ac:dyDescent="0.25">
      <c r="A15" s="91"/>
      <c r="B15" s="5" t="s">
        <v>24</v>
      </c>
      <c r="C15" t="s">
        <v>25</v>
      </c>
      <c r="D15" s="2">
        <v>9.9354838709677402</v>
      </c>
      <c r="E15" s="3">
        <v>8.2068965517241388</v>
      </c>
      <c r="F15" s="3"/>
      <c r="G15" s="3">
        <v>9.0322580645161281</v>
      </c>
      <c r="H15" s="4"/>
      <c r="I15" s="2">
        <v>1752.2580645161293</v>
      </c>
      <c r="J15" s="3">
        <v>1466.6206896551723</v>
      </c>
      <c r="K15" s="3"/>
      <c r="L15" s="3">
        <v>1445.1612903225805</v>
      </c>
      <c r="M15" s="4"/>
      <c r="N15" s="8"/>
      <c r="O15" s="2">
        <v>1.4193548387096775</v>
      </c>
      <c r="P15" s="3">
        <v>250.32258064516131</v>
      </c>
      <c r="Q15" s="59">
        <v>2.598495015979405E-3</v>
      </c>
      <c r="R15" s="3"/>
      <c r="S15" s="3"/>
      <c r="T15" s="3"/>
      <c r="U15" s="3"/>
      <c r="V15" s="3"/>
      <c r="W15" s="3"/>
    </row>
    <row r="16" spans="1:23" x14ac:dyDescent="0.25">
      <c r="A16" s="91"/>
      <c r="B16" s="5" t="s">
        <v>26</v>
      </c>
      <c r="C16" t="s">
        <v>27</v>
      </c>
      <c r="D16" s="2">
        <v>37.70967741935484</v>
      </c>
      <c r="E16" s="3">
        <v>37.172413793103452</v>
      </c>
      <c r="F16" s="47">
        <v>1.4453288646836964E-2</v>
      </c>
      <c r="G16" s="3">
        <v>32.967741935483872</v>
      </c>
      <c r="H16" s="13">
        <v>0.14383561643835616</v>
      </c>
      <c r="I16" s="2">
        <v>7556.8387096774186</v>
      </c>
      <c r="J16" s="3">
        <v>7501.8275862068967</v>
      </c>
      <c r="K16" s="47">
        <v>7.3330295635782253E-3</v>
      </c>
      <c r="L16" s="3">
        <v>6389.8709677419356</v>
      </c>
      <c r="M16" s="13">
        <v>0.18262774754399591</v>
      </c>
      <c r="N16" s="8"/>
      <c r="O16" s="2">
        <v>5.387096774193548</v>
      </c>
      <c r="P16" s="3">
        <v>1079.5483870967741</v>
      </c>
      <c r="Q16" s="59">
        <v>1.1206344614016334E-2</v>
      </c>
      <c r="R16" s="3"/>
      <c r="S16" s="3"/>
      <c r="T16" s="3"/>
      <c r="U16" s="3"/>
      <c r="V16" s="3"/>
      <c r="W16" s="3"/>
    </row>
    <row r="17" spans="1:23" x14ac:dyDescent="0.25">
      <c r="A17" s="91"/>
      <c r="B17" s="5" t="s">
        <v>28</v>
      </c>
      <c r="C17" t="s">
        <v>29</v>
      </c>
      <c r="D17" s="2">
        <v>155.58064516129031</v>
      </c>
      <c r="E17" s="3">
        <v>149.53448275862067</v>
      </c>
      <c r="F17" s="47">
        <v>4.04332317946315E-2</v>
      </c>
      <c r="G17" s="3">
        <v>137.74193548387098</v>
      </c>
      <c r="H17" s="13">
        <v>0.12950819672131131</v>
      </c>
      <c r="I17" s="2">
        <v>22129.258064516129</v>
      </c>
      <c r="J17" s="3">
        <v>20984.551724137935</v>
      </c>
      <c r="K17" s="47">
        <v>5.4549954434407612E-2</v>
      </c>
      <c r="L17" s="3">
        <v>21555.822580645159</v>
      </c>
      <c r="M17" s="13">
        <v>2.6602347543250509E-2</v>
      </c>
      <c r="N17" s="8"/>
      <c r="O17" s="2">
        <v>22.225806451612904</v>
      </c>
      <c r="P17" s="3">
        <v>3161.322580645161</v>
      </c>
      <c r="Q17" s="59">
        <v>3.2816380162499693E-2</v>
      </c>
      <c r="R17" s="3"/>
      <c r="S17" s="3"/>
      <c r="T17" s="3"/>
      <c r="U17" s="3"/>
      <c r="V17" s="3"/>
      <c r="W17" s="3"/>
    </row>
    <row r="18" spans="1:23" x14ac:dyDescent="0.25">
      <c r="A18" s="91"/>
      <c r="B18" s="5" t="s">
        <v>30</v>
      </c>
      <c r="C18" t="s">
        <v>31</v>
      </c>
      <c r="D18" s="2">
        <v>21</v>
      </c>
      <c r="E18" s="3">
        <v>21.96551724137931</v>
      </c>
      <c r="F18" s="47">
        <v>-4.3956043956043925E-2</v>
      </c>
      <c r="G18" s="3">
        <v>22.806451612903221</v>
      </c>
      <c r="H18" s="13">
        <v>-7.9207920792079001E-2</v>
      </c>
      <c r="I18" s="2">
        <v>2877</v>
      </c>
      <c r="J18" s="3">
        <v>3009.2758620689665</v>
      </c>
      <c r="K18" s="47">
        <v>-4.3956043956044265E-2</v>
      </c>
      <c r="L18" s="3">
        <v>2983.5806451612907</v>
      </c>
      <c r="M18" s="13">
        <v>-3.5722394611367718E-2</v>
      </c>
      <c r="N18" s="8"/>
      <c r="O18" s="2">
        <v>3</v>
      </c>
      <c r="P18" s="3">
        <v>410.99999999999994</v>
      </c>
      <c r="Q18" s="59">
        <v>4.2664207472414423E-3</v>
      </c>
      <c r="R18" s="3"/>
      <c r="S18" s="3"/>
      <c r="T18" s="3"/>
      <c r="U18" s="3"/>
      <c r="V18" s="3"/>
      <c r="W18" s="3"/>
    </row>
    <row r="19" spans="1:23" x14ac:dyDescent="0.25">
      <c r="A19" s="91"/>
      <c r="B19" s="5" t="s">
        <v>32</v>
      </c>
      <c r="C19" t="s">
        <v>33</v>
      </c>
      <c r="D19" s="2">
        <v>7.225806451612903</v>
      </c>
      <c r="E19" s="3">
        <v>7</v>
      </c>
      <c r="F19" s="47">
        <v>3.2258064516129004E-2</v>
      </c>
      <c r="G19" s="3">
        <v>7.67741935483871</v>
      </c>
      <c r="H19" s="13"/>
      <c r="I19" s="2">
        <v>2391.9677419354839</v>
      </c>
      <c r="J19" s="3">
        <v>2317</v>
      </c>
      <c r="K19" s="47">
        <v>3.2355520904395293E-2</v>
      </c>
      <c r="L19" s="3">
        <v>2541.9032258064517</v>
      </c>
      <c r="M19" s="13"/>
      <c r="N19" s="8"/>
      <c r="O19" s="2">
        <v>1.032258064516129</v>
      </c>
      <c r="P19" s="3">
        <v>341.70967741935482</v>
      </c>
      <c r="Q19" s="59">
        <v>3.5471466113749781E-3</v>
      </c>
      <c r="R19" s="3"/>
      <c r="S19" s="3"/>
      <c r="T19" s="3"/>
      <c r="U19" s="3"/>
      <c r="V19" s="3"/>
      <c r="W19" s="3"/>
    </row>
    <row r="20" spans="1:23" x14ac:dyDescent="0.25">
      <c r="A20" s="91"/>
      <c r="B20" s="5" t="s">
        <v>34</v>
      </c>
      <c r="C20" t="s">
        <v>35</v>
      </c>
      <c r="D20" s="2">
        <v>2.4838709677419355</v>
      </c>
      <c r="E20" s="3">
        <v>2.4137931034482758</v>
      </c>
      <c r="F20" s="47">
        <v>2.9032258064516162E-2</v>
      </c>
      <c r="G20" s="3">
        <v>3.161290322580645</v>
      </c>
      <c r="H20" s="13">
        <v>-0.21428571428571425</v>
      </c>
      <c r="I20" s="2">
        <v>417.29032258064512</v>
      </c>
      <c r="J20" s="3">
        <v>405.51724137931035</v>
      </c>
      <c r="K20" s="47">
        <v>2.903225806451603E-2</v>
      </c>
      <c r="L20" s="3">
        <v>531.09677419354841</v>
      </c>
      <c r="M20" s="13">
        <v>-0.21428571428571438</v>
      </c>
      <c r="N20" s="8"/>
      <c r="O20" s="2">
        <v>0.35483870967741937</v>
      </c>
      <c r="P20" s="3">
        <v>59.612903225806448</v>
      </c>
      <c r="Q20" s="59">
        <v>6.188168543208685E-4</v>
      </c>
      <c r="R20" s="3"/>
      <c r="S20" s="3"/>
      <c r="V20" s="3"/>
      <c r="W20" s="3"/>
    </row>
    <row r="21" spans="1:23" x14ac:dyDescent="0.25">
      <c r="A21" s="91"/>
      <c r="B21" s="5" t="s">
        <v>36</v>
      </c>
      <c r="C21" t="s">
        <v>37</v>
      </c>
      <c r="D21" s="2">
        <v>4.967741935483871</v>
      </c>
      <c r="E21" s="3">
        <v>5.068965517241379</v>
      </c>
      <c r="F21" s="47">
        <v>-1.9969278033794099E-2</v>
      </c>
      <c r="G21" s="3">
        <v>3.9516129032258069</v>
      </c>
      <c r="H21" s="13">
        <v>0.25714285714285701</v>
      </c>
      <c r="I21" s="2">
        <v>796.19354838709671</v>
      </c>
      <c r="J21" s="3">
        <v>821.89655172413791</v>
      </c>
      <c r="K21" s="47">
        <v>-3.1272796172611486E-2</v>
      </c>
      <c r="L21" s="3">
        <v>632.25806451612902</v>
      </c>
      <c r="M21" s="13">
        <v>0.25928571428571418</v>
      </c>
      <c r="N21" s="8"/>
      <c r="O21" s="2">
        <v>0.70967741935483875</v>
      </c>
      <c r="P21" s="3">
        <v>113.74193548387096</v>
      </c>
      <c r="Q21" s="59">
        <v>1.1807079157658996E-3</v>
      </c>
      <c r="R21" s="3"/>
      <c r="S21" s="3"/>
      <c r="V21" s="3"/>
      <c r="W21" s="3"/>
    </row>
    <row r="22" spans="1:23" x14ac:dyDescent="0.25">
      <c r="A22" s="91"/>
      <c r="B22" s="5" t="s">
        <v>522</v>
      </c>
      <c r="C22" t="s">
        <v>521</v>
      </c>
      <c r="D22" s="2">
        <v>0.22580645161290322</v>
      </c>
      <c r="E22" s="3"/>
      <c r="F22" s="47"/>
      <c r="G22" s="3">
        <v>0.45161290322580644</v>
      </c>
      <c r="H22" s="13">
        <v>-0.5</v>
      </c>
      <c r="I22" s="2">
        <v>70.903225806451616</v>
      </c>
      <c r="J22" s="3"/>
      <c r="K22" s="47"/>
      <c r="L22" s="3">
        <v>141.80645161290323</v>
      </c>
      <c r="M22" s="13">
        <v>-0.5</v>
      </c>
      <c r="N22" s="8"/>
      <c r="O22" s="2">
        <v>3.2258064516129031E-2</v>
      </c>
      <c r="P22" s="3">
        <v>10.129032258064516</v>
      </c>
      <c r="Q22" s="59">
        <v>1.0514528801772333E-4</v>
      </c>
      <c r="R22" s="3"/>
      <c r="S22" s="3"/>
      <c r="V22" s="3"/>
      <c r="W22" s="3"/>
    </row>
    <row r="23" spans="1:23" x14ac:dyDescent="0.25">
      <c r="A23" s="91"/>
      <c r="B23" s="5" t="s">
        <v>38</v>
      </c>
      <c r="C23" t="s">
        <v>39</v>
      </c>
      <c r="D23" s="2">
        <v>2.7096774193548385</v>
      </c>
      <c r="E23" s="3">
        <v>2.172413793103448</v>
      </c>
      <c r="F23" s="47">
        <v>0.24731182795698933</v>
      </c>
      <c r="G23" s="3">
        <v>1.5806451612903225</v>
      </c>
      <c r="H23" s="13">
        <v>0.71428571428571419</v>
      </c>
      <c r="I23" s="2">
        <v>779.70967741935488</v>
      </c>
      <c r="J23" s="3">
        <v>611.65517241379314</v>
      </c>
      <c r="K23" s="47">
        <v>0.27475367263283856</v>
      </c>
      <c r="L23" s="3">
        <v>464.25806451612902</v>
      </c>
      <c r="M23" s="13">
        <v>0.67947470817120637</v>
      </c>
      <c r="N23" s="8"/>
      <c r="O23" s="2">
        <v>0.38709677419354838</v>
      </c>
      <c r="P23" s="3">
        <v>111.38709677419355</v>
      </c>
      <c r="Q23" s="59">
        <v>1.1562633105898048E-3</v>
      </c>
      <c r="R23" s="3"/>
      <c r="S23" s="3"/>
      <c r="V23" s="3"/>
      <c r="W23" s="3"/>
    </row>
    <row r="24" spans="1:23" x14ac:dyDescent="0.25">
      <c r="A24" s="91"/>
      <c r="B24" s="5" t="s">
        <v>40</v>
      </c>
      <c r="C24" t="s">
        <v>41</v>
      </c>
      <c r="D24" s="2">
        <v>29.129032258064512</v>
      </c>
      <c r="E24" s="3">
        <v>22.206896551724139</v>
      </c>
      <c r="F24" s="47">
        <v>0</v>
      </c>
      <c r="G24" s="3">
        <v>11.064516129032258</v>
      </c>
      <c r="H24" s="13"/>
      <c r="I24" s="2">
        <v>5505.3870967741941</v>
      </c>
      <c r="J24" s="3">
        <v>4197.1034482758623</v>
      </c>
      <c r="K24" s="47">
        <v>0.31171107994389907</v>
      </c>
      <c r="L24" s="3">
        <v>2091.1935483870971</v>
      </c>
      <c r="M24" s="13"/>
      <c r="N24" s="8"/>
      <c r="O24" s="2">
        <v>4.1612903225806459</v>
      </c>
      <c r="P24" s="3">
        <v>786.48387096774195</v>
      </c>
      <c r="Q24" s="59">
        <v>8.1641632712105491E-3</v>
      </c>
      <c r="R24" s="3"/>
      <c r="S24" s="3"/>
      <c r="V24" s="3"/>
      <c r="W24" s="3"/>
    </row>
    <row r="25" spans="1:23" x14ac:dyDescent="0.25">
      <c r="A25" s="91"/>
      <c r="B25" s="5" t="s">
        <v>42</v>
      </c>
      <c r="C25" t="s">
        <v>43</v>
      </c>
      <c r="D25" s="2">
        <v>251.2096774193547</v>
      </c>
      <c r="E25" s="3">
        <v>223.03448275862067</v>
      </c>
      <c r="F25" s="47">
        <v>0.12632663035888791</v>
      </c>
      <c r="G25" s="3">
        <v>302.69354838709683</v>
      </c>
      <c r="H25" s="13"/>
      <c r="I25" s="2">
        <v>48331.838709677431</v>
      </c>
      <c r="J25" s="3">
        <v>42778.689655172398</v>
      </c>
      <c r="K25" s="47">
        <v>0.12981110686810385</v>
      </c>
      <c r="L25" s="3">
        <v>57044.129032258075</v>
      </c>
      <c r="M25" s="13"/>
      <c r="N25" s="8"/>
      <c r="O25" s="2">
        <v>35.887096774193544</v>
      </c>
      <c r="P25" s="3">
        <v>6904.5483870967746</v>
      </c>
      <c r="Q25" s="59">
        <v>7.1673256664336049E-2</v>
      </c>
      <c r="R25" s="3"/>
      <c r="S25" s="3"/>
      <c r="V25" s="3"/>
      <c r="W25" s="3"/>
    </row>
    <row r="26" spans="1:23" x14ac:dyDescent="0.25">
      <c r="A26" s="91"/>
      <c r="B26" s="5" t="s">
        <v>44</v>
      </c>
      <c r="C26" t="s">
        <v>45</v>
      </c>
      <c r="D26" s="2">
        <v>25.064516129032256</v>
      </c>
      <c r="E26" s="3">
        <v>25.344827586206897</v>
      </c>
      <c r="F26" s="47">
        <v>-1.1059907834101464E-2</v>
      </c>
      <c r="G26" s="3">
        <v>24.838709677419356</v>
      </c>
      <c r="H26" s="13">
        <v>9.090909090908976E-3</v>
      </c>
      <c r="I26" s="2">
        <v>6344.9354838709678</v>
      </c>
      <c r="J26" s="3">
        <v>6422.8620689655172</v>
      </c>
      <c r="K26" s="47">
        <v>-1.2132688551896689E-2</v>
      </c>
      <c r="L26" s="3">
        <v>6282.1612903225814</v>
      </c>
      <c r="M26" s="13">
        <v>9.9924517450845352E-3</v>
      </c>
      <c r="N26" s="8"/>
      <c r="O26" s="2">
        <v>3.5806451612903225</v>
      </c>
      <c r="P26" s="3">
        <v>906.41935483870964</v>
      </c>
      <c r="Q26" s="59">
        <v>9.4091638471656292E-3</v>
      </c>
      <c r="R26" s="3"/>
      <c r="S26" s="3"/>
      <c r="V26" s="3"/>
      <c r="W26" s="3"/>
    </row>
    <row r="27" spans="1:23" x14ac:dyDescent="0.25">
      <c r="A27" s="91"/>
      <c r="B27" s="5" t="s">
        <v>46</v>
      </c>
      <c r="C27" t="s">
        <v>47</v>
      </c>
      <c r="D27" s="2">
        <v>51.935483870967744</v>
      </c>
      <c r="E27" s="3">
        <v>51.172413793103445</v>
      </c>
      <c r="F27" s="47">
        <v>1.4911746804625788E-2</v>
      </c>
      <c r="G27" s="3">
        <v>63</v>
      </c>
      <c r="H27" s="13">
        <v>-0.17562724014336914</v>
      </c>
      <c r="I27" s="2">
        <v>8327.2903225806458</v>
      </c>
      <c r="J27" s="3">
        <v>8410.3793103448279</v>
      </c>
      <c r="K27" s="47">
        <v>-9.879338933260956E-3</v>
      </c>
      <c r="L27" s="3">
        <v>11091.387096774193</v>
      </c>
      <c r="M27" s="13">
        <v>-0.24921109957450266</v>
      </c>
      <c r="N27" s="8"/>
      <c r="O27" s="2">
        <v>7.4193548387096779</v>
      </c>
      <c r="P27" s="3">
        <v>1189.6129032258066</v>
      </c>
      <c r="Q27" s="59">
        <v>1.2348878762794909E-2</v>
      </c>
      <c r="R27" s="3"/>
      <c r="S27" s="3"/>
      <c r="V27" s="3"/>
      <c r="W27" s="3"/>
    </row>
    <row r="28" spans="1:23" x14ac:dyDescent="0.25">
      <c r="A28" s="91"/>
      <c r="B28" s="5" t="s">
        <v>48</v>
      </c>
      <c r="C28" t="s">
        <v>49</v>
      </c>
      <c r="D28" s="2">
        <v>2.9354838709677415</v>
      </c>
      <c r="E28" s="3">
        <v>3.1379310344827589</v>
      </c>
      <c r="F28" s="47">
        <v>-6.4516129032258271E-2</v>
      </c>
      <c r="G28" s="3">
        <v>3.3870967741935485</v>
      </c>
      <c r="H28" s="13">
        <v>-0.13333333333333347</v>
      </c>
      <c r="I28" s="2">
        <v>816.9677419354839</v>
      </c>
      <c r="J28" s="3">
        <v>862.93103448275861</v>
      </c>
      <c r="K28" s="47">
        <v>-5.3264155199639021E-2</v>
      </c>
      <c r="L28" s="3">
        <v>1004.6129032258065</v>
      </c>
      <c r="M28" s="13">
        <v>-0.18678354686446391</v>
      </c>
      <c r="N28" s="8"/>
      <c r="O28" s="2">
        <v>0.41935483870967738</v>
      </c>
      <c r="P28" s="3">
        <v>116.70967741935485</v>
      </c>
      <c r="Q28" s="59">
        <v>1.2115148154398824E-3</v>
      </c>
      <c r="R28" s="3"/>
      <c r="S28" s="3"/>
      <c r="V28" s="3"/>
      <c r="W28" s="3"/>
    </row>
    <row r="29" spans="1:23" x14ac:dyDescent="0.25">
      <c r="A29" s="91"/>
      <c r="B29" s="5" t="s">
        <v>50</v>
      </c>
      <c r="C29" t="s">
        <v>51</v>
      </c>
      <c r="D29" s="2">
        <v>4.967741935483871</v>
      </c>
      <c r="E29" s="3">
        <v>5.7931034482758621</v>
      </c>
      <c r="F29" s="47">
        <v>-0.1424731182795699</v>
      </c>
      <c r="G29" s="3">
        <v>3.3870967741935485</v>
      </c>
      <c r="H29" s="13">
        <v>0.46666666666666662</v>
      </c>
      <c r="I29" s="2">
        <v>1379.2258064516129</v>
      </c>
      <c r="J29" s="3">
        <v>1604.6896551724137</v>
      </c>
      <c r="K29" s="47">
        <v>-0.14050308606032369</v>
      </c>
      <c r="L29" s="3">
        <v>985.64516129032268</v>
      </c>
      <c r="M29" s="13">
        <v>0.39931271477663222</v>
      </c>
      <c r="N29" s="8"/>
      <c r="O29" s="2">
        <v>0.70967741935483875</v>
      </c>
      <c r="P29" s="3">
        <v>197.03225806451613</v>
      </c>
      <c r="Q29" s="59">
        <v>2.0453102522683254E-3</v>
      </c>
      <c r="R29" s="3"/>
      <c r="S29" s="3"/>
      <c r="V29" s="3"/>
      <c r="W29" s="3"/>
    </row>
    <row r="30" spans="1:23" x14ac:dyDescent="0.25">
      <c r="A30" s="91"/>
      <c r="B30" s="5" t="s">
        <v>52</v>
      </c>
      <c r="C30" t="s">
        <v>53</v>
      </c>
      <c r="D30" s="2">
        <v>4.290322580645161</v>
      </c>
      <c r="E30" s="3">
        <v>4.1034482758620694</v>
      </c>
      <c r="F30" s="47">
        <v>4.5540796963946695E-2</v>
      </c>
      <c r="G30" s="3">
        <v>4.064516129032258</v>
      </c>
      <c r="H30" s="13">
        <v>5.5555555555555504E-2</v>
      </c>
      <c r="I30" s="2">
        <v>810.87096774193549</v>
      </c>
      <c r="J30" s="3">
        <v>775.55172413793105</v>
      </c>
      <c r="K30" s="47">
        <v>4.5540796963946861E-2</v>
      </c>
      <c r="L30" s="3">
        <v>768.19354838709671</v>
      </c>
      <c r="M30" s="13">
        <v>5.5555555555555643E-2</v>
      </c>
      <c r="N30" s="8"/>
      <c r="O30" s="2">
        <v>0.61290322580645162</v>
      </c>
      <c r="P30" s="3">
        <v>115.83870967741936</v>
      </c>
      <c r="Q30" s="59">
        <v>1.2024736601007786E-3</v>
      </c>
      <c r="R30" s="3"/>
      <c r="S30" s="3"/>
      <c r="V30" s="3"/>
      <c r="W30" s="3"/>
    </row>
    <row r="31" spans="1:23" x14ac:dyDescent="0.25">
      <c r="A31" s="91"/>
      <c r="B31" s="5" t="s">
        <v>54</v>
      </c>
      <c r="C31" t="s">
        <v>55</v>
      </c>
      <c r="D31" s="2">
        <v>18.29032258064516</v>
      </c>
      <c r="E31" s="3">
        <v>18.3448275862069</v>
      </c>
      <c r="F31" s="47">
        <v>-2.9711375212226796E-3</v>
      </c>
      <c r="G31" s="3">
        <v>17.161290322580648</v>
      </c>
      <c r="H31" s="13">
        <v>6.5789473684210301E-2</v>
      </c>
      <c r="I31" s="2">
        <v>3402</v>
      </c>
      <c r="J31" s="3">
        <v>3412.1379310344832</v>
      </c>
      <c r="K31" s="47">
        <v>-2.971137521222553E-3</v>
      </c>
      <c r="L31" s="3">
        <v>3192</v>
      </c>
      <c r="M31" s="13">
        <v>6.5789473684210523E-2</v>
      </c>
      <c r="N31" s="8"/>
      <c r="O31" s="2">
        <v>2.6129032258064515</v>
      </c>
      <c r="P31" s="3">
        <v>486</v>
      </c>
      <c r="Q31" s="59">
        <v>5.0449646792198079E-3</v>
      </c>
      <c r="R31" s="3"/>
      <c r="S31" s="3"/>
      <c r="V31" s="3"/>
      <c r="W31" s="3"/>
    </row>
    <row r="32" spans="1:23" x14ac:dyDescent="0.25">
      <c r="A32" s="91"/>
      <c r="B32" s="5" t="s">
        <v>56</v>
      </c>
      <c r="C32" t="s">
        <v>57</v>
      </c>
      <c r="D32" s="2"/>
      <c r="E32" s="3"/>
      <c r="F32" s="47"/>
      <c r="G32" s="3">
        <v>14.225806451612902</v>
      </c>
      <c r="H32" s="13">
        <v>-1</v>
      </c>
      <c r="I32" s="2"/>
      <c r="J32" s="3"/>
      <c r="K32" s="47"/>
      <c r="L32" s="3">
        <v>2688.6774193548385</v>
      </c>
      <c r="M32" s="13">
        <v>-1</v>
      </c>
      <c r="N32" s="8"/>
      <c r="O32" s="2"/>
      <c r="P32" s="3"/>
      <c r="Q32" s="59">
        <v>0</v>
      </c>
      <c r="R32" s="3"/>
      <c r="S32" s="3"/>
      <c r="V32" s="3"/>
      <c r="W32" s="3"/>
    </row>
    <row r="33" spans="1:23" x14ac:dyDescent="0.25">
      <c r="A33" s="91"/>
      <c r="B33" s="5" t="s">
        <v>544</v>
      </c>
      <c r="C33" t="s">
        <v>543</v>
      </c>
      <c r="D33" s="2"/>
      <c r="E33" s="3"/>
      <c r="F33" s="47"/>
      <c r="G33" s="3">
        <v>0.22580645161290322</v>
      </c>
      <c r="H33" s="13">
        <v>-1</v>
      </c>
      <c r="I33" s="2"/>
      <c r="J33" s="3"/>
      <c r="K33" s="47"/>
      <c r="L33" s="3">
        <v>61.419354838709673</v>
      </c>
      <c r="M33" s="13">
        <v>-1</v>
      </c>
      <c r="N33" s="8"/>
      <c r="O33" s="2"/>
      <c r="P33" s="3"/>
      <c r="Q33" s="59">
        <v>0</v>
      </c>
      <c r="R33" s="3"/>
      <c r="S33" s="3"/>
      <c r="V33" s="3"/>
      <c r="W33" s="3"/>
    </row>
    <row r="34" spans="1:23" x14ac:dyDescent="0.25">
      <c r="A34" s="91"/>
      <c r="B34" s="5" t="s">
        <v>58</v>
      </c>
      <c r="C34" t="s">
        <v>59</v>
      </c>
      <c r="D34" s="2">
        <v>292.30645161290323</v>
      </c>
      <c r="E34" s="3">
        <v>284.22413793103442</v>
      </c>
      <c r="F34" s="47"/>
      <c r="G34" s="3">
        <v>253.80645161290323</v>
      </c>
      <c r="H34" s="13">
        <v>0.15169039145907473</v>
      </c>
      <c r="I34" s="2">
        <v>50652.903225806447</v>
      </c>
      <c r="J34" s="3">
        <v>51438.534482758616</v>
      </c>
      <c r="K34" s="47"/>
      <c r="L34" s="3">
        <v>45007.177419354841</v>
      </c>
      <c r="M34" s="13">
        <v>0.1254405659312402</v>
      </c>
      <c r="N34" s="8"/>
      <c r="O34" s="2">
        <v>41.758064516129025</v>
      </c>
      <c r="P34" s="3">
        <v>7236.1290322580626</v>
      </c>
      <c r="Q34" s="59">
        <v>7.5115257987693279E-2</v>
      </c>
      <c r="R34" s="3"/>
      <c r="S34" s="3"/>
      <c r="V34" s="3"/>
      <c r="W34" s="3"/>
    </row>
    <row r="35" spans="1:23" x14ac:dyDescent="0.25">
      <c r="A35" s="91"/>
      <c r="B35" s="5" t="s">
        <v>60</v>
      </c>
      <c r="C35" t="s">
        <v>61</v>
      </c>
      <c r="D35" s="2">
        <v>7</v>
      </c>
      <c r="E35" s="3">
        <v>7</v>
      </c>
      <c r="F35" s="47">
        <v>0</v>
      </c>
      <c r="G35" s="3">
        <v>7</v>
      </c>
      <c r="H35" s="13">
        <v>0</v>
      </c>
      <c r="I35" s="2">
        <v>1806</v>
      </c>
      <c r="J35" s="3">
        <v>1806</v>
      </c>
      <c r="K35" s="47">
        <v>0</v>
      </c>
      <c r="L35" s="3">
        <v>1806</v>
      </c>
      <c r="M35" s="13">
        <v>0</v>
      </c>
      <c r="N35" s="8"/>
      <c r="O35" s="2">
        <v>1</v>
      </c>
      <c r="P35" s="3">
        <v>258</v>
      </c>
      <c r="Q35" s="59">
        <v>2.678191126005577E-3</v>
      </c>
      <c r="R35" s="3"/>
      <c r="S35" s="3"/>
      <c r="V35" s="3"/>
      <c r="W35" s="3"/>
    </row>
    <row r="36" spans="1:23" x14ac:dyDescent="0.25">
      <c r="A36" s="91"/>
      <c r="B36" s="5" t="s">
        <v>62</v>
      </c>
      <c r="C36" t="s">
        <v>63</v>
      </c>
      <c r="D36" s="2">
        <v>15.580645161290322</v>
      </c>
      <c r="E36" s="3">
        <v>15.206896551724137</v>
      </c>
      <c r="F36" s="47">
        <v>2.4577572964669767E-2</v>
      </c>
      <c r="G36" s="3">
        <v>11.064516129032258</v>
      </c>
      <c r="H36" s="13">
        <v>0.4081632653061224</v>
      </c>
      <c r="I36" s="2">
        <v>3171.6774193548385</v>
      </c>
      <c r="J36" s="3">
        <v>2911.0344827586205</v>
      </c>
      <c r="K36" s="47">
        <v>8.95361900176537E-2</v>
      </c>
      <c r="L36" s="3">
        <v>2277.483870967742</v>
      </c>
      <c r="M36" s="13">
        <v>0.39262343842950614</v>
      </c>
      <c r="N36" s="8"/>
      <c r="O36" s="2">
        <v>2.225806451612903</v>
      </c>
      <c r="P36" s="3">
        <v>453.09677419354841</v>
      </c>
      <c r="Q36" s="59">
        <v>4.7034099219647836E-3</v>
      </c>
      <c r="R36" s="3"/>
      <c r="S36" s="3"/>
      <c r="V36" s="3"/>
      <c r="W36" s="3"/>
    </row>
    <row r="37" spans="1:23" x14ac:dyDescent="0.25">
      <c r="A37" s="91"/>
      <c r="B37" s="5" t="s">
        <v>64</v>
      </c>
      <c r="C37" t="s">
        <v>65</v>
      </c>
      <c r="D37" s="2">
        <v>21.000000000000004</v>
      </c>
      <c r="E37" s="3">
        <v>21</v>
      </c>
      <c r="F37" s="47">
        <v>1.6917684184764289E-16</v>
      </c>
      <c r="G37" s="3">
        <v>16.032258064516128</v>
      </c>
      <c r="H37" s="13">
        <v>0.30985915492957777</v>
      </c>
      <c r="I37" s="2">
        <v>4414.0645161290322</v>
      </c>
      <c r="J37" s="3">
        <v>4268.0689655172409</v>
      </c>
      <c r="K37" s="47">
        <v>3.4206464748185783E-2</v>
      </c>
      <c r="L37" s="3">
        <v>2982</v>
      </c>
      <c r="M37" s="13">
        <v>0.48023625624716038</v>
      </c>
      <c r="N37" s="8"/>
      <c r="O37" s="2">
        <v>3</v>
      </c>
      <c r="P37" s="3">
        <v>630.58064516129025</v>
      </c>
      <c r="Q37" s="59">
        <v>6.5457964655110043E-3</v>
      </c>
      <c r="R37" s="3"/>
      <c r="S37" s="3"/>
      <c r="V37" s="3"/>
      <c r="W37" s="3"/>
    </row>
    <row r="38" spans="1:23" x14ac:dyDescent="0.25">
      <c r="A38" s="91"/>
      <c r="B38" s="5" t="s">
        <v>66</v>
      </c>
      <c r="C38" t="s">
        <v>67</v>
      </c>
      <c r="D38" s="2">
        <v>59.387096774193559</v>
      </c>
      <c r="E38" s="3">
        <v>58.655172413793096</v>
      </c>
      <c r="F38" s="47">
        <v>1.247842824903787E-2</v>
      </c>
      <c r="G38" s="3">
        <v>45.5</v>
      </c>
      <c r="H38" s="13">
        <v>0.30521091811414414</v>
      </c>
      <c r="I38" s="2">
        <v>9611.2258064516154</v>
      </c>
      <c r="J38" s="3">
        <v>9544.8620689655163</v>
      </c>
      <c r="K38" s="47">
        <v>6.9528231007000511E-3</v>
      </c>
      <c r="L38" s="3">
        <v>7125.0967741935483</v>
      </c>
      <c r="M38" s="13">
        <v>0.34892565126449931</v>
      </c>
      <c r="N38" s="8"/>
      <c r="O38" s="2">
        <v>8.4838709677419342</v>
      </c>
      <c r="P38" s="3">
        <v>1373.0322580645154</v>
      </c>
      <c r="Q38" s="59">
        <v>1.4252879105689087E-2</v>
      </c>
      <c r="R38" s="3"/>
      <c r="S38" s="3"/>
      <c r="V38" s="3"/>
      <c r="W38" s="3"/>
    </row>
    <row r="39" spans="1:23" ht="15.75" thickBot="1" x14ac:dyDescent="0.3">
      <c r="A39" s="91"/>
      <c r="B39" s="5" t="s">
        <v>524</v>
      </c>
      <c r="C39" t="s">
        <v>523</v>
      </c>
      <c r="D39" s="2">
        <v>6.096774193548387</v>
      </c>
      <c r="E39" s="3"/>
      <c r="F39" s="47"/>
      <c r="G39" s="3"/>
      <c r="H39" s="13"/>
      <c r="I39" s="2">
        <v>804.77419354838707</v>
      </c>
      <c r="J39" s="3"/>
      <c r="K39" s="47"/>
      <c r="L39" s="3"/>
      <c r="M39" s="13"/>
      <c r="N39" s="8"/>
      <c r="O39" s="2">
        <v>0.87096774193548387</v>
      </c>
      <c r="P39" s="3">
        <v>114.96774193548387</v>
      </c>
      <c r="Q39" s="59">
        <v>1.1934325047616751E-3</v>
      </c>
      <c r="R39" s="3"/>
      <c r="S39" s="3"/>
      <c r="V39" s="3"/>
      <c r="W39" s="3"/>
    </row>
    <row r="40" spans="1:23" ht="15.75" thickBot="1" x14ac:dyDescent="0.3">
      <c r="A40" s="18" t="s">
        <v>70</v>
      </c>
      <c r="B40" s="19"/>
      <c r="C40" s="19"/>
      <c r="D40" s="24">
        <v>1031.0322580645159</v>
      </c>
      <c r="E40" s="20">
        <v>972.75862068965512</v>
      </c>
      <c r="F40" s="48">
        <v>5.9905547106379367E-2</v>
      </c>
      <c r="G40" s="20">
        <v>997.04838709677426</v>
      </c>
      <c r="H40" s="48">
        <v>3.408447514437743E-2</v>
      </c>
      <c r="I40" s="24">
        <v>184150.5806451613</v>
      </c>
      <c r="J40" s="20">
        <v>175551.18965517238</v>
      </c>
      <c r="K40" s="48">
        <v>4.8985090940598795E-2</v>
      </c>
      <c r="L40" s="20">
        <v>181131.09677419352</v>
      </c>
      <c r="M40" s="49"/>
      <c r="N40" s="143"/>
      <c r="O40" s="24">
        <v>147.29032258064512</v>
      </c>
      <c r="P40" s="20">
        <v>26307.225806451614</v>
      </c>
      <c r="Q40" s="62">
        <v>0.27308441358396751</v>
      </c>
      <c r="R40" s="3"/>
      <c r="S40" s="3"/>
      <c r="V40" s="3"/>
      <c r="W40" s="3"/>
    </row>
    <row r="41" spans="1:23" ht="15.75" thickBot="1" x14ac:dyDescent="0.3">
      <c r="A41" s="18" t="s">
        <v>579</v>
      </c>
      <c r="B41" s="19"/>
      <c r="C41" s="19"/>
      <c r="D41" s="24">
        <v>147.29032258064512</v>
      </c>
      <c r="E41" s="20">
        <v>138.9655172413793</v>
      </c>
      <c r="F41" s="20">
        <v>8.5579353009113384E-3</v>
      </c>
      <c r="G41" s="20">
        <v>142.43548387096774</v>
      </c>
      <c r="H41" s="25">
        <v>4.8692107349110614E-3</v>
      </c>
      <c r="I41" s="24">
        <v>26307.225806451614</v>
      </c>
      <c r="J41" s="20">
        <v>25078.741379310341</v>
      </c>
      <c r="K41" s="20">
        <v>6.9978701343712561E-3</v>
      </c>
      <c r="L41" s="20">
        <v>25875.870967741932</v>
      </c>
      <c r="M41" s="25">
        <v>0</v>
      </c>
      <c r="N41" s="143"/>
      <c r="O41" s="24"/>
      <c r="P41" s="20"/>
      <c r="Q41" s="62"/>
      <c r="R41" s="3"/>
      <c r="S41" s="3"/>
      <c r="T41" s="3"/>
      <c r="U41" s="3"/>
      <c r="V41" s="3"/>
      <c r="W41" s="3"/>
    </row>
    <row r="42" spans="1:23" ht="15.75" thickBot="1" x14ac:dyDescent="0.3">
      <c r="A42" s="91" t="s">
        <v>87</v>
      </c>
      <c r="B42" s="5" t="s">
        <v>87</v>
      </c>
      <c r="C42" t="s">
        <v>529</v>
      </c>
      <c r="D42" s="2"/>
      <c r="E42" s="3">
        <v>0.24137931034482757</v>
      </c>
      <c r="F42" s="47"/>
      <c r="G42" s="3"/>
      <c r="H42" s="13"/>
      <c r="I42" s="2"/>
      <c r="J42" s="3">
        <v>3.8620689655172411</v>
      </c>
      <c r="K42" s="47"/>
      <c r="L42" s="3"/>
      <c r="M42" s="13"/>
      <c r="N42" s="8"/>
      <c r="O42" s="2"/>
      <c r="P42" s="3"/>
      <c r="Q42" s="59">
        <v>0</v>
      </c>
      <c r="R42" s="3"/>
      <c r="S42" s="3"/>
      <c r="V42" s="3"/>
      <c r="W42" s="3"/>
    </row>
    <row r="43" spans="1:23" ht="15.75" thickBot="1" x14ac:dyDescent="0.3">
      <c r="A43" s="18" t="s">
        <v>530</v>
      </c>
      <c r="B43" s="19"/>
      <c r="C43" s="19"/>
      <c r="D43" s="24"/>
      <c r="E43" s="20">
        <v>0.24137931034482757</v>
      </c>
      <c r="F43" s="48">
        <v>-1</v>
      </c>
      <c r="G43" s="20"/>
      <c r="H43" s="49"/>
      <c r="I43" s="24"/>
      <c r="J43" s="20">
        <v>3.8620689655172411</v>
      </c>
      <c r="K43" s="48">
        <v>-1</v>
      </c>
      <c r="L43" s="20"/>
      <c r="M43" s="49"/>
      <c r="N43" s="138"/>
      <c r="O43" s="24"/>
      <c r="P43" s="20"/>
      <c r="Q43" s="62">
        <v>0</v>
      </c>
      <c r="R43" s="3"/>
      <c r="S43" s="3"/>
      <c r="V43" s="3"/>
      <c r="W43" s="3"/>
    </row>
    <row r="44" spans="1:23" ht="15.75" thickBot="1" x14ac:dyDescent="0.3">
      <c r="A44" s="84" t="s">
        <v>104</v>
      </c>
      <c r="B44" s="85"/>
      <c r="C44" s="85"/>
      <c r="D44" s="88">
        <v>3926.3225806451605</v>
      </c>
      <c r="E44" s="86">
        <v>3687.7931034482754</v>
      </c>
      <c r="F44" s="48">
        <v>6.4680818718883093E-2</v>
      </c>
      <c r="G44" s="86">
        <v>3818.2741935483864</v>
      </c>
      <c r="H44" s="49">
        <v>2.8297702474940116E-2</v>
      </c>
      <c r="I44" s="88">
        <v>674335.74193548399</v>
      </c>
      <c r="J44" s="86">
        <v>636130.06896551745</v>
      </c>
      <c r="K44" s="48">
        <v>6.005953001419518E-2</v>
      </c>
      <c r="L44" s="86">
        <v>653991.70967741939</v>
      </c>
      <c r="M44" s="49">
        <v>3.1107477292180465E-2</v>
      </c>
      <c r="N44" s="137"/>
      <c r="O44" s="88">
        <v>560.90322580645181</v>
      </c>
      <c r="P44" s="86">
        <v>96333.677419354834</v>
      </c>
      <c r="Q44" s="139"/>
      <c r="R44" s="3"/>
      <c r="S44" s="3"/>
      <c r="V44" s="3"/>
      <c r="W44" s="3"/>
    </row>
    <row r="45" spans="1:23" ht="15.75" thickBot="1" x14ac:dyDescent="0.3">
      <c r="A45" s="46" t="s">
        <v>439</v>
      </c>
      <c r="B45" s="53"/>
      <c r="C45" s="53"/>
      <c r="D45" s="54">
        <v>560.90322580645147</v>
      </c>
      <c r="E45" s="55">
        <v>526.82758620689651</v>
      </c>
      <c r="F45" s="55">
        <v>9.2401169598404411E-3</v>
      </c>
      <c r="G45" s="55">
        <v>545.46774193548379</v>
      </c>
      <c r="H45" s="56">
        <v>4.0425289249914455E-3</v>
      </c>
      <c r="I45" s="54">
        <v>96333.677419354863</v>
      </c>
      <c r="J45" s="55">
        <v>90875.724137931058</v>
      </c>
      <c r="K45" s="55">
        <v>8.5799328591707399E-3</v>
      </c>
      <c r="L45" s="55">
        <v>93427.387096774197</v>
      </c>
      <c r="M45" s="56">
        <v>4.4439253274543523E-3</v>
      </c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U39"/>
  <sheetViews>
    <sheetView workbookViewId="0">
      <selection activeCell="H1" sqref="H1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17.85546875" customWidth="1"/>
    <col min="16" max="16" width="11.5703125" customWidth="1"/>
    <col min="17" max="17" width="11.28515625" customWidth="1"/>
    <col min="18" max="18" width="11.28515625" bestFit="1" customWidth="1"/>
    <col min="19" max="19" width="11.5703125" bestFit="1" customWidth="1"/>
    <col min="20" max="20" width="11.28515625" bestFit="1" customWidth="1"/>
  </cols>
  <sheetData>
    <row r="1" spans="1:21" ht="18" x14ac:dyDescent="0.25">
      <c r="A1" s="28" t="s">
        <v>106</v>
      </c>
      <c r="H1" s="63">
        <v>45352</v>
      </c>
    </row>
    <row r="2" spans="1:21" x14ac:dyDescent="0.25">
      <c r="A2" s="29" t="s">
        <v>107</v>
      </c>
    </row>
    <row r="4" spans="1:21" ht="15.75" thickBot="1" x14ac:dyDescent="0.3"/>
    <row r="5" spans="1:21" ht="15.75" thickBot="1" x14ac:dyDescent="0.3">
      <c r="A5" s="39" t="s">
        <v>3</v>
      </c>
      <c r="B5" s="39"/>
      <c r="C5" s="39"/>
      <c r="D5" s="39" t="s">
        <v>82</v>
      </c>
      <c r="E5" s="39" t="s">
        <v>83</v>
      </c>
      <c r="F5" s="39"/>
      <c r="G5" s="39"/>
      <c r="H5" s="39"/>
      <c r="I5" s="66"/>
      <c r="J5" s="39"/>
      <c r="K5" s="39"/>
      <c r="L5" s="39"/>
      <c r="M5" s="39"/>
      <c r="N5" s="66"/>
      <c r="O5" s="39"/>
      <c r="P5" s="39"/>
      <c r="Q5" s="66"/>
      <c r="R5" s="39"/>
      <c r="S5" s="66"/>
      <c r="T5" s="66"/>
      <c r="U5" s="66"/>
    </row>
    <row r="6" spans="1:21" ht="15.75" thickBot="1" x14ac:dyDescent="0.3">
      <c r="A6" s="39"/>
      <c r="B6" s="39"/>
      <c r="C6" s="39"/>
      <c r="D6" s="39" t="s">
        <v>84</v>
      </c>
      <c r="E6" s="39"/>
      <c r="F6" s="39"/>
      <c r="G6" s="39"/>
      <c r="H6" s="39"/>
      <c r="I6" s="66"/>
      <c r="J6" s="39" t="s">
        <v>85</v>
      </c>
      <c r="K6" s="39"/>
      <c r="L6" s="39"/>
      <c r="M6" s="39"/>
      <c r="N6" s="66"/>
      <c r="O6" s="39" t="s">
        <v>86</v>
      </c>
      <c r="P6" s="39"/>
      <c r="Q6" s="66"/>
      <c r="R6" s="39" t="s">
        <v>87</v>
      </c>
      <c r="S6" s="131" t="s">
        <v>71</v>
      </c>
      <c r="T6" s="132"/>
      <c r="U6" s="132"/>
    </row>
    <row r="7" spans="1:21" ht="15.75" thickBot="1" x14ac:dyDescent="0.3">
      <c r="A7" s="39" t="s">
        <v>0</v>
      </c>
      <c r="B7" s="39" t="s">
        <v>88</v>
      </c>
      <c r="C7" s="39" t="s">
        <v>89</v>
      </c>
      <c r="D7" s="39" t="s">
        <v>90</v>
      </c>
      <c r="E7" s="39" t="s">
        <v>91</v>
      </c>
      <c r="F7" s="39" t="s">
        <v>92</v>
      </c>
      <c r="G7" s="39" t="s">
        <v>93</v>
      </c>
      <c r="H7" s="39" t="s">
        <v>94</v>
      </c>
      <c r="I7" s="66" t="s">
        <v>95</v>
      </c>
      <c r="J7" s="39" t="s">
        <v>96</v>
      </c>
      <c r="K7" s="39" t="s">
        <v>97</v>
      </c>
      <c r="L7" s="39" t="s">
        <v>98</v>
      </c>
      <c r="M7" s="39" t="s">
        <v>99</v>
      </c>
      <c r="N7" s="66" t="s">
        <v>100</v>
      </c>
      <c r="O7" s="39" t="s">
        <v>101</v>
      </c>
      <c r="P7" s="39" t="s">
        <v>102</v>
      </c>
      <c r="Q7" s="66" t="s">
        <v>531</v>
      </c>
      <c r="R7" s="39" t="s">
        <v>87</v>
      </c>
      <c r="S7" s="147" t="s">
        <v>580</v>
      </c>
      <c r="T7" s="15" t="s">
        <v>103</v>
      </c>
      <c r="U7" s="16" t="s">
        <v>81</v>
      </c>
    </row>
    <row r="8" spans="1:21" x14ac:dyDescent="0.25">
      <c r="A8" s="111" t="s">
        <v>5</v>
      </c>
      <c r="B8" s="110" t="s">
        <v>6</v>
      </c>
      <c r="C8" s="128" t="s">
        <v>7</v>
      </c>
      <c r="D8" s="111"/>
      <c r="E8" s="110"/>
      <c r="F8" s="110"/>
      <c r="G8" s="110"/>
      <c r="H8" s="110"/>
      <c r="I8" s="128"/>
      <c r="J8" s="111"/>
      <c r="K8" s="110"/>
      <c r="L8" s="110"/>
      <c r="M8" s="110"/>
      <c r="N8" s="128"/>
      <c r="O8" s="134">
        <v>12.068965517241379</v>
      </c>
      <c r="P8" s="110"/>
      <c r="Q8" s="128"/>
      <c r="R8" s="128"/>
      <c r="S8" s="134">
        <v>12.068965517241379</v>
      </c>
      <c r="T8" s="135">
        <v>1.7241379310344827</v>
      </c>
      <c r="U8" s="136">
        <v>3.2726796701138894E-3</v>
      </c>
    </row>
    <row r="9" spans="1:21" x14ac:dyDescent="0.25">
      <c r="A9" s="35"/>
      <c r="B9" t="s">
        <v>8</v>
      </c>
      <c r="C9" s="72" t="s">
        <v>9</v>
      </c>
      <c r="D9" s="35"/>
      <c r="G9" s="133">
        <v>79.172413793103445</v>
      </c>
      <c r="H9" s="133">
        <v>52.862068965517224</v>
      </c>
      <c r="I9" s="72"/>
      <c r="J9" s="35"/>
      <c r="N9" s="72"/>
      <c r="O9" s="35"/>
      <c r="Q9" s="72"/>
      <c r="R9" s="72"/>
      <c r="S9" s="57">
        <v>132.03448275862067</v>
      </c>
      <c r="T9" s="133">
        <v>18.862068965517238</v>
      </c>
      <c r="U9" s="13">
        <v>3.5803115591045945E-2</v>
      </c>
    </row>
    <row r="10" spans="1:21" x14ac:dyDescent="0.25">
      <c r="A10" s="35"/>
      <c r="B10" t="s">
        <v>10</v>
      </c>
      <c r="C10" s="72" t="s">
        <v>11</v>
      </c>
      <c r="D10" s="57">
        <v>85.931034482758619</v>
      </c>
      <c r="I10" s="81">
        <v>170.29310344827584</v>
      </c>
      <c r="J10" s="35"/>
      <c r="L10" s="133">
        <v>3.3793103448275863</v>
      </c>
      <c r="N10" s="72"/>
      <c r="O10" s="35"/>
      <c r="Q10" s="72"/>
      <c r="R10" s="72"/>
      <c r="S10" s="57">
        <v>259.60344827586204</v>
      </c>
      <c r="T10" s="133">
        <v>37.086206896551722</v>
      </c>
      <c r="U10" s="13">
        <v>7.0395339704149754E-2</v>
      </c>
    </row>
    <row r="11" spans="1:21" x14ac:dyDescent="0.25">
      <c r="A11" s="35"/>
      <c r="B11" t="s">
        <v>12</v>
      </c>
      <c r="C11" s="72" t="s">
        <v>13</v>
      </c>
      <c r="D11" s="57">
        <v>8.4482758620689662</v>
      </c>
      <c r="I11" s="81"/>
      <c r="J11" s="35"/>
      <c r="N11" s="72"/>
      <c r="O11" s="35"/>
      <c r="Q11" s="72"/>
      <c r="R11" s="72"/>
      <c r="S11" s="57">
        <v>8.4482758620689662</v>
      </c>
      <c r="T11" s="133">
        <v>1.2068965517241381</v>
      </c>
      <c r="U11" s="13">
        <v>2.2908757690797226E-3</v>
      </c>
    </row>
    <row r="12" spans="1:21" x14ac:dyDescent="0.25">
      <c r="A12" s="35"/>
      <c r="B12" t="s">
        <v>14</v>
      </c>
      <c r="C12" s="72" t="s">
        <v>15</v>
      </c>
      <c r="D12" s="57">
        <v>81.465517241379303</v>
      </c>
      <c r="E12" s="133">
        <v>14.72413793103448</v>
      </c>
      <c r="F12" s="133">
        <v>1.6896551724137931</v>
      </c>
      <c r="G12" s="133">
        <v>29.448275862068964</v>
      </c>
      <c r="H12" s="133">
        <v>13.517241379310345</v>
      </c>
      <c r="I12" s="81">
        <v>139.51724137931035</v>
      </c>
      <c r="J12" s="57">
        <v>0.24137931034482757</v>
      </c>
      <c r="N12" s="72"/>
      <c r="O12" s="35"/>
      <c r="P12" s="133">
        <v>21.241379310344826</v>
      </c>
      <c r="Q12" s="72"/>
      <c r="R12" s="72">
        <v>7</v>
      </c>
      <c r="S12" s="57">
        <v>308.84482758620686</v>
      </c>
      <c r="T12" s="133">
        <v>44.120689655172406</v>
      </c>
      <c r="U12" s="13">
        <v>8.3747872758214423E-2</v>
      </c>
    </row>
    <row r="13" spans="1:21" x14ac:dyDescent="0.25">
      <c r="A13" s="35"/>
      <c r="B13" t="s">
        <v>18</v>
      </c>
      <c r="C13" s="72" t="s">
        <v>19</v>
      </c>
      <c r="D13" s="57">
        <v>1535.1724137931037</v>
      </c>
      <c r="I13" s="72"/>
      <c r="J13" s="35"/>
      <c r="N13" s="72"/>
      <c r="O13" s="35"/>
      <c r="Q13" s="72"/>
      <c r="R13" s="72"/>
      <c r="S13" s="57">
        <v>1535.1724137931037</v>
      </c>
      <c r="T13" s="133">
        <v>219.31034482758625</v>
      </c>
      <c r="U13" s="13">
        <v>0.41628485403848681</v>
      </c>
    </row>
    <row r="14" spans="1:21" ht="15.75" thickBot="1" x14ac:dyDescent="0.3">
      <c r="A14" s="35"/>
      <c r="B14" t="s">
        <v>20</v>
      </c>
      <c r="C14" s="72" t="s">
        <v>21</v>
      </c>
      <c r="D14" s="35"/>
      <c r="G14" s="133">
        <v>2.6551724137931036</v>
      </c>
      <c r="H14" s="133">
        <v>432.18965517241378</v>
      </c>
      <c r="I14" s="81">
        <v>23.77586206896552</v>
      </c>
      <c r="J14" s="35"/>
      <c r="N14" s="72"/>
      <c r="O14" s="35"/>
      <c r="Q14" s="72"/>
      <c r="R14" s="72"/>
      <c r="S14" s="57">
        <v>458.62068965517238</v>
      </c>
      <c r="T14" s="133">
        <v>65.517241379310335</v>
      </c>
      <c r="U14" s="13">
        <v>0.12436182746432778</v>
      </c>
    </row>
    <row r="15" spans="1:21" ht="15.75" thickBot="1" x14ac:dyDescent="0.3">
      <c r="A15" s="18" t="s">
        <v>22</v>
      </c>
      <c r="B15" s="19"/>
      <c r="C15" s="73"/>
      <c r="D15" s="61">
        <v>1711.0172413793107</v>
      </c>
      <c r="E15" s="83">
        <v>14.72413793103448</v>
      </c>
      <c r="F15" s="83">
        <v>1.6896551724137931</v>
      </c>
      <c r="G15" s="83">
        <v>111.27586206896552</v>
      </c>
      <c r="H15" s="83">
        <v>498.56896551724134</v>
      </c>
      <c r="I15" s="82">
        <v>333.58620689655169</v>
      </c>
      <c r="J15" s="61">
        <v>0.24137931034482757</v>
      </c>
      <c r="K15" s="83"/>
      <c r="L15" s="83">
        <v>3.3793103448275863</v>
      </c>
      <c r="M15" s="83"/>
      <c r="N15" s="82"/>
      <c r="O15" s="61">
        <v>12.068965517241379</v>
      </c>
      <c r="P15" s="83">
        <v>21.241379310344826</v>
      </c>
      <c r="Q15" s="73"/>
      <c r="R15" s="73">
        <v>7</v>
      </c>
      <c r="S15" s="61">
        <v>2714.7931034482763</v>
      </c>
      <c r="T15" s="83">
        <v>387.82758620689663</v>
      </c>
      <c r="U15" s="49">
        <v>0.73615656499541837</v>
      </c>
    </row>
    <row r="16" spans="1:21" x14ac:dyDescent="0.25">
      <c r="A16" s="35" t="s">
        <v>23</v>
      </c>
      <c r="B16" t="s">
        <v>24</v>
      </c>
      <c r="C16" s="72" t="s">
        <v>25</v>
      </c>
      <c r="D16" s="57">
        <v>8.2068965517241388</v>
      </c>
      <c r="E16" s="133"/>
      <c r="F16" s="133"/>
      <c r="G16" s="133"/>
      <c r="H16" s="133"/>
      <c r="I16" s="81"/>
      <c r="J16" s="57"/>
      <c r="K16" s="133"/>
      <c r="L16" s="133"/>
      <c r="M16" s="133"/>
      <c r="N16" s="72"/>
      <c r="O16" s="35"/>
      <c r="Q16" s="72"/>
      <c r="R16" s="72"/>
      <c r="S16" s="57">
        <v>8.2068965517241388</v>
      </c>
      <c r="T16" s="133">
        <v>1.1724137931034484</v>
      </c>
      <c r="U16" s="13">
        <v>2.2254221756774452E-3</v>
      </c>
    </row>
    <row r="17" spans="1:21" x14ac:dyDescent="0.25">
      <c r="A17" s="35"/>
      <c r="B17" t="s">
        <v>26</v>
      </c>
      <c r="C17" s="72" t="s">
        <v>27</v>
      </c>
      <c r="D17" s="57">
        <v>14.241379310344827</v>
      </c>
      <c r="E17" s="133"/>
      <c r="F17" s="133"/>
      <c r="G17" s="133"/>
      <c r="H17" s="133">
        <v>1.4482758620689655</v>
      </c>
      <c r="I17" s="81">
        <v>14.482758620689655</v>
      </c>
      <c r="J17" s="57"/>
      <c r="K17" s="133"/>
      <c r="L17" s="133">
        <v>6.7586206896551726</v>
      </c>
      <c r="M17" s="133">
        <v>0.24137931034482757</v>
      </c>
      <c r="N17" s="72"/>
      <c r="O17" s="35"/>
      <c r="Q17" s="72"/>
      <c r="R17" s="72"/>
      <c r="S17" s="57">
        <v>37.172413793103445</v>
      </c>
      <c r="T17" s="133">
        <v>5.3103448275862064</v>
      </c>
      <c r="U17" s="13">
        <v>1.0079853383950779E-2</v>
      </c>
    </row>
    <row r="18" spans="1:21" x14ac:dyDescent="0.25">
      <c r="A18" s="35"/>
      <c r="B18" t="s">
        <v>28</v>
      </c>
      <c r="C18" s="72" t="s">
        <v>29</v>
      </c>
      <c r="D18" s="57">
        <v>99.327586206896555</v>
      </c>
      <c r="E18" s="133"/>
      <c r="F18" s="133"/>
      <c r="G18" s="133"/>
      <c r="H18" s="133"/>
      <c r="I18" s="81"/>
      <c r="J18" s="57"/>
      <c r="K18" s="133"/>
      <c r="L18" s="133"/>
      <c r="M18" s="133"/>
      <c r="N18" s="72"/>
      <c r="O18" s="35"/>
      <c r="P18" s="133">
        <v>50.206896551724142</v>
      </c>
      <c r="Q18" s="72"/>
      <c r="R18" s="72"/>
      <c r="S18" s="57">
        <v>149.5344827586207</v>
      </c>
      <c r="T18" s="133">
        <v>21.362068965517242</v>
      </c>
      <c r="U18" s="13">
        <v>4.0548501112711091E-2</v>
      </c>
    </row>
    <row r="19" spans="1:21" x14ac:dyDescent="0.25">
      <c r="A19" s="35"/>
      <c r="B19" t="s">
        <v>30</v>
      </c>
      <c r="C19" s="72" t="s">
        <v>31</v>
      </c>
      <c r="D19" s="57"/>
      <c r="E19" s="133"/>
      <c r="F19" s="133">
        <v>21.96551724137931</v>
      </c>
      <c r="G19" s="133"/>
      <c r="H19" s="133"/>
      <c r="I19" s="81"/>
      <c r="J19" s="57"/>
      <c r="K19" s="133"/>
      <c r="L19" s="133"/>
      <c r="M19" s="133"/>
      <c r="N19" s="72"/>
      <c r="O19" s="35"/>
      <c r="Q19" s="72"/>
      <c r="R19" s="72"/>
      <c r="S19" s="57">
        <v>21.96551724137931</v>
      </c>
      <c r="T19" s="133">
        <v>3.1379310344827585</v>
      </c>
      <c r="U19" s="13">
        <v>5.956276999607278E-3</v>
      </c>
    </row>
    <row r="20" spans="1:21" x14ac:dyDescent="0.25">
      <c r="A20" s="35"/>
      <c r="B20" t="s">
        <v>32</v>
      </c>
      <c r="C20" s="72" t="s">
        <v>33</v>
      </c>
      <c r="D20" s="57"/>
      <c r="E20" s="133"/>
      <c r="F20" s="133"/>
      <c r="G20" s="133"/>
      <c r="H20" s="133"/>
      <c r="I20" s="81"/>
      <c r="J20" s="57"/>
      <c r="K20" s="133"/>
      <c r="L20" s="133"/>
      <c r="M20" s="133"/>
      <c r="N20" s="72">
        <v>7</v>
      </c>
      <c r="O20" s="35"/>
      <c r="Q20" s="72"/>
      <c r="R20" s="72"/>
      <c r="S20" s="57">
        <v>7</v>
      </c>
      <c r="T20" s="133">
        <v>1</v>
      </c>
      <c r="U20" s="13">
        <v>1.8981542086660558E-3</v>
      </c>
    </row>
    <row r="21" spans="1:21" x14ac:dyDescent="0.25">
      <c r="A21" s="35"/>
      <c r="B21" t="s">
        <v>34</v>
      </c>
      <c r="C21" s="72" t="s">
        <v>35</v>
      </c>
      <c r="D21" s="57"/>
      <c r="E21" s="133"/>
      <c r="F21" s="133"/>
      <c r="G21" s="133"/>
      <c r="H21" s="133">
        <v>2.4137931034482758</v>
      </c>
      <c r="I21" s="81"/>
      <c r="J21" s="57"/>
      <c r="K21" s="133"/>
      <c r="L21" s="133"/>
      <c r="M21" s="133"/>
      <c r="N21" s="72"/>
      <c r="O21" s="35"/>
      <c r="Q21" s="72"/>
      <c r="R21" s="72"/>
      <c r="S21" s="57">
        <v>2.4137931034482758</v>
      </c>
      <c r="T21" s="133">
        <v>0.34482758620689652</v>
      </c>
      <c r="U21" s="13">
        <v>6.5453593402277788E-4</v>
      </c>
    </row>
    <row r="22" spans="1:21" x14ac:dyDescent="0.25">
      <c r="A22" s="35"/>
      <c r="B22" t="s">
        <v>36</v>
      </c>
      <c r="C22" s="72" t="s">
        <v>37</v>
      </c>
      <c r="D22" s="57">
        <v>5.068965517241379</v>
      </c>
      <c r="E22" s="133"/>
      <c r="F22" s="133"/>
      <c r="G22" s="133"/>
      <c r="H22" s="133"/>
      <c r="I22" s="81"/>
      <c r="J22" s="57"/>
      <c r="K22" s="133"/>
      <c r="L22" s="133"/>
      <c r="M22" s="133"/>
      <c r="N22" s="72"/>
      <c r="O22" s="35"/>
      <c r="Q22" s="72"/>
      <c r="R22" s="72"/>
      <c r="S22" s="57">
        <v>5.068965517241379</v>
      </c>
      <c r="T22" s="133">
        <v>0.72413793103448276</v>
      </c>
      <c r="U22" s="13">
        <v>1.3745254614478334E-3</v>
      </c>
    </row>
    <row r="23" spans="1:21" x14ac:dyDescent="0.25">
      <c r="A23" s="35"/>
      <c r="B23" t="s">
        <v>38</v>
      </c>
      <c r="C23" s="72" t="s">
        <v>39</v>
      </c>
      <c r="D23" s="57"/>
      <c r="E23" s="133"/>
      <c r="F23" s="133"/>
      <c r="G23" s="133"/>
      <c r="H23" s="133"/>
      <c r="I23" s="81"/>
      <c r="J23" s="57"/>
      <c r="K23" s="133"/>
      <c r="L23" s="133"/>
      <c r="M23" s="133">
        <v>2.172413793103448</v>
      </c>
      <c r="N23" s="72"/>
      <c r="O23" s="35"/>
      <c r="Q23" s="72"/>
      <c r="R23" s="72"/>
      <c r="S23" s="57">
        <v>2.172413793103448</v>
      </c>
      <c r="T23" s="133">
        <v>0.31034482758620685</v>
      </c>
      <c r="U23" s="13">
        <v>5.8908234062050001E-4</v>
      </c>
    </row>
    <row r="24" spans="1:21" x14ac:dyDescent="0.25">
      <c r="A24" s="35"/>
      <c r="B24" t="s">
        <v>40</v>
      </c>
      <c r="C24" s="72" t="s">
        <v>41</v>
      </c>
      <c r="D24" s="57">
        <v>22.206896551724135</v>
      </c>
      <c r="E24" s="133"/>
      <c r="F24" s="133"/>
      <c r="G24" s="133"/>
      <c r="H24" s="133"/>
      <c r="I24" s="81"/>
      <c r="J24" s="57"/>
      <c r="K24" s="133"/>
      <c r="L24" s="133"/>
      <c r="M24" s="133"/>
      <c r="N24" s="72"/>
      <c r="O24" s="35"/>
      <c r="Q24" s="72"/>
      <c r="R24" s="72"/>
      <c r="S24" s="57">
        <v>22.206896551724135</v>
      </c>
      <c r="T24" s="133">
        <v>3.172413793103448</v>
      </c>
      <c r="U24" s="13">
        <v>6.0217305930095558E-3</v>
      </c>
    </row>
    <row r="25" spans="1:21" x14ac:dyDescent="0.25">
      <c r="A25" s="35"/>
      <c r="B25" t="s">
        <v>42</v>
      </c>
      <c r="C25" s="72" t="s">
        <v>43</v>
      </c>
      <c r="D25" s="57"/>
      <c r="E25" s="133"/>
      <c r="F25" s="133"/>
      <c r="G25" s="133"/>
      <c r="H25" s="133">
        <v>193.58620689655172</v>
      </c>
      <c r="I25" s="81">
        <v>29.448275862068968</v>
      </c>
      <c r="J25" s="57"/>
      <c r="K25" s="133"/>
      <c r="L25" s="133"/>
      <c r="M25" s="133"/>
      <c r="N25" s="72"/>
      <c r="O25" s="35"/>
      <c r="Q25" s="72"/>
      <c r="R25" s="72"/>
      <c r="S25" s="57">
        <v>223.0344827586207</v>
      </c>
      <c r="T25" s="133">
        <v>31.862068965517242</v>
      </c>
      <c r="U25" s="13">
        <v>6.0479120303704677E-2</v>
      </c>
    </row>
    <row r="26" spans="1:21" x14ac:dyDescent="0.25">
      <c r="A26" s="35"/>
      <c r="B26" t="s">
        <v>44</v>
      </c>
      <c r="C26" s="72" t="s">
        <v>45</v>
      </c>
      <c r="D26" s="57"/>
      <c r="E26" s="133"/>
      <c r="F26" s="133"/>
      <c r="G26" s="133"/>
      <c r="H26" s="133"/>
      <c r="I26" s="81">
        <v>7</v>
      </c>
      <c r="J26" s="57"/>
      <c r="K26" s="133"/>
      <c r="L26" s="133"/>
      <c r="M26" s="133">
        <v>18.344827586206897</v>
      </c>
      <c r="N26" s="72"/>
      <c r="O26" s="35"/>
      <c r="Q26" s="72"/>
      <c r="R26" s="72"/>
      <c r="S26" s="57">
        <v>25.344827586206897</v>
      </c>
      <c r="T26" s="133">
        <v>3.6206896551724137</v>
      </c>
      <c r="U26" s="13">
        <v>6.8726273072391673E-3</v>
      </c>
    </row>
    <row r="27" spans="1:21" x14ac:dyDescent="0.25">
      <c r="A27" s="35"/>
      <c r="B27" t="s">
        <v>46</v>
      </c>
      <c r="C27" s="72" t="s">
        <v>47</v>
      </c>
      <c r="D27" s="57"/>
      <c r="E27" s="133"/>
      <c r="F27" s="133"/>
      <c r="G27" s="133"/>
      <c r="H27" s="133">
        <v>7.7241379310344813</v>
      </c>
      <c r="I27" s="81">
        <v>43.448275862068968</v>
      </c>
      <c r="J27" s="57"/>
      <c r="K27" s="133"/>
      <c r="L27" s="133"/>
      <c r="M27" s="133"/>
      <c r="N27" s="72"/>
      <c r="O27" s="35"/>
      <c r="Q27" s="72"/>
      <c r="R27" s="72"/>
      <c r="S27" s="57">
        <v>51.172413793103452</v>
      </c>
      <c r="T27" s="133">
        <v>7.3103448275862073</v>
      </c>
      <c r="U27" s="13">
        <v>1.3876161801282892E-2</v>
      </c>
    </row>
    <row r="28" spans="1:21" x14ac:dyDescent="0.25">
      <c r="A28" s="35"/>
      <c r="B28" t="s">
        <v>48</v>
      </c>
      <c r="C28" s="72" t="s">
        <v>49</v>
      </c>
      <c r="D28" s="57"/>
      <c r="E28" s="133"/>
      <c r="F28" s="133"/>
      <c r="G28" s="133"/>
      <c r="H28" s="133"/>
      <c r="I28" s="81"/>
      <c r="J28" s="57"/>
      <c r="K28" s="133"/>
      <c r="L28" s="133">
        <v>3.1379310344827589</v>
      </c>
      <c r="M28" s="133"/>
      <c r="N28" s="72"/>
      <c r="O28" s="35"/>
      <c r="Q28" s="72"/>
      <c r="R28" s="72"/>
      <c r="S28" s="57">
        <v>3.1379310344827589</v>
      </c>
      <c r="T28" s="133">
        <v>0.44827586206896558</v>
      </c>
      <c r="U28" s="13">
        <v>8.5089671422961129E-4</v>
      </c>
    </row>
    <row r="29" spans="1:21" x14ac:dyDescent="0.25">
      <c r="A29" s="35"/>
      <c r="B29" t="s">
        <v>50</v>
      </c>
      <c r="C29" s="72" t="s">
        <v>51</v>
      </c>
      <c r="D29" s="57"/>
      <c r="E29" s="133"/>
      <c r="F29" s="133"/>
      <c r="G29" s="133"/>
      <c r="H29" s="133"/>
      <c r="I29" s="81"/>
      <c r="J29" s="57"/>
      <c r="K29" s="133">
        <v>5.7931034482758621</v>
      </c>
      <c r="L29" s="133"/>
      <c r="M29" s="133"/>
      <c r="N29" s="72"/>
      <c r="O29" s="35"/>
      <c r="Q29" s="72"/>
      <c r="R29" s="72"/>
      <c r="S29" s="57">
        <v>5.7931034482758621</v>
      </c>
      <c r="T29" s="133">
        <v>0.82758620689655171</v>
      </c>
      <c r="U29" s="13">
        <v>1.5708862416546668E-3</v>
      </c>
    </row>
    <row r="30" spans="1:21" x14ac:dyDescent="0.25">
      <c r="A30" s="35"/>
      <c r="B30" t="s">
        <v>52</v>
      </c>
      <c r="C30" s="72" t="s">
        <v>53</v>
      </c>
      <c r="D30" s="57">
        <v>4.1034482758620694</v>
      </c>
      <c r="E30" s="133"/>
      <c r="F30" s="133"/>
      <c r="G30" s="133"/>
      <c r="H30" s="133"/>
      <c r="I30" s="81"/>
      <c r="J30" s="57"/>
      <c r="K30" s="133"/>
      <c r="L30" s="133"/>
      <c r="M30" s="133"/>
      <c r="N30" s="72"/>
      <c r="O30" s="35"/>
      <c r="Q30" s="72"/>
      <c r="R30" s="72"/>
      <c r="S30" s="57">
        <v>4.1034482758620694</v>
      </c>
      <c r="T30" s="133">
        <v>0.5862068965517242</v>
      </c>
      <c r="U30" s="13">
        <v>1.1127110878387226E-3</v>
      </c>
    </row>
    <row r="31" spans="1:21" x14ac:dyDescent="0.25">
      <c r="A31" s="35"/>
      <c r="B31" t="s">
        <v>54</v>
      </c>
      <c r="C31" s="72" t="s">
        <v>55</v>
      </c>
      <c r="D31" s="57">
        <v>18.3448275862069</v>
      </c>
      <c r="E31" s="133"/>
      <c r="F31" s="133"/>
      <c r="G31" s="133"/>
      <c r="H31" s="133"/>
      <c r="I31" s="81"/>
      <c r="J31" s="57"/>
      <c r="K31" s="133"/>
      <c r="L31" s="133"/>
      <c r="M31" s="133"/>
      <c r="N31" s="72"/>
      <c r="O31" s="35"/>
      <c r="Q31" s="72"/>
      <c r="R31" s="72"/>
      <c r="S31" s="57">
        <v>18.3448275862069</v>
      </c>
      <c r="T31" s="133">
        <v>2.6206896551724141</v>
      </c>
      <c r="U31" s="13">
        <v>4.9744730985731124E-3</v>
      </c>
    </row>
    <row r="32" spans="1:21" x14ac:dyDescent="0.25">
      <c r="A32" s="35"/>
      <c r="B32" t="s">
        <v>58</v>
      </c>
      <c r="C32" s="72" t="s">
        <v>59</v>
      </c>
      <c r="D32" s="57">
        <v>240.53448275862067</v>
      </c>
      <c r="E32" s="133">
        <v>20.517241379310349</v>
      </c>
      <c r="F32" s="133"/>
      <c r="G32" s="133"/>
      <c r="H32" s="133">
        <v>1.2068965517241379</v>
      </c>
      <c r="I32" s="81">
        <v>10.379310344827587</v>
      </c>
      <c r="J32" s="57">
        <v>2.8965517241379306</v>
      </c>
      <c r="K32" s="133">
        <v>8.6896551724137936</v>
      </c>
      <c r="L32" s="133"/>
      <c r="M32" s="133"/>
      <c r="N32" s="72"/>
      <c r="O32" s="35"/>
      <c r="Q32" s="72"/>
      <c r="R32" s="72"/>
      <c r="S32" s="57">
        <v>284.22413793103448</v>
      </c>
      <c r="T32" s="133">
        <v>40.603448275862071</v>
      </c>
      <c r="U32" s="13">
        <v>7.7071606231182088E-2</v>
      </c>
    </row>
    <row r="33" spans="1:21" x14ac:dyDescent="0.25">
      <c r="A33" s="35"/>
      <c r="B33" t="s">
        <v>60</v>
      </c>
      <c r="C33" s="72" t="s">
        <v>61</v>
      </c>
      <c r="D33" s="57"/>
      <c r="E33" s="133"/>
      <c r="F33" s="133"/>
      <c r="G33" s="133"/>
      <c r="H33" s="133"/>
      <c r="I33" s="81"/>
      <c r="J33" s="57"/>
      <c r="K33" s="133"/>
      <c r="L33" s="133">
        <v>7</v>
      </c>
      <c r="M33" s="133"/>
      <c r="N33" s="72"/>
      <c r="O33" s="35"/>
      <c r="Q33" s="72"/>
      <c r="R33" s="72"/>
      <c r="S33" s="57">
        <v>7</v>
      </c>
      <c r="T33" s="133">
        <v>1</v>
      </c>
      <c r="U33" s="13">
        <v>1.8981542086660558E-3</v>
      </c>
    </row>
    <row r="34" spans="1:21" x14ac:dyDescent="0.25">
      <c r="A34" s="35"/>
      <c r="B34" t="s">
        <v>62</v>
      </c>
      <c r="C34" s="72" t="s">
        <v>63</v>
      </c>
      <c r="D34" s="57"/>
      <c r="E34" s="133"/>
      <c r="F34" s="133"/>
      <c r="G34" s="133"/>
      <c r="H34" s="133">
        <v>13.517241379310345</v>
      </c>
      <c r="I34" s="81">
        <v>1.6896551724137931</v>
      </c>
      <c r="J34" s="57"/>
      <c r="K34" s="133"/>
      <c r="L34" s="133"/>
      <c r="M34" s="133"/>
      <c r="N34" s="72"/>
      <c r="O34" s="35"/>
      <c r="Q34" s="72"/>
      <c r="S34" s="57">
        <v>15.206896551724139</v>
      </c>
      <c r="T34" s="133">
        <v>2.1724137931034484</v>
      </c>
      <c r="U34" s="13">
        <v>4.1235763843435009E-3</v>
      </c>
    </row>
    <row r="35" spans="1:21" x14ac:dyDescent="0.25">
      <c r="A35" s="35"/>
      <c r="B35" t="s">
        <v>64</v>
      </c>
      <c r="C35" s="72" t="s">
        <v>65</v>
      </c>
      <c r="D35" s="57"/>
      <c r="E35" s="133"/>
      <c r="F35" s="133"/>
      <c r="G35" s="133"/>
      <c r="H35" s="133">
        <v>13.758620689655173</v>
      </c>
      <c r="I35" s="81">
        <v>7.2413793103448274</v>
      </c>
      <c r="J35" s="57"/>
      <c r="K35" s="133"/>
      <c r="L35" s="133"/>
      <c r="M35" s="133"/>
      <c r="N35" s="72"/>
      <c r="O35" s="35"/>
      <c r="Q35" s="72"/>
      <c r="S35" s="57">
        <v>21</v>
      </c>
      <c r="T35" s="133">
        <v>3</v>
      </c>
      <c r="U35" s="13">
        <v>5.6944626259981673E-3</v>
      </c>
    </row>
    <row r="36" spans="1:21" ht="15.75" thickBot="1" x14ac:dyDescent="0.3">
      <c r="A36" s="35"/>
      <c r="B36" t="s">
        <v>66</v>
      </c>
      <c r="C36" s="72" t="s">
        <v>67</v>
      </c>
      <c r="D36" s="57">
        <v>58.655172413793096</v>
      </c>
      <c r="E36" s="133"/>
      <c r="F36" s="133"/>
      <c r="G36" s="133"/>
      <c r="H36" s="133"/>
      <c r="I36" s="81"/>
      <c r="J36" s="57"/>
      <c r="K36" s="133"/>
      <c r="L36" s="133"/>
      <c r="M36" s="133"/>
      <c r="N36" s="72"/>
      <c r="O36" s="35"/>
      <c r="Q36" s="72"/>
      <c r="S36" s="57">
        <v>58.655172413793096</v>
      </c>
      <c r="T36" s="133">
        <v>8.3793103448275854</v>
      </c>
      <c r="U36" s="13">
        <v>1.5905223196753498E-2</v>
      </c>
    </row>
    <row r="37" spans="1:21" ht="15.75" thickBot="1" x14ac:dyDescent="0.3">
      <c r="A37" s="18" t="s">
        <v>70</v>
      </c>
      <c r="B37" s="19"/>
      <c r="C37" s="73"/>
      <c r="D37" s="61">
        <v>470.68965517241378</v>
      </c>
      <c r="E37" s="83">
        <v>20.517241379310349</v>
      </c>
      <c r="F37" s="83">
        <v>21.96551724137931</v>
      </c>
      <c r="G37" s="83"/>
      <c r="H37" s="83">
        <v>233.65517241379308</v>
      </c>
      <c r="I37" s="82">
        <v>113.68965517241379</v>
      </c>
      <c r="J37" s="61">
        <v>2.8965517241379306</v>
      </c>
      <c r="K37" s="83">
        <v>14.482758620689655</v>
      </c>
      <c r="L37" s="83">
        <v>16.896551724137932</v>
      </c>
      <c r="M37" s="83">
        <v>20.758620689655171</v>
      </c>
      <c r="N37" s="82">
        <v>7</v>
      </c>
      <c r="O37" s="61"/>
      <c r="P37" s="83">
        <v>50.206896551724142</v>
      </c>
      <c r="Q37" s="82"/>
      <c r="R37" s="83"/>
      <c r="S37" s="61">
        <v>972.75862068965523</v>
      </c>
      <c r="T37" s="83">
        <v>138.96551724137933</v>
      </c>
      <c r="U37" s="49">
        <v>0.26377798141117947</v>
      </c>
    </row>
    <row r="38" spans="1:21" x14ac:dyDescent="0.25">
      <c r="A38" s="90" t="s">
        <v>104</v>
      </c>
      <c r="B38" s="50"/>
      <c r="C38" s="109"/>
      <c r="D38" s="60">
        <v>2181.7068965517246</v>
      </c>
      <c r="E38" s="70">
        <v>35.241379310344826</v>
      </c>
      <c r="F38" s="70">
        <v>23.655172413793103</v>
      </c>
      <c r="G38" s="70">
        <v>111.27586206896552</v>
      </c>
      <c r="H38" s="70">
        <v>732.22413793103442</v>
      </c>
      <c r="I38" s="71">
        <v>447.27586206896547</v>
      </c>
      <c r="J38" s="60">
        <v>3.137931034482758</v>
      </c>
      <c r="K38" s="70">
        <v>14.482758620689655</v>
      </c>
      <c r="L38" s="70">
        <v>20.275862068965516</v>
      </c>
      <c r="M38" s="70">
        <v>20.758620689655171</v>
      </c>
      <c r="N38" s="71">
        <v>7</v>
      </c>
      <c r="O38" s="60">
        <v>12.068965517241379</v>
      </c>
      <c r="P38" s="70">
        <v>71.448275862068968</v>
      </c>
      <c r="Q38" s="71">
        <v>0.24137931034482757</v>
      </c>
      <c r="R38" s="70">
        <v>7</v>
      </c>
      <c r="S38" s="60">
        <v>3687.7931034482758</v>
      </c>
      <c r="T38" s="70">
        <v>526.82758620689651</v>
      </c>
      <c r="U38" s="71"/>
    </row>
    <row r="39" spans="1:21" ht="15.75" thickBot="1" x14ac:dyDescent="0.3">
      <c r="A39" s="21" t="s">
        <v>105</v>
      </c>
      <c r="B39" s="22"/>
      <c r="C39" s="145"/>
      <c r="D39" s="26">
        <v>311.67241379310354</v>
      </c>
      <c r="E39" s="23">
        <v>5.0344827586206895</v>
      </c>
      <c r="F39" s="23">
        <v>3.3793103448275863</v>
      </c>
      <c r="G39" s="23">
        <v>15.896551724137932</v>
      </c>
      <c r="H39" s="23">
        <v>104.60344827586206</v>
      </c>
      <c r="I39" s="27">
        <v>63.896551724137922</v>
      </c>
      <c r="J39" s="26">
        <v>0.44827586206896541</v>
      </c>
      <c r="K39" s="23">
        <v>2.0689655172413794</v>
      </c>
      <c r="L39" s="23">
        <v>2.896551724137931</v>
      </c>
      <c r="M39" s="23">
        <v>2.9655172413793101</v>
      </c>
      <c r="N39" s="27">
        <v>1</v>
      </c>
      <c r="O39" s="26">
        <v>1.7241379310344827</v>
      </c>
      <c r="P39" s="23">
        <v>10.206896551724139</v>
      </c>
      <c r="Q39" s="27">
        <v>3.4482758620689655E-2</v>
      </c>
      <c r="R39" s="23">
        <v>1</v>
      </c>
      <c r="S39" s="26">
        <v>526.82758620689651</v>
      </c>
      <c r="T39" s="189"/>
      <c r="U39" s="1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H168"/>
  <sheetViews>
    <sheetView workbookViewId="0">
      <selection activeCell="A10" sqref="A10"/>
    </sheetView>
  </sheetViews>
  <sheetFormatPr defaultRowHeight="15" x14ac:dyDescent="0.25"/>
  <cols>
    <col min="1" max="1" width="29.42578125" customWidth="1"/>
    <col min="2" max="2" width="31.42578125" bestFit="1" customWidth="1"/>
    <col min="3" max="3" width="5.85546875" bestFit="1" customWidth="1"/>
    <col min="4" max="4" width="5.7109375" bestFit="1" customWidth="1"/>
    <col min="5" max="5" width="4" bestFit="1" customWidth="1"/>
    <col min="6" max="6" width="3.5703125" bestFit="1" customWidth="1"/>
    <col min="7" max="7" width="3.85546875" bestFit="1" customWidth="1"/>
    <col min="8" max="8" width="3.5703125" bestFit="1" customWidth="1"/>
    <col min="9" max="9" width="4" bestFit="1" customWidth="1"/>
    <col min="10" max="10" width="3.5703125" bestFit="1" customWidth="1"/>
    <col min="11" max="11" width="3.28515625" bestFit="1" customWidth="1"/>
    <col min="12" max="12" width="3.5703125" bestFit="1" customWidth="1"/>
    <col min="13" max="13" width="3.85546875" bestFit="1" customWidth="1"/>
    <col min="14" max="14" width="4" bestFit="1" customWidth="1"/>
    <col min="15" max="15" width="3.140625" bestFit="1" customWidth="1"/>
    <col min="16" max="17" width="4" bestFit="1" customWidth="1"/>
    <col min="18" max="18" width="3.5703125" bestFit="1" customWidth="1"/>
    <col min="19" max="20" width="3.42578125" bestFit="1" customWidth="1"/>
    <col min="21" max="21" width="3.85546875" bestFit="1" customWidth="1"/>
    <col min="22" max="22" width="4" bestFit="1" customWidth="1"/>
    <col min="23" max="23" width="3.42578125" bestFit="1" customWidth="1"/>
    <col min="24" max="24" width="4" bestFit="1" customWidth="1"/>
    <col min="25" max="26" width="3.5703125" bestFit="1" customWidth="1"/>
    <col min="27" max="27" width="5.5703125" bestFit="1" customWidth="1"/>
    <col min="28" max="28" width="4.140625" bestFit="1" customWidth="1"/>
    <col min="29" max="29" width="3.5703125" bestFit="1" customWidth="1"/>
    <col min="30" max="32" width="3.140625" bestFit="1" customWidth="1"/>
    <col min="33" max="33" width="11.7109375" bestFit="1" customWidth="1"/>
    <col min="34" max="34" width="5.5703125" bestFit="1" customWidth="1"/>
    <col min="35" max="35" width="3.7109375" bestFit="1" customWidth="1"/>
    <col min="36" max="36" width="11.28515625" bestFit="1" customWidth="1"/>
  </cols>
  <sheetData>
    <row r="1" spans="1:34" ht="18" x14ac:dyDescent="0.25">
      <c r="A1" s="30" t="s">
        <v>442</v>
      </c>
      <c r="R1" s="148"/>
      <c r="AG1" s="179">
        <v>45352</v>
      </c>
      <c r="AH1" s="179"/>
    </row>
    <row r="2" spans="1:34" x14ac:dyDescent="0.25">
      <c r="A2" s="31" t="s">
        <v>441</v>
      </c>
    </row>
    <row r="3" spans="1:34" ht="15.75" thickBot="1" x14ac:dyDescent="0.3"/>
    <row r="4" spans="1:34" ht="15.75" thickBot="1" x14ac:dyDescent="0.3">
      <c r="A4" s="17" t="s">
        <v>3</v>
      </c>
      <c r="B4" s="17"/>
      <c r="C4" s="17"/>
      <c r="D4" s="17" t="s">
        <v>89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03"/>
    </row>
    <row r="5" spans="1:34" ht="15.75" thickBot="1" x14ac:dyDescent="0.3">
      <c r="A5" s="14" t="s">
        <v>108</v>
      </c>
      <c r="B5" s="14" t="s">
        <v>109</v>
      </c>
      <c r="C5" s="14" t="s">
        <v>110</v>
      </c>
      <c r="D5" s="14" t="s">
        <v>39</v>
      </c>
      <c r="E5" s="14" t="s">
        <v>11</v>
      </c>
      <c r="F5" s="14" t="s">
        <v>27</v>
      </c>
      <c r="G5" s="14" t="s">
        <v>25</v>
      </c>
      <c r="H5" s="14" t="s">
        <v>7</v>
      </c>
      <c r="I5" s="14" t="s">
        <v>29</v>
      </c>
      <c r="J5" s="14" t="s">
        <v>35</v>
      </c>
      <c r="K5" s="14" t="s">
        <v>47</v>
      </c>
      <c r="L5" s="14" t="s">
        <v>33</v>
      </c>
      <c r="M5" s="14" t="s">
        <v>37</v>
      </c>
      <c r="N5" s="14" t="s">
        <v>15</v>
      </c>
      <c r="O5" s="14" t="s">
        <v>41</v>
      </c>
      <c r="P5" s="14" t="s">
        <v>43</v>
      </c>
      <c r="Q5" s="14" t="s">
        <v>9</v>
      </c>
      <c r="R5" s="14" t="s">
        <v>45</v>
      </c>
      <c r="S5" s="14" t="s">
        <v>51</v>
      </c>
      <c r="T5" s="14" t="s">
        <v>49</v>
      </c>
      <c r="U5" s="14" t="s">
        <v>31</v>
      </c>
      <c r="V5" s="14" t="s">
        <v>21</v>
      </c>
      <c r="W5" s="14" t="s">
        <v>55</v>
      </c>
      <c r="X5" s="14" t="s">
        <v>59</v>
      </c>
      <c r="Y5" s="14" t="s">
        <v>63</v>
      </c>
      <c r="Z5" s="14" t="s">
        <v>61</v>
      </c>
      <c r="AA5" s="14" t="s">
        <v>19</v>
      </c>
      <c r="AB5" s="14" t="s">
        <v>67</v>
      </c>
      <c r="AC5" s="14" t="s">
        <v>13</v>
      </c>
      <c r="AD5" s="14" t="s">
        <v>65</v>
      </c>
      <c r="AE5" s="14" t="s">
        <v>53</v>
      </c>
      <c r="AF5" s="14" t="s">
        <v>529</v>
      </c>
      <c r="AG5" s="14" t="s">
        <v>71</v>
      </c>
      <c r="AH5" s="14" t="s">
        <v>75</v>
      </c>
    </row>
    <row r="6" spans="1:34" x14ac:dyDescent="0.25">
      <c r="A6" s="126" t="s">
        <v>111</v>
      </c>
      <c r="B6" s="127" t="s">
        <v>112</v>
      </c>
      <c r="C6" s="128" t="s">
        <v>113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3.1379310344827589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23">
        <v>3.1379310344827589</v>
      </c>
      <c r="AH6" s="101">
        <v>0.44827586206896558</v>
      </c>
    </row>
    <row r="7" spans="1:34" x14ac:dyDescent="0.25">
      <c r="A7" s="91"/>
      <c r="B7" s="5" t="s">
        <v>114</v>
      </c>
      <c r="C7" s="72" t="s">
        <v>115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4.1034482758620685</v>
      </c>
      <c r="W7" s="3"/>
      <c r="X7" s="3"/>
      <c r="Y7" s="3"/>
      <c r="Z7" s="3"/>
      <c r="AA7" s="3">
        <v>27.03448275862069</v>
      </c>
      <c r="AB7" s="3"/>
      <c r="AC7" s="3"/>
      <c r="AD7" s="3"/>
      <c r="AE7" s="3"/>
      <c r="AF7" s="3"/>
      <c r="AG7" s="123">
        <v>31.137931034482758</v>
      </c>
      <c r="AH7" s="101">
        <v>4.4482758620689653</v>
      </c>
    </row>
    <row r="8" spans="1:34" x14ac:dyDescent="0.25">
      <c r="A8" s="91"/>
      <c r="B8" s="5" t="s">
        <v>116</v>
      </c>
      <c r="C8" s="72" t="s">
        <v>117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7</v>
      </c>
      <c r="AB8" s="3"/>
      <c r="AC8" s="3"/>
      <c r="AD8" s="3"/>
      <c r="AE8" s="3"/>
      <c r="AF8" s="3"/>
      <c r="AG8" s="123">
        <v>7</v>
      </c>
      <c r="AH8" s="101">
        <v>1</v>
      </c>
    </row>
    <row r="9" spans="1:34" x14ac:dyDescent="0.25">
      <c r="A9" s="91"/>
      <c r="B9" s="5" t="s">
        <v>118</v>
      </c>
      <c r="C9" s="72" t="s">
        <v>119</v>
      </c>
      <c r="D9" s="3"/>
      <c r="E9" s="3"/>
      <c r="F9" s="3"/>
      <c r="G9" s="3"/>
      <c r="H9" s="3"/>
      <c r="I9" s="3">
        <v>1.9310344827586206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23">
        <v>1.9310344827586206</v>
      </c>
      <c r="AH9" s="101">
        <v>0.27586206896551724</v>
      </c>
    </row>
    <row r="10" spans="1:34" x14ac:dyDescent="0.25">
      <c r="A10" s="91"/>
      <c r="B10" s="5" t="s">
        <v>120</v>
      </c>
      <c r="C10" s="72" t="s">
        <v>121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2.1724137931034484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23">
        <v>2.1724137931034484</v>
      </c>
      <c r="AH10" s="101">
        <v>0.31034482758620691</v>
      </c>
    </row>
    <row r="11" spans="1:34" x14ac:dyDescent="0.25">
      <c r="A11" s="91"/>
      <c r="B11" s="5" t="s">
        <v>124</v>
      </c>
      <c r="C11" s="72" t="s">
        <v>125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2.1724137931034484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23">
        <v>2.1724137931034484</v>
      </c>
      <c r="AH11" s="101">
        <v>0.31034482758620691</v>
      </c>
    </row>
    <row r="12" spans="1:34" x14ac:dyDescent="0.25">
      <c r="A12" s="91"/>
      <c r="B12" s="5" t="s">
        <v>126</v>
      </c>
      <c r="C12" s="72" t="s">
        <v>127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v>53.827586206896548</v>
      </c>
      <c r="O12" s="3"/>
      <c r="P12" s="3">
        <v>14</v>
      </c>
      <c r="Q12" s="3"/>
      <c r="R12" s="3"/>
      <c r="S12" s="3"/>
      <c r="T12" s="3"/>
      <c r="U12" s="3"/>
      <c r="V12" s="3">
        <v>9.293103448275863</v>
      </c>
      <c r="W12" s="3"/>
      <c r="X12" s="3"/>
      <c r="Y12" s="3"/>
      <c r="Z12" s="3"/>
      <c r="AA12" s="3">
        <v>8.931034482758621</v>
      </c>
      <c r="AB12" s="3"/>
      <c r="AC12" s="3"/>
      <c r="AD12" s="3"/>
      <c r="AE12" s="3"/>
      <c r="AF12" s="3"/>
      <c r="AG12" s="123">
        <v>86.051724137931018</v>
      </c>
      <c r="AH12" s="101">
        <v>12.293103448275859</v>
      </c>
    </row>
    <row r="13" spans="1:34" x14ac:dyDescent="0.25">
      <c r="A13" s="91"/>
      <c r="B13" s="5" t="s">
        <v>128</v>
      </c>
      <c r="C13" s="72" t="s">
        <v>129</v>
      </c>
      <c r="D13" s="3"/>
      <c r="E13" s="3">
        <v>8.4482758620689644</v>
      </c>
      <c r="F13" s="3"/>
      <c r="G13" s="3"/>
      <c r="H13" s="3"/>
      <c r="I13" s="3"/>
      <c r="J13" s="3"/>
      <c r="K13" s="3"/>
      <c r="L13" s="3"/>
      <c r="M13" s="3"/>
      <c r="N13" s="3">
        <v>7</v>
      </c>
      <c r="O13" s="3"/>
      <c r="P13" s="3"/>
      <c r="Q13" s="3">
        <v>1.4482758620689655</v>
      </c>
      <c r="R13" s="3"/>
      <c r="S13" s="3"/>
      <c r="T13" s="3"/>
      <c r="U13" s="3"/>
      <c r="V13" s="3">
        <v>5.7931034482758621</v>
      </c>
      <c r="W13" s="3"/>
      <c r="X13" s="3"/>
      <c r="Y13" s="3"/>
      <c r="Z13" s="3"/>
      <c r="AA13" s="3">
        <v>35.724137931034484</v>
      </c>
      <c r="AB13" s="3"/>
      <c r="AC13" s="3"/>
      <c r="AD13" s="3"/>
      <c r="AE13" s="3"/>
      <c r="AF13" s="3"/>
      <c r="AG13" s="123">
        <v>58.41379310344827</v>
      </c>
      <c r="AH13" s="101">
        <v>8.344827586206895</v>
      </c>
    </row>
    <row r="14" spans="1:34" x14ac:dyDescent="0.25">
      <c r="A14" s="91"/>
      <c r="B14" s="5" t="s">
        <v>130</v>
      </c>
      <c r="C14" s="72" t="s">
        <v>131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7</v>
      </c>
      <c r="W14" s="3"/>
      <c r="X14" s="3"/>
      <c r="Y14" s="3"/>
      <c r="Z14" s="3"/>
      <c r="AA14" s="3">
        <v>23.775862068965516</v>
      </c>
      <c r="AB14" s="3"/>
      <c r="AC14" s="3"/>
      <c r="AD14" s="3"/>
      <c r="AE14" s="3"/>
      <c r="AF14" s="3"/>
      <c r="AG14" s="123">
        <v>30.775862068965516</v>
      </c>
      <c r="AH14" s="101">
        <v>4.3965517241379306</v>
      </c>
    </row>
    <row r="15" spans="1:34" x14ac:dyDescent="0.25">
      <c r="A15" s="91"/>
      <c r="B15" s="5" t="s">
        <v>445</v>
      </c>
      <c r="C15" s="72" t="s">
        <v>446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v>0.96551724137931028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23">
        <v>0.96551724137931028</v>
      </c>
      <c r="AH15" s="101">
        <v>0.13793103448275862</v>
      </c>
    </row>
    <row r="16" spans="1:34" x14ac:dyDescent="0.25">
      <c r="A16" s="91"/>
      <c r="B16" s="5" t="s">
        <v>132</v>
      </c>
      <c r="C16" s="72" t="s">
        <v>133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8.206896551724137</v>
      </c>
      <c r="R16" s="3"/>
      <c r="S16" s="3"/>
      <c r="T16" s="3"/>
      <c r="U16" s="3"/>
      <c r="V16" s="3"/>
      <c r="W16" s="3"/>
      <c r="X16" s="3"/>
      <c r="Y16" s="3"/>
      <c r="Z16" s="3"/>
      <c r="AA16" s="3">
        <v>10.137931034482758</v>
      </c>
      <c r="AB16" s="3"/>
      <c r="AC16" s="3"/>
      <c r="AD16" s="3"/>
      <c r="AE16" s="3"/>
      <c r="AF16" s="3"/>
      <c r="AG16" s="123">
        <v>18.344827586206897</v>
      </c>
      <c r="AH16" s="101">
        <v>2.6206896551724137</v>
      </c>
    </row>
    <row r="17" spans="1:34" x14ac:dyDescent="0.25">
      <c r="A17" s="91"/>
      <c r="B17" s="5" t="s">
        <v>134</v>
      </c>
      <c r="C17" s="72" t="s">
        <v>135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1.9310344827586206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23">
        <v>1.9310344827586206</v>
      </c>
      <c r="AH17" s="101">
        <v>0.27586206896551724</v>
      </c>
    </row>
    <row r="18" spans="1:34" x14ac:dyDescent="0.25">
      <c r="A18" s="91"/>
      <c r="B18" s="5" t="s">
        <v>136</v>
      </c>
      <c r="C18" s="72" t="s">
        <v>137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6.0344827586206895</v>
      </c>
      <c r="AB18" s="3"/>
      <c r="AC18" s="3"/>
      <c r="AD18" s="3"/>
      <c r="AE18" s="3"/>
      <c r="AF18" s="3"/>
      <c r="AG18" s="123">
        <v>6.0344827586206895</v>
      </c>
      <c r="AH18" s="101">
        <v>0.86206896551724133</v>
      </c>
    </row>
    <row r="19" spans="1:34" x14ac:dyDescent="0.25">
      <c r="A19" s="91"/>
      <c r="B19" s="5" t="s">
        <v>138</v>
      </c>
      <c r="C19" s="72" t="s">
        <v>139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>
        <v>2.1724137931034484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23">
        <v>2.1724137931034484</v>
      </c>
      <c r="AH19" s="101">
        <v>0.31034482758620691</v>
      </c>
    </row>
    <row r="20" spans="1:34" x14ac:dyDescent="0.25">
      <c r="A20" s="91"/>
      <c r="B20" s="5" t="s">
        <v>140</v>
      </c>
      <c r="C20" s="72" t="s">
        <v>141</v>
      </c>
      <c r="D20" s="3"/>
      <c r="E20" s="3"/>
      <c r="F20" s="3"/>
      <c r="G20" s="3"/>
      <c r="H20" s="3"/>
      <c r="I20" s="3">
        <v>4.5862068965517242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v>9.4137931034482758</v>
      </c>
      <c r="W20" s="3"/>
      <c r="X20" s="3"/>
      <c r="Y20" s="3"/>
      <c r="Z20" s="3"/>
      <c r="AA20" s="3">
        <v>20.03448275862069</v>
      </c>
      <c r="AB20" s="3"/>
      <c r="AC20" s="3"/>
      <c r="AD20" s="3"/>
      <c r="AE20" s="3"/>
      <c r="AF20" s="3"/>
      <c r="AG20" s="123">
        <v>34.03448275862069</v>
      </c>
      <c r="AH20" s="101">
        <v>4.8620689655172411</v>
      </c>
    </row>
    <row r="21" spans="1:34" x14ac:dyDescent="0.25">
      <c r="A21" s="91"/>
      <c r="B21" s="5" t="s">
        <v>142</v>
      </c>
      <c r="C21" s="72" t="s">
        <v>143</v>
      </c>
      <c r="D21" s="3"/>
      <c r="E21" s="3"/>
      <c r="F21" s="3"/>
      <c r="G21" s="3"/>
      <c r="H21" s="3"/>
      <c r="I21" s="3"/>
      <c r="J21" s="3"/>
      <c r="K21" s="3">
        <v>16.53448275862069</v>
      </c>
      <c r="L21" s="3"/>
      <c r="M21" s="3"/>
      <c r="N21" s="3">
        <v>10.862068965517242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23">
        <v>27.396551724137932</v>
      </c>
      <c r="AH21" s="101">
        <v>3.9137931034482762</v>
      </c>
    </row>
    <row r="22" spans="1:34" x14ac:dyDescent="0.25">
      <c r="A22" s="91"/>
      <c r="B22" s="5" t="s">
        <v>144</v>
      </c>
      <c r="C22" s="72" t="s">
        <v>145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2.1724137931034484</v>
      </c>
      <c r="R22" s="3"/>
      <c r="S22" s="3"/>
      <c r="T22" s="3"/>
      <c r="U22" s="3"/>
      <c r="V22" s="3"/>
      <c r="W22" s="3"/>
      <c r="X22" s="3"/>
      <c r="Y22" s="3"/>
      <c r="Z22" s="3"/>
      <c r="AA22" s="3">
        <v>13.034482758620689</v>
      </c>
      <c r="AB22" s="3"/>
      <c r="AC22" s="3"/>
      <c r="AD22" s="3"/>
      <c r="AE22" s="3"/>
      <c r="AF22" s="3"/>
      <c r="AG22" s="123">
        <v>15.206896551724137</v>
      </c>
      <c r="AH22" s="101">
        <v>2.172413793103448</v>
      </c>
    </row>
    <row r="23" spans="1:34" x14ac:dyDescent="0.25">
      <c r="A23" s="91"/>
      <c r="B23" s="5" t="s">
        <v>146</v>
      </c>
      <c r="C23" s="72" t="s">
        <v>147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5.068965517241379</v>
      </c>
      <c r="AB23" s="3"/>
      <c r="AC23" s="3"/>
      <c r="AD23" s="3"/>
      <c r="AE23" s="3"/>
      <c r="AF23" s="3"/>
      <c r="AG23" s="123">
        <v>5.068965517241379</v>
      </c>
      <c r="AH23" s="101">
        <v>0.72413793103448276</v>
      </c>
    </row>
    <row r="24" spans="1:34" x14ac:dyDescent="0.25">
      <c r="A24" s="91"/>
      <c r="B24" s="5" t="s">
        <v>148</v>
      </c>
      <c r="C24" s="72" t="s">
        <v>149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19.551724137931036</v>
      </c>
      <c r="W24" s="3"/>
      <c r="X24" s="3"/>
      <c r="Y24" s="3"/>
      <c r="Z24" s="3"/>
      <c r="AA24" s="3">
        <v>63.241379310344833</v>
      </c>
      <c r="AB24" s="3"/>
      <c r="AC24" s="3">
        <v>0.48275862068965514</v>
      </c>
      <c r="AD24" s="3"/>
      <c r="AE24" s="3"/>
      <c r="AF24" s="3"/>
      <c r="AG24" s="123">
        <v>83.275862068965523</v>
      </c>
      <c r="AH24" s="101">
        <v>11.896551724137932</v>
      </c>
    </row>
    <row r="25" spans="1:34" x14ac:dyDescent="0.25">
      <c r="A25" s="91"/>
      <c r="B25" s="5" t="s">
        <v>150</v>
      </c>
      <c r="C25" s="72" t="s">
        <v>151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1.9310344827586206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3">
        <v>1.9310344827586206</v>
      </c>
      <c r="AH25" s="101">
        <v>0.27586206896551724</v>
      </c>
    </row>
    <row r="26" spans="1:34" x14ac:dyDescent="0.25">
      <c r="A26" s="91"/>
      <c r="B26" s="5" t="s">
        <v>152</v>
      </c>
      <c r="C26" s="72" t="s">
        <v>153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3.1379310344827589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23">
        <v>3.1379310344827589</v>
      </c>
      <c r="AH26" s="101">
        <v>0.44827586206896558</v>
      </c>
    </row>
    <row r="27" spans="1:34" x14ac:dyDescent="0.25">
      <c r="A27" s="91"/>
      <c r="B27" s="5" t="s">
        <v>154</v>
      </c>
      <c r="C27" s="72" t="s">
        <v>155</v>
      </c>
      <c r="D27" s="3"/>
      <c r="E27" s="3">
        <v>41.517241379310349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7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123">
        <v>48.517241379310349</v>
      </c>
      <c r="AH27" s="101">
        <v>6.931034482758621</v>
      </c>
    </row>
    <row r="28" spans="1:34" x14ac:dyDescent="0.25">
      <c r="A28" s="91"/>
      <c r="B28" s="5" t="s">
        <v>156</v>
      </c>
      <c r="C28" s="72" t="s">
        <v>157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4.1034482758620685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47.551724137931032</v>
      </c>
      <c r="AB28" s="3"/>
      <c r="AC28" s="3"/>
      <c r="AD28" s="3"/>
      <c r="AE28" s="3"/>
      <c r="AF28" s="3"/>
      <c r="AG28" s="123">
        <v>51.655172413793103</v>
      </c>
      <c r="AH28" s="101">
        <v>7.3793103448275863</v>
      </c>
    </row>
    <row r="29" spans="1:34" x14ac:dyDescent="0.25">
      <c r="A29" s="91"/>
      <c r="B29" s="5" t="s">
        <v>158</v>
      </c>
      <c r="C29" s="72" t="s">
        <v>159</v>
      </c>
      <c r="D29" s="3"/>
      <c r="E29" s="3">
        <v>25.586206896551726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13.879310344827587</v>
      </c>
      <c r="W29" s="3"/>
      <c r="X29" s="3">
        <v>41.758620689655174</v>
      </c>
      <c r="Y29" s="3"/>
      <c r="Z29" s="3"/>
      <c r="AA29" s="3">
        <v>13.758620689655173</v>
      </c>
      <c r="AB29" s="3"/>
      <c r="AC29" s="3"/>
      <c r="AD29" s="3"/>
      <c r="AE29" s="3"/>
      <c r="AF29" s="3"/>
      <c r="AG29" s="123">
        <v>94.982758620689665</v>
      </c>
      <c r="AH29" s="101">
        <v>13.568965517241381</v>
      </c>
    </row>
    <row r="30" spans="1:34" x14ac:dyDescent="0.25">
      <c r="A30" s="91"/>
      <c r="B30" s="5" t="s">
        <v>160</v>
      </c>
      <c r="C30" s="72" t="s">
        <v>161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v>5.068965517241379</v>
      </c>
      <c r="O30" s="3"/>
      <c r="P30" s="3">
        <v>5.3103448275862064</v>
      </c>
      <c r="Q30" s="3">
        <v>2.1724137931034484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23">
        <v>12.551724137931034</v>
      </c>
      <c r="AH30" s="101">
        <v>1.7931034482758619</v>
      </c>
    </row>
    <row r="31" spans="1:34" x14ac:dyDescent="0.25">
      <c r="A31" s="91"/>
      <c r="B31" s="5" t="s">
        <v>162</v>
      </c>
      <c r="C31" s="72" t="s">
        <v>163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10.982758620689655</v>
      </c>
      <c r="Q31" s="3"/>
      <c r="R31" s="3"/>
      <c r="S31" s="3"/>
      <c r="T31" s="3"/>
      <c r="U31" s="3"/>
      <c r="V31" s="3">
        <v>3.6206896551724141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123">
        <v>14.603448275862069</v>
      </c>
      <c r="AH31" s="101">
        <v>2.0862068965517242</v>
      </c>
    </row>
    <row r="32" spans="1:34" x14ac:dyDescent="0.25">
      <c r="A32" s="91"/>
      <c r="B32" s="5" t="s">
        <v>164</v>
      </c>
      <c r="C32" s="72" t="s">
        <v>165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v>18.103448275862071</v>
      </c>
      <c r="AB32" s="3"/>
      <c r="AC32" s="3"/>
      <c r="AD32" s="3"/>
      <c r="AE32" s="3"/>
      <c r="AF32" s="3"/>
      <c r="AG32" s="123">
        <v>18.103448275862071</v>
      </c>
      <c r="AH32" s="101">
        <v>2.5862068965517246</v>
      </c>
    </row>
    <row r="33" spans="1:34" x14ac:dyDescent="0.25">
      <c r="A33" s="91"/>
      <c r="B33" s="5" t="s">
        <v>166</v>
      </c>
      <c r="C33" s="72" t="s">
        <v>167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7</v>
      </c>
      <c r="W33" s="3"/>
      <c r="X33" s="3"/>
      <c r="Y33" s="3"/>
      <c r="Z33" s="3"/>
      <c r="AA33" s="3">
        <v>11.586206896551724</v>
      </c>
      <c r="AB33" s="3"/>
      <c r="AC33" s="3"/>
      <c r="AD33" s="3"/>
      <c r="AE33" s="3"/>
      <c r="AF33" s="3"/>
      <c r="AG33" s="123">
        <v>18.586206896551722</v>
      </c>
      <c r="AH33" s="101">
        <v>2.6551724137931032</v>
      </c>
    </row>
    <row r="34" spans="1:34" x14ac:dyDescent="0.25">
      <c r="A34" s="91"/>
      <c r="B34" s="5" t="s">
        <v>168</v>
      </c>
      <c r="C34" s="72" t="s">
        <v>169</v>
      </c>
      <c r="D34" s="3"/>
      <c r="E34" s="3">
        <v>80.5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v>16.413793103448274</v>
      </c>
      <c r="Q34" s="3"/>
      <c r="R34" s="3"/>
      <c r="S34" s="3"/>
      <c r="T34" s="3"/>
      <c r="U34" s="3"/>
      <c r="V34" s="3">
        <v>24.017241379310345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23">
        <v>120.93103448275862</v>
      </c>
      <c r="AH34" s="101">
        <v>17.275862068965516</v>
      </c>
    </row>
    <row r="35" spans="1:34" x14ac:dyDescent="0.25">
      <c r="A35" s="91"/>
      <c r="B35" s="5" t="s">
        <v>170</v>
      </c>
      <c r="C35" s="72" t="s">
        <v>171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>
        <v>52.620689655172413</v>
      </c>
      <c r="AB35" s="3"/>
      <c r="AC35" s="3"/>
      <c r="AD35" s="3"/>
      <c r="AE35" s="3"/>
      <c r="AF35" s="3"/>
      <c r="AG35" s="123">
        <v>52.620689655172413</v>
      </c>
      <c r="AH35" s="101">
        <v>7.5172413793103443</v>
      </c>
    </row>
    <row r="36" spans="1:34" x14ac:dyDescent="0.25">
      <c r="A36" s="91"/>
      <c r="B36" s="5" t="s">
        <v>172</v>
      </c>
      <c r="C36" s="72" t="s">
        <v>173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37.655172413793103</v>
      </c>
      <c r="Q36" s="3"/>
      <c r="R36" s="3"/>
      <c r="S36" s="3"/>
      <c r="T36" s="3"/>
      <c r="U36" s="3"/>
      <c r="V36" s="3"/>
      <c r="W36" s="3"/>
      <c r="X36" s="3">
        <v>56.362068965517238</v>
      </c>
      <c r="Y36" s="3"/>
      <c r="Z36" s="3"/>
      <c r="AA36" s="3">
        <v>71.568965517241381</v>
      </c>
      <c r="AB36" s="3"/>
      <c r="AC36" s="3"/>
      <c r="AD36" s="3"/>
      <c r="AE36" s="3"/>
      <c r="AF36" s="3"/>
      <c r="AG36" s="123">
        <v>165.58620689655174</v>
      </c>
      <c r="AH36" s="101">
        <v>23.655172413793107</v>
      </c>
    </row>
    <row r="37" spans="1:34" x14ac:dyDescent="0.25">
      <c r="A37" s="91"/>
      <c r="B37" s="5" t="s">
        <v>174</v>
      </c>
      <c r="C37" s="72" t="s">
        <v>175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>
        <v>4.1034482758620685</v>
      </c>
      <c r="R37" s="3"/>
      <c r="S37" s="3"/>
      <c r="T37" s="3"/>
      <c r="U37" s="3"/>
      <c r="V37" s="3"/>
      <c r="W37" s="3"/>
      <c r="X37" s="3"/>
      <c r="Y37" s="3"/>
      <c r="Z37" s="3"/>
      <c r="AA37" s="3">
        <v>7</v>
      </c>
      <c r="AB37" s="3"/>
      <c r="AC37" s="3"/>
      <c r="AD37" s="3"/>
      <c r="AE37" s="3"/>
      <c r="AF37" s="3"/>
      <c r="AG37" s="123">
        <v>11.103448275862068</v>
      </c>
      <c r="AH37" s="101">
        <v>1.586206896551724</v>
      </c>
    </row>
    <row r="38" spans="1:34" x14ac:dyDescent="0.25">
      <c r="A38" s="91"/>
      <c r="B38" s="5" t="s">
        <v>176</v>
      </c>
      <c r="C38" s="72" t="s">
        <v>177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0.96551724137931028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23">
        <v>0.96551724137931028</v>
      </c>
      <c r="AH38" s="101">
        <v>0.13793103448275862</v>
      </c>
    </row>
    <row r="39" spans="1:34" x14ac:dyDescent="0.25">
      <c r="A39" s="91"/>
      <c r="B39" s="5" t="s">
        <v>178</v>
      </c>
      <c r="C39" s="72" t="s">
        <v>179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v>33.068965517241381</v>
      </c>
      <c r="O39" s="3"/>
      <c r="P39" s="3"/>
      <c r="Q39" s="3"/>
      <c r="R39" s="3"/>
      <c r="S39" s="3"/>
      <c r="T39" s="3"/>
      <c r="U39" s="3"/>
      <c r="V39" s="3">
        <v>11.948275862068964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23">
        <v>45.017241379310349</v>
      </c>
      <c r="AH39" s="101">
        <v>6.431034482758621</v>
      </c>
    </row>
    <row r="40" spans="1:34" x14ac:dyDescent="0.25">
      <c r="A40" s="91"/>
      <c r="B40" s="5" t="s">
        <v>180</v>
      </c>
      <c r="C40" s="72" t="s">
        <v>181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4.1034482758620685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>
        <v>16.172413793103448</v>
      </c>
      <c r="AB40" s="3"/>
      <c r="AC40" s="3"/>
      <c r="AD40" s="3"/>
      <c r="AE40" s="3"/>
      <c r="AF40" s="3"/>
      <c r="AG40" s="123">
        <v>20.275862068965516</v>
      </c>
      <c r="AH40" s="101">
        <v>2.896551724137931</v>
      </c>
    </row>
    <row r="41" spans="1:34" x14ac:dyDescent="0.25">
      <c r="A41" s="91"/>
      <c r="B41" s="5" t="s">
        <v>182</v>
      </c>
      <c r="C41" s="72" t="s">
        <v>183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>
        <v>2.1724137931034484</v>
      </c>
      <c r="R41" s="3"/>
      <c r="S41" s="3"/>
      <c r="T41" s="3"/>
      <c r="U41" s="3"/>
      <c r="V41" s="3"/>
      <c r="W41" s="3"/>
      <c r="X41" s="3"/>
      <c r="Y41" s="3"/>
      <c r="Z41" s="3"/>
      <c r="AA41" s="3">
        <v>7</v>
      </c>
      <c r="AB41" s="3"/>
      <c r="AC41" s="3"/>
      <c r="AD41" s="3"/>
      <c r="AE41" s="3"/>
      <c r="AF41" s="3"/>
      <c r="AG41" s="123">
        <v>9.1724137931034484</v>
      </c>
      <c r="AH41" s="101">
        <v>1.3103448275862069</v>
      </c>
    </row>
    <row r="42" spans="1:34" x14ac:dyDescent="0.25">
      <c r="A42" s="91"/>
      <c r="B42" s="5" t="s">
        <v>184</v>
      </c>
      <c r="C42" s="72" t="s">
        <v>185</v>
      </c>
      <c r="D42" s="3"/>
      <c r="E42" s="3"/>
      <c r="F42" s="3"/>
      <c r="G42" s="3"/>
      <c r="H42" s="3"/>
      <c r="I42" s="3">
        <v>11.103448275862069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23">
        <v>11.103448275862069</v>
      </c>
      <c r="AH42" s="101">
        <v>1.5862068965517242</v>
      </c>
    </row>
    <row r="43" spans="1:34" x14ac:dyDescent="0.25">
      <c r="A43" s="91"/>
      <c r="B43" s="5" t="s">
        <v>186</v>
      </c>
      <c r="C43" s="72" t="s">
        <v>187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>
        <v>1.9310344827586206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23">
        <v>1.9310344827586206</v>
      </c>
      <c r="AH43" s="101">
        <v>0.27586206896551724</v>
      </c>
    </row>
    <row r="44" spans="1:34" x14ac:dyDescent="0.25">
      <c r="A44" s="91"/>
      <c r="B44" s="5" t="s">
        <v>188</v>
      </c>
      <c r="C44" s="72" t="s">
        <v>189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2.1724137931034484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23">
        <v>2.1724137931034484</v>
      </c>
      <c r="AH44" s="101">
        <v>0.31034482758620691</v>
      </c>
    </row>
    <row r="45" spans="1:34" x14ac:dyDescent="0.25">
      <c r="A45" s="91"/>
      <c r="B45" s="5" t="s">
        <v>190</v>
      </c>
      <c r="C45" s="72" t="s">
        <v>191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1.9310344827586206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123">
        <v>1.9310344827586206</v>
      </c>
      <c r="AH45" s="101">
        <v>0.27586206896551724</v>
      </c>
    </row>
    <row r="46" spans="1:34" x14ac:dyDescent="0.25">
      <c r="A46" s="91"/>
      <c r="B46" s="5" t="s">
        <v>192</v>
      </c>
      <c r="C46" s="72" t="s">
        <v>193</v>
      </c>
      <c r="D46" s="3"/>
      <c r="E46" s="3"/>
      <c r="F46" s="3"/>
      <c r="G46" s="3"/>
      <c r="H46" s="3"/>
      <c r="I46" s="3"/>
      <c r="J46" s="3"/>
      <c r="K46" s="3">
        <v>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7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123">
        <v>14</v>
      </c>
      <c r="AH46" s="101">
        <v>2</v>
      </c>
    </row>
    <row r="47" spans="1:34" x14ac:dyDescent="0.25">
      <c r="A47" s="91"/>
      <c r="B47" s="5" t="s">
        <v>194</v>
      </c>
      <c r="C47" s="72" t="s">
        <v>195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1.9310344827586206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123">
        <v>1.9310344827586206</v>
      </c>
      <c r="AH47" s="101">
        <v>0.27586206896551724</v>
      </c>
    </row>
    <row r="48" spans="1:34" x14ac:dyDescent="0.25">
      <c r="A48" s="91"/>
      <c r="B48" s="5" t="s">
        <v>196</v>
      </c>
      <c r="C48" s="72" t="s">
        <v>197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1.2068965517241379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123">
        <v>1.2068965517241379</v>
      </c>
      <c r="AH48" s="101">
        <v>0.17241379310344826</v>
      </c>
    </row>
    <row r="49" spans="1:34" x14ac:dyDescent="0.25">
      <c r="A49" s="91"/>
      <c r="B49" s="5" t="s">
        <v>198</v>
      </c>
      <c r="C49" s="72" t="s">
        <v>199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9.8965517241379306</v>
      </c>
      <c r="R49" s="3"/>
      <c r="S49" s="3"/>
      <c r="T49" s="3"/>
      <c r="U49" s="3"/>
      <c r="V49" s="3"/>
      <c r="W49" s="3"/>
      <c r="X49" s="3"/>
      <c r="Y49" s="3"/>
      <c r="Z49" s="3"/>
      <c r="AA49" s="3">
        <v>20.03448275862069</v>
      </c>
      <c r="AB49" s="3"/>
      <c r="AC49" s="3"/>
      <c r="AD49" s="3"/>
      <c r="AE49" s="3"/>
      <c r="AF49" s="3"/>
      <c r="AG49" s="123">
        <v>29.931034482758619</v>
      </c>
      <c r="AH49" s="101">
        <v>4.2758620689655169</v>
      </c>
    </row>
    <row r="50" spans="1:34" x14ac:dyDescent="0.25">
      <c r="A50" s="91"/>
      <c r="B50" s="5" t="s">
        <v>200</v>
      </c>
      <c r="C50" s="72" t="s">
        <v>201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>
        <v>1.9310344827586206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23">
        <v>1.9310344827586206</v>
      </c>
      <c r="AH50" s="101">
        <v>0.27586206896551724</v>
      </c>
    </row>
    <row r="51" spans="1:34" x14ac:dyDescent="0.25">
      <c r="A51" s="91"/>
      <c r="B51" s="5" t="s">
        <v>202</v>
      </c>
      <c r="C51" s="72" t="s">
        <v>203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2.1724137931034484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123">
        <v>2.1724137931034484</v>
      </c>
      <c r="AH51" s="101">
        <v>0.31034482758620691</v>
      </c>
    </row>
    <row r="52" spans="1:34" x14ac:dyDescent="0.25">
      <c r="A52" s="91"/>
      <c r="B52" s="5" t="s">
        <v>204</v>
      </c>
      <c r="C52" s="72" t="s">
        <v>205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>
        <v>1.9310344827586206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23">
        <v>1.9310344827586206</v>
      </c>
      <c r="AH52" s="101">
        <v>0.27586206896551724</v>
      </c>
    </row>
    <row r="53" spans="1:34" x14ac:dyDescent="0.25">
      <c r="A53" s="91"/>
      <c r="B53" s="5" t="s">
        <v>206</v>
      </c>
      <c r="C53" s="72" t="s">
        <v>207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>
        <v>4.1034482758620685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23">
        <v>4.1034482758620685</v>
      </c>
      <c r="AH53" s="101">
        <v>0.58620689655172409</v>
      </c>
    </row>
    <row r="54" spans="1:34" x14ac:dyDescent="0.25">
      <c r="A54" s="91"/>
      <c r="B54" s="5" t="s">
        <v>208</v>
      </c>
      <c r="C54" s="72" t="s">
        <v>209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1.9310344827586206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23">
        <v>1.9310344827586206</v>
      </c>
      <c r="AH54" s="101">
        <v>0.27586206896551724</v>
      </c>
    </row>
    <row r="55" spans="1:34" x14ac:dyDescent="0.25">
      <c r="A55" s="91"/>
      <c r="B55" s="5" t="s">
        <v>210</v>
      </c>
      <c r="C55" s="72" t="s">
        <v>211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3.1379310344827589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23">
        <v>3.1379310344827589</v>
      </c>
      <c r="AH55" s="101">
        <v>0.44827586206896558</v>
      </c>
    </row>
    <row r="56" spans="1:34" x14ac:dyDescent="0.25">
      <c r="A56" s="91"/>
      <c r="B56" s="5" t="s">
        <v>212</v>
      </c>
      <c r="C56" s="72" t="s">
        <v>213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18.344827586206897</v>
      </c>
      <c r="S56" s="3"/>
      <c r="T56" s="3"/>
      <c r="U56" s="3"/>
      <c r="V56" s="3"/>
      <c r="W56" s="3"/>
      <c r="X56" s="3"/>
      <c r="Y56" s="3"/>
      <c r="Z56" s="3"/>
      <c r="AA56" s="3">
        <v>7</v>
      </c>
      <c r="AB56" s="3"/>
      <c r="AC56" s="3"/>
      <c r="AD56" s="3"/>
      <c r="AE56" s="3"/>
      <c r="AF56" s="3"/>
      <c r="AG56" s="123">
        <v>25.344827586206897</v>
      </c>
      <c r="AH56" s="101">
        <v>3.6206896551724137</v>
      </c>
    </row>
    <row r="57" spans="1:34" x14ac:dyDescent="0.25">
      <c r="A57" s="91"/>
      <c r="B57" s="5" t="s">
        <v>214</v>
      </c>
      <c r="C57" s="72" t="s">
        <v>215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34.03448275862069</v>
      </c>
      <c r="AB57" s="3"/>
      <c r="AC57" s="3"/>
      <c r="AD57" s="3"/>
      <c r="AE57" s="3"/>
      <c r="AF57" s="3"/>
      <c r="AG57" s="123">
        <v>34.03448275862069</v>
      </c>
      <c r="AH57" s="101">
        <v>4.8620689655172411</v>
      </c>
    </row>
    <row r="58" spans="1:34" x14ac:dyDescent="0.25">
      <c r="A58" s="91"/>
      <c r="B58" s="5" t="s">
        <v>216</v>
      </c>
      <c r="C58" s="72" t="s">
        <v>217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1.9310344827586206</v>
      </c>
      <c r="Q58" s="3"/>
      <c r="R58" s="3"/>
      <c r="S58" s="3"/>
      <c r="T58" s="3"/>
      <c r="U58" s="3"/>
      <c r="V58" s="3">
        <v>16.655172413793103</v>
      </c>
      <c r="W58" s="3"/>
      <c r="X58" s="3">
        <v>41.758620689655174</v>
      </c>
      <c r="Y58" s="3"/>
      <c r="Z58" s="3"/>
      <c r="AA58" s="3">
        <v>14</v>
      </c>
      <c r="AB58" s="3"/>
      <c r="AC58" s="3"/>
      <c r="AD58" s="3"/>
      <c r="AE58" s="3"/>
      <c r="AF58" s="3"/>
      <c r="AG58" s="123">
        <v>74.34482758620689</v>
      </c>
      <c r="AH58" s="101">
        <v>10.620689655172413</v>
      </c>
    </row>
    <row r="59" spans="1:34" x14ac:dyDescent="0.25">
      <c r="A59" s="91"/>
      <c r="B59" s="5" t="s">
        <v>218</v>
      </c>
      <c r="C59" s="72" t="s">
        <v>219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1.9310344827586206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23">
        <v>1.9310344827586206</v>
      </c>
      <c r="AH59" s="101">
        <v>0.27586206896551724</v>
      </c>
    </row>
    <row r="60" spans="1:34" x14ac:dyDescent="0.25">
      <c r="A60" s="91"/>
      <c r="B60" s="5" t="s">
        <v>220</v>
      </c>
      <c r="C60" s="72" t="s">
        <v>221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2.1724137931034484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23">
        <v>2.1724137931034484</v>
      </c>
      <c r="AH60" s="101">
        <v>0.31034482758620691</v>
      </c>
    </row>
    <row r="61" spans="1:34" x14ac:dyDescent="0.25">
      <c r="A61" s="91"/>
      <c r="B61" s="5" t="s">
        <v>222</v>
      </c>
      <c r="C61" s="72" t="s">
        <v>223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1.9310344827586206</v>
      </c>
      <c r="R61" s="3"/>
      <c r="S61" s="3"/>
      <c r="T61" s="3"/>
      <c r="U61" s="3"/>
      <c r="V61" s="3">
        <v>5.7931034482758621</v>
      </c>
      <c r="W61" s="3"/>
      <c r="X61" s="3"/>
      <c r="Y61" s="3"/>
      <c r="Z61" s="3"/>
      <c r="AA61" s="3">
        <v>18.103448275862071</v>
      </c>
      <c r="AB61" s="3"/>
      <c r="AC61" s="3"/>
      <c r="AD61" s="3"/>
      <c r="AE61" s="3"/>
      <c r="AF61" s="3"/>
      <c r="AG61" s="123">
        <v>25.827586206896555</v>
      </c>
      <c r="AH61" s="101">
        <v>3.6896551724137936</v>
      </c>
    </row>
    <row r="62" spans="1:34" x14ac:dyDescent="0.25">
      <c r="A62" s="91"/>
      <c r="B62" s="5" t="s">
        <v>224</v>
      </c>
      <c r="C62" s="72" t="s">
        <v>225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1.9310344827586206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23">
        <v>1.9310344827586206</v>
      </c>
      <c r="AH62" s="101">
        <v>0.27586206896551724</v>
      </c>
    </row>
    <row r="63" spans="1:34" x14ac:dyDescent="0.25">
      <c r="A63" s="91"/>
      <c r="B63" s="5" t="s">
        <v>226</v>
      </c>
      <c r="C63" s="72" t="s">
        <v>227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7</v>
      </c>
      <c r="S63" s="3"/>
      <c r="T63" s="3"/>
      <c r="U63" s="3"/>
      <c r="V63" s="3"/>
      <c r="W63" s="3"/>
      <c r="X63" s="3"/>
      <c r="Y63" s="3"/>
      <c r="Z63" s="3"/>
      <c r="AA63" s="3">
        <v>7</v>
      </c>
      <c r="AB63" s="3"/>
      <c r="AC63" s="3"/>
      <c r="AD63" s="3"/>
      <c r="AE63" s="3"/>
      <c r="AF63" s="3"/>
      <c r="AG63" s="123">
        <v>14</v>
      </c>
      <c r="AH63" s="101">
        <v>2</v>
      </c>
    </row>
    <row r="64" spans="1:34" x14ac:dyDescent="0.25">
      <c r="A64" s="91"/>
      <c r="B64" s="5" t="s">
        <v>228</v>
      </c>
      <c r="C64" s="72" t="s">
        <v>229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>
        <v>2.1724137931034484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23">
        <v>2.1724137931034484</v>
      </c>
      <c r="AH64" s="101">
        <v>0.31034482758620691</v>
      </c>
    </row>
    <row r="65" spans="1:34" x14ac:dyDescent="0.25">
      <c r="A65" s="91"/>
      <c r="B65" s="5" t="s">
        <v>230</v>
      </c>
      <c r="C65" s="72" t="s">
        <v>231</v>
      </c>
      <c r="D65" s="3"/>
      <c r="E65" s="3">
        <v>0.84482758620689657</v>
      </c>
      <c r="F65" s="3"/>
      <c r="G65" s="3"/>
      <c r="H65" s="3"/>
      <c r="I65" s="3"/>
      <c r="J65" s="3"/>
      <c r="K65" s="3"/>
      <c r="L65" s="3"/>
      <c r="M65" s="3"/>
      <c r="N65" s="3">
        <v>0.72413793103448276</v>
      </c>
      <c r="O65" s="3"/>
      <c r="P65" s="3"/>
      <c r="Q65" s="3"/>
      <c r="R65" s="3"/>
      <c r="S65" s="3"/>
      <c r="T65" s="3"/>
      <c r="U65" s="3"/>
      <c r="V65" s="3">
        <v>9.4137931034482758</v>
      </c>
      <c r="W65" s="3"/>
      <c r="X65" s="3">
        <v>1.3275862068965516</v>
      </c>
      <c r="Y65" s="3"/>
      <c r="Z65" s="3"/>
      <c r="AA65" s="3">
        <v>27.155172413793103</v>
      </c>
      <c r="AB65" s="3"/>
      <c r="AC65" s="3"/>
      <c r="AD65" s="3"/>
      <c r="AE65" s="3"/>
      <c r="AF65" s="3"/>
      <c r="AG65" s="123">
        <v>39.46551724137931</v>
      </c>
      <c r="AH65" s="101">
        <v>5.6379310344827589</v>
      </c>
    </row>
    <row r="66" spans="1:34" x14ac:dyDescent="0.25">
      <c r="A66" s="91"/>
      <c r="B66" s="5" t="s">
        <v>232</v>
      </c>
      <c r="C66" s="72" t="s">
        <v>233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1.9310344827586206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23">
        <v>1.9310344827586206</v>
      </c>
      <c r="AH66" s="101">
        <v>0.27586206896551724</v>
      </c>
    </row>
    <row r="67" spans="1:34" x14ac:dyDescent="0.25">
      <c r="A67" s="91"/>
      <c r="B67" s="5" t="s">
        <v>234</v>
      </c>
      <c r="C67" s="72" t="s">
        <v>235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7</v>
      </c>
      <c r="AB67" s="3"/>
      <c r="AC67" s="3"/>
      <c r="AD67" s="3"/>
      <c r="AE67" s="3"/>
      <c r="AF67" s="3"/>
      <c r="AG67" s="123">
        <v>7</v>
      </c>
      <c r="AH67" s="101">
        <v>1</v>
      </c>
    </row>
    <row r="68" spans="1:34" x14ac:dyDescent="0.25">
      <c r="A68" s="91"/>
      <c r="B68" s="5" t="s">
        <v>236</v>
      </c>
      <c r="C68" s="72" t="s">
        <v>237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>
        <v>2.1724137931034484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23">
        <v>2.1724137931034484</v>
      </c>
      <c r="AH68" s="101">
        <v>0.31034482758620691</v>
      </c>
    </row>
    <row r="69" spans="1:34" x14ac:dyDescent="0.25">
      <c r="A69" s="91"/>
      <c r="B69" s="5" t="s">
        <v>238</v>
      </c>
      <c r="C69" s="72" t="s">
        <v>239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2.1724137931034484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23">
        <v>2.1724137931034484</v>
      </c>
      <c r="AH69" s="101">
        <v>0.31034482758620691</v>
      </c>
    </row>
    <row r="70" spans="1:34" x14ac:dyDescent="0.25">
      <c r="A70" s="91"/>
      <c r="B70" s="5" t="s">
        <v>240</v>
      </c>
      <c r="C70" s="72" t="s">
        <v>241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7</v>
      </c>
      <c r="AB70" s="3"/>
      <c r="AC70" s="3"/>
      <c r="AD70" s="3"/>
      <c r="AE70" s="3"/>
      <c r="AF70" s="3"/>
      <c r="AG70" s="123">
        <v>7</v>
      </c>
      <c r="AH70" s="101">
        <v>1</v>
      </c>
    </row>
    <row r="71" spans="1:34" x14ac:dyDescent="0.25">
      <c r="A71" s="91"/>
      <c r="B71" s="5" t="s">
        <v>242</v>
      </c>
      <c r="C71" s="72" t="s">
        <v>243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7</v>
      </c>
      <c r="AB71" s="3"/>
      <c r="AC71" s="3"/>
      <c r="AD71" s="3"/>
      <c r="AE71" s="3"/>
      <c r="AF71" s="3"/>
      <c r="AG71" s="123">
        <v>7</v>
      </c>
      <c r="AH71" s="101">
        <v>1</v>
      </c>
    </row>
    <row r="72" spans="1:34" x14ac:dyDescent="0.25">
      <c r="A72" s="91"/>
      <c r="B72" s="5" t="s">
        <v>244</v>
      </c>
      <c r="C72" s="72" t="s">
        <v>245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v>44.172413793103452</v>
      </c>
      <c r="AB72" s="3"/>
      <c r="AC72" s="3"/>
      <c r="AD72" s="3"/>
      <c r="AE72" s="3"/>
      <c r="AF72" s="3"/>
      <c r="AG72" s="123">
        <v>44.172413793103452</v>
      </c>
      <c r="AH72" s="101">
        <v>6.3103448275862073</v>
      </c>
    </row>
    <row r="73" spans="1:34" x14ac:dyDescent="0.25">
      <c r="A73" s="91"/>
      <c r="B73" s="5" t="s">
        <v>246</v>
      </c>
      <c r="C73" s="72" t="s">
        <v>247</v>
      </c>
      <c r="D73" s="3"/>
      <c r="E73" s="3">
        <v>21</v>
      </c>
      <c r="F73" s="3"/>
      <c r="G73" s="3"/>
      <c r="H73" s="3"/>
      <c r="I73" s="3">
        <v>11.103448275862069</v>
      </c>
      <c r="J73" s="3"/>
      <c r="K73" s="3">
        <v>7.1206896551724128</v>
      </c>
      <c r="L73" s="3"/>
      <c r="M73" s="3"/>
      <c r="N73" s="3">
        <v>33.793103448275858</v>
      </c>
      <c r="O73" s="3"/>
      <c r="P73" s="3"/>
      <c r="Q73" s="3"/>
      <c r="R73" s="3"/>
      <c r="S73" s="3"/>
      <c r="T73" s="3"/>
      <c r="U73" s="3"/>
      <c r="V73" s="3">
        <v>26.551724137931036</v>
      </c>
      <c r="W73" s="3"/>
      <c r="X73" s="3">
        <v>28</v>
      </c>
      <c r="Y73" s="3"/>
      <c r="Z73" s="3"/>
      <c r="AA73" s="3">
        <v>51.896551724137929</v>
      </c>
      <c r="AB73" s="3"/>
      <c r="AC73" s="3"/>
      <c r="AD73" s="3"/>
      <c r="AE73" s="3"/>
      <c r="AF73" s="3"/>
      <c r="AG73" s="123">
        <v>179.4655172413793</v>
      </c>
      <c r="AH73" s="101">
        <v>25.637931034482758</v>
      </c>
    </row>
    <row r="74" spans="1:34" x14ac:dyDescent="0.25">
      <c r="A74" s="91"/>
      <c r="B74" s="5" t="s">
        <v>246</v>
      </c>
      <c r="C74" s="72" t="s">
        <v>532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>
        <v>0.24137931034482757</v>
      </c>
      <c r="AG74" s="123">
        <v>0.24137931034482757</v>
      </c>
      <c r="AH74" s="101">
        <v>3.4482758620689655E-2</v>
      </c>
    </row>
    <row r="75" spans="1:34" x14ac:dyDescent="0.25">
      <c r="A75" s="91"/>
      <c r="B75" s="5" t="s">
        <v>248</v>
      </c>
      <c r="C75" s="72" t="s">
        <v>249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6.0344827586206895</v>
      </c>
      <c r="AB75" s="3"/>
      <c r="AC75" s="3"/>
      <c r="AD75" s="3"/>
      <c r="AE75" s="3"/>
      <c r="AF75" s="3"/>
      <c r="AG75" s="123">
        <v>6.0344827586206895</v>
      </c>
      <c r="AH75" s="101">
        <v>0.86206896551724133</v>
      </c>
    </row>
    <row r="76" spans="1:34" x14ac:dyDescent="0.25">
      <c r="A76" s="91"/>
      <c r="B76" s="5" t="s">
        <v>250</v>
      </c>
      <c r="C76" s="72" t="s">
        <v>251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7</v>
      </c>
      <c r="AB76" s="3"/>
      <c r="AC76" s="3"/>
      <c r="AD76" s="3"/>
      <c r="AE76" s="3"/>
      <c r="AF76" s="3"/>
      <c r="AG76" s="123">
        <v>7</v>
      </c>
      <c r="AH76" s="101">
        <v>1</v>
      </c>
    </row>
    <row r="77" spans="1:34" x14ac:dyDescent="0.25">
      <c r="A77" s="91"/>
      <c r="B77" s="5" t="s">
        <v>252</v>
      </c>
      <c r="C77" s="72" t="s">
        <v>253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>
        <v>5.5517241379310347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23">
        <v>5.5517241379310347</v>
      </c>
      <c r="AH77" s="101">
        <v>0.7931034482758621</v>
      </c>
    </row>
    <row r="78" spans="1:34" x14ac:dyDescent="0.25">
      <c r="A78" s="91"/>
      <c r="B78" s="5" t="s">
        <v>254</v>
      </c>
      <c r="C78" s="72" t="s">
        <v>255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>
        <v>1.9310344827586206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23">
        <v>1.9310344827586206</v>
      </c>
      <c r="AH78" s="101">
        <v>0.27586206896551724</v>
      </c>
    </row>
    <row r="79" spans="1:34" x14ac:dyDescent="0.25">
      <c r="A79" s="91"/>
      <c r="B79" s="5" t="s">
        <v>256</v>
      </c>
      <c r="C79" s="72" t="s">
        <v>257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>
        <v>1.9310344827586206</v>
      </c>
      <c r="R79" s="3"/>
      <c r="S79" s="3"/>
      <c r="T79" s="3"/>
      <c r="U79" s="3"/>
      <c r="V79" s="3">
        <v>7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23">
        <v>8.931034482758621</v>
      </c>
      <c r="AH79" s="101">
        <v>1.2758620689655173</v>
      </c>
    </row>
    <row r="80" spans="1:34" x14ac:dyDescent="0.25">
      <c r="A80" s="91"/>
      <c r="B80" s="5" t="s">
        <v>258</v>
      </c>
      <c r="C80" s="72" t="s">
        <v>259</v>
      </c>
      <c r="D80" s="3"/>
      <c r="E80" s="3"/>
      <c r="F80" s="3"/>
      <c r="G80" s="3"/>
      <c r="H80" s="3">
        <v>12.068965517241379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23">
        <v>12.068965517241379</v>
      </c>
      <c r="AH80" s="101">
        <v>1.7241379310344827</v>
      </c>
    </row>
    <row r="81" spans="1:34" x14ac:dyDescent="0.25">
      <c r="A81" s="91"/>
      <c r="B81" s="5" t="s">
        <v>260</v>
      </c>
      <c r="C81" s="72" t="s">
        <v>261</v>
      </c>
      <c r="D81" s="3"/>
      <c r="E81" s="3">
        <v>20.637931034482758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v>7.1206896551724128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23">
        <v>27.758620689655171</v>
      </c>
      <c r="AH81" s="101">
        <v>3.9655172413793101</v>
      </c>
    </row>
    <row r="82" spans="1:34" x14ac:dyDescent="0.25">
      <c r="A82" s="91"/>
      <c r="B82" s="5" t="s">
        <v>262</v>
      </c>
      <c r="C82" s="72" t="s">
        <v>263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7</v>
      </c>
      <c r="AB82" s="3"/>
      <c r="AC82" s="3"/>
      <c r="AD82" s="3"/>
      <c r="AE82" s="3"/>
      <c r="AF82" s="3"/>
      <c r="AG82" s="123">
        <v>7</v>
      </c>
      <c r="AH82" s="101">
        <v>1</v>
      </c>
    </row>
    <row r="83" spans="1:34" x14ac:dyDescent="0.25">
      <c r="A83" s="91"/>
      <c r="B83" s="5" t="s">
        <v>264</v>
      </c>
      <c r="C83" s="72" t="s">
        <v>265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1.9310344827586206</v>
      </c>
      <c r="Q83" s="3"/>
      <c r="R83" s="3"/>
      <c r="S83" s="3"/>
      <c r="T83" s="3"/>
      <c r="U83" s="3"/>
      <c r="V83" s="3">
        <v>7</v>
      </c>
      <c r="W83" s="3"/>
      <c r="X83" s="3"/>
      <c r="Y83" s="3"/>
      <c r="Z83" s="3"/>
      <c r="AA83" s="3">
        <v>17.137931034482758</v>
      </c>
      <c r="AB83" s="3"/>
      <c r="AC83" s="3"/>
      <c r="AD83" s="3"/>
      <c r="AE83" s="3"/>
      <c r="AF83" s="3"/>
      <c r="AG83" s="123">
        <v>26.068965517241381</v>
      </c>
      <c r="AH83" s="101">
        <v>3.7241379310344831</v>
      </c>
    </row>
    <row r="84" spans="1:34" x14ac:dyDescent="0.25">
      <c r="A84" s="91"/>
      <c r="B84" s="5" t="s">
        <v>266</v>
      </c>
      <c r="C84" s="72" t="s">
        <v>267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>
        <v>39.224137931034484</v>
      </c>
      <c r="O84" s="3"/>
      <c r="P84" s="3"/>
      <c r="Q84" s="3"/>
      <c r="R84" s="3"/>
      <c r="S84" s="3"/>
      <c r="T84" s="3"/>
      <c r="U84" s="3"/>
      <c r="V84" s="3">
        <v>7</v>
      </c>
      <c r="W84" s="3">
        <v>18.103448275862071</v>
      </c>
      <c r="X84" s="3"/>
      <c r="Y84" s="3"/>
      <c r="Z84" s="3"/>
      <c r="AA84" s="3">
        <v>6.0344827586206895</v>
      </c>
      <c r="AB84" s="3"/>
      <c r="AC84" s="3"/>
      <c r="AD84" s="3"/>
      <c r="AE84" s="3"/>
      <c r="AF84" s="3"/>
      <c r="AG84" s="123">
        <v>70.362068965517238</v>
      </c>
      <c r="AH84" s="101">
        <v>10.051724137931034</v>
      </c>
    </row>
    <row r="85" spans="1:34" x14ac:dyDescent="0.25">
      <c r="A85" s="91"/>
      <c r="B85" s="5" t="s">
        <v>268</v>
      </c>
      <c r="C85" s="72" t="s">
        <v>269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v>2.1724137931034484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23">
        <v>2.1724137931034484</v>
      </c>
      <c r="AH85" s="101">
        <v>0.31034482758620691</v>
      </c>
    </row>
    <row r="86" spans="1:34" x14ac:dyDescent="0.25">
      <c r="A86" s="91"/>
      <c r="B86" s="5" t="s">
        <v>270</v>
      </c>
      <c r="C86" s="72" t="s">
        <v>271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1.9310344827586206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23">
        <v>1.9310344827586206</v>
      </c>
      <c r="AH86" s="101">
        <v>0.27586206896551724</v>
      </c>
    </row>
    <row r="87" spans="1:34" x14ac:dyDescent="0.25">
      <c r="A87" s="91"/>
      <c r="B87" s="5" t="s">
        <v>272</v>
      </c>
      <c r="C87" s="72" t="s">
        <v>273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>
        <v>1.9310344827586206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23">
        <v>1.9310344827586206</v>
      </c>
      <c r="AH87" s="101">
        <v>0.27586206896551724</v>
      </c>
    </row>
    <row r="88" spans="1:34" x14ac:dyDescent="0.25">
      <c r="A88" s="91"/>
      <c r="B88" s="5" t="s">
        <v>274</v>
      </c>
      <c r="C88" s="72" t="s">
        <v>275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1.9310344827586206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23">
        <v>1.9310344827586206</v>
      </c>
      <c r="AH88" s="101">
        <v>0.27586206896551724</v>
      </c>
    </row>
    <row r="89" spans="1:34" x14ac:dyDescent="0.25">
      <c r="A89" s="91"/>
      <c r="B89" s="5" t="s">
        <v>276</v>
      </c>
      <c r="C89" s="72" t="s">
        <v>277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v>6.0344827586206895</v>
      </c>
      <c r="W89" s="3">
        <v>0.24137931034482757</v>
      </c>
      <c r="X89" s="3"/>
      <c r="Y89" s="3"/>
      <c r="Z89" s="3"/>
      <c r="AA89" s="3">
        <v>25.586206896551726</v>
      </c>
      <c r="AB89" s="3"/>
      <c r="AC89" s="3"/>
      <c r="AD89" s="3"/>
      <c r="AE89" s="3"/>
      <c r="AF89" s="3"/>
      <c r="AG89" s="123">
        <v>31.862068965517242</v>
      </c>
      <c r="AH89" s="101">
        <v>4.5517241379310347</v>
      </c>
    </row>
    <row r="90" spans="1:34" x14ac:dyDescent="0.25">
      <c r="A90" s="91"/>
      <c r="B90" s="5" t="s">
        <v>278</v>
      </c>
      <c r="C90" s="72" t="s">
        <v>279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7</v>
      </c>
      <c r="W90" s="3"/>
      <c r="X90" s="3"/>
      <c r="Y90" s="3"/>
      <c r="Z90" s="3"/>
      <c r="AA90" s="3">
        <v>13.517241379310345</v>
      </c>
      <c r="AB90" s="3"/>
      <c r="AC90" s="3"/>
      <c r="AD90" s="3"/>
      <c r="AE90" s="3"/>
      <c r="AF90" s="3"/>
      <c r="AG90" s="123">
        <v>20.517241379310345</v>
      </c>
      <c r="AH90" s="101">
        <v>2.9310344827586206</v>
      </c>
    </row>
    <row r="91" spans="1:34" x14ac:dyDescent="0.25">
      <c r="A91" s="91"/>
      <c r="B91" s="5" t="s">
        <v>280</v>
      </c>
      <c r="C91" s="72" t="s">
        <v>281</v>
      </c>
      <c r="D91" s="3"/>
      <c r="E91" s="3">
        <v>1.9310344827586206</v>
      </c>
      <c r="F91" s="3"/>
      <c r="G91" s="3"/>
      <c r="H91" s="3"/>
      <c r="I91" s="3"/>
      <c r="J91" s="3"/>
      <c r="K91" s="3">
        <v>20.517241379310345</v>
      </c>
      <c r="L91" s="3"/>
      <c r="M91" s="3"/>
      <c r="N91" s="3">
        <v>31.982758620689651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23">
        <v>54.431034482758619</v>
      </c>
      <c r="AH91" s="101">
        <v>7.7758620689655169</v>
      </c>
    </row>
    <row r="92" spans="1:34" x14ac:dyDescent="0.25">
      <c r="A92" s="91"/>
      <c r="B92" s="5" t="s">
        <v>282</v>
      </c>
      <c r="C92" s="72" t="s">
        <v>283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7</v>
      </c>
      <c r="W92" s="3"/>
      <c r="X92" s="3">
        <v>50.086206896551722</v>
      </c>
      <c r="Y92" s="3"/>
      <c r="Z92" s="3"/>
      <c r="AA92" s="3"/>
      <c r="AB92" s="3"/>
      <c r="AC92" s="3"/>
      <c r="AD92" s="3"/>
      <c r="AE92" s="3"/>
      <c r="AF92" s="3"/>
      <c r="AG92" s="123">
        <v>57.086206896551722</v>
      </c>
      <c r="AH92" s="101">
        <v>8.1551724137931032</v>
      </c>
    </row>
    <row r="93" spans="1:34" x14ac:dyDescent="0.25">
      <c r="A93" s="91"/>
      <c r="B93" s="5" t="s">
        <v>284</v>
      </c>
      <c r="C93" s="72" t="s">
        <v>285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1.9310344827586206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23">
        <v>1.9310344827586206</v>
      </c>
      <c r="AH93" s="101">
        <v>0.27586206896551724</v>
      </c>
    </row>
    <row r="94" spans="1:34" x14ac:dyDescent="0.25">
      <c r="A94" s="91"/>
      <c r="B94" s="5" t="s">
        <v>286</v>
      </c>
      <c r="C94" s="72" t="s">
        <v>287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>
        <v>21.482758620689655</v>
      </c>
      <c r="W94" s="3"/>
      <c r="X94" s="3"/>
      <c r="Y94" s="3"/>
      <c r="Z94" s="3"/>
      <c r="AA94" s="3">
        <v>63.241379310344833</v>
      </c>
      <c r="AB94" s="3"/>
      <c r="AC94" s="3"/>
      <c r="AD94" s="3"/>
      <c r="AE94" s="3"/>
      <c r="AF94" s="3"/>
      <c r="AG94" s="123">
        <v>84.724137931034491</v>
      </c>
      <c r="AH94" s="101">
        <v>12.103448275862069</v>
      </c>
    </row>
    <row r="95" spans="1:34" x14ac:dyDescent="0.25">
      <c r="A95" s="91"/>
      <c r="B95" s="5" t="s">
        <v>288</v>
      </c>
      <c r="C95" s="72" t="s">
        <v>289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2.896551724137931</v>
      </c>
      <c r="Q95" s="3">
        <v>2.1724137931034484</v>
      </c>
      <c r="R95" s="3"/>
      <c r="S95" s="3"/>
      <c r="T95" s="3"/>
      <c r="U95" s="3"/>
      <c r="V95" s="3"/>
      <c r="W95" s="3"/>
      <c r="X95" s="3"/>
      <c r="Y95" s="3"/>
      <c r="Z95" s="3"/>
      <c r="AA95" s="3">
        <v>14.96551724137931</v>
      </c>
      <c r="AB95" s="3"/>
      <c r="AC95" s="3"/>
      <c r="AD95" s="3"/>
      <c r="AE95" s="3"/>
      <c r="AF95" s="3"/>
      <c r="AG95" s="123">
        <v>20.03448275862069</v>
      </c>
      <c r="AH95" s="101">
        <v>2.8620689655172415</v>
      </c>
    </row>
    <row r="96" spans="1:34" x14ac:dyDescent="0.25">
      <c r="A96" s="91"/>
      <c r="B96" s="5" t="s">
        <v>290</v>
      </c>
      <c r="C96" s="72" t="s">
        <v>291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3.1379310344827589</v>
      </c>
      <c r="Q96" s="3">
        <v>1.9310344827586206</v>
      </c>
      <c r="R96" s="3"/>
      <c r="S96" s="3"/>
      <c r="T96" s="3"/>
      <c r="U96" s="3"/>
      <c r="V96" s="3"/>
      <c r="W96" s="3"/>
      <c r="X96" s="3"/>
      <c r="Y96" s="3"/>
      <c r="Z96" s="3"/>
      <c r="AA96" s="3">
        <v>19.068965517241377</v>
      </c>
      <c r="AB96" s="3"/>
      <c r="AC96" s="3"/>
      <c r="AD96" s="3"/>
      <c r="AE96" s="3"/>
      <c r="AF96" s="3"/>
      <c r="AG96" s="123">
        <v>24.137931034482754</v>
      </c>
      <c r="AH96" s="101">
        <v>3.4482758620689649</v>
      </c>
    </row>
    <row r="97" spans="1:34" x14ac:dyDescent="0.25">
      <c r="A97" s="91"/>
      <c r="B97" s="5" t="s">
        <v>292</v>
      </c>
      <c r="C97" s="72" t="s">
        <v>293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16.775862068965516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>
        <v>27.517241379310345</v>
      </c>
      <c r="AB97" s="3"/>
      <c r="AC97" s="3"/>
      <c r="AD97" s="3"/>
      <c r="AE97" s="3"/>
      <c r="AF97" s="3"/>
      <c r="AG97" s="123">
        <v>44.293103448275858</v>
      </c>
      <c r="AH97" s="101">
        <v>6.3275862068965507</v>
      </c>
    </row>
    <row r="98" spans="1:34" x14ac:dyDescent="0.25">
      <c r="A98" s="91"/>
      <c r="B98" s="5" t="s">
        <v>294</v>
      </c>
      <c r="C98" s="72" t="s">
        <v>295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6.5172413793103443</v>
      </c>
      <c r="Q98" s="3"/>
      <c r="R98" s="3"/>
      <c r="S98" s="3"/>
      <c r="T98" s="3"/>
      <c r="U98" s="3"/>
      <c r="V98" s="3">
        <v>21</v>
      </c>
      <c r="W98" s="3"/>
      <c r="X98" s="3"/>
      <c r="Y98" s="3"/>
      <c r="Z98" s="3"/>
      <c r="AA98" s="3">
        <v>47.310344827586206</v>
      </c>
      <c r="AB98" s="3"/>
      <c r="AC98" s="3"/>
      <c r="AD98" s="3"/>
      <c r="AE98" s="3"/>
      <c r="AF98" s="3"/>
      <c r="AG98" s="123">
        <v>74.827586206896555</v>
      </c>
      <c r="AH98" s="101">
        <v>10.689655172413794</v>
      </c>
    </row>
    <row r="99" spans="1:34" x14ac:dyDescent="0.25">
      <c r="A99" s="91"/>
      <c r="B99" s="5" t="s">
        <v>296</v>
      </c>
      <c r="C99" s="72" t="s">
        <v>297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7</v>
      </c>
      <c r="Q99" s="3"/>
      <c r="R99" s="3"/>
      <c r="S99" s="3"/>
      <c r="T99" s="3"/>
      <c r="U99" s="3"/>
      <c r="V99" s="3">
        <v>7</v>
      </c>
      <c r="W99" s="3"/>
      <c r="X99" s="3"/>
      <c r="Y99" s="3"/>
      <c r="Z99" s="3"/>
      <c r="AA99" s="3">
        <v>8.931034482758621</v>
      </c>
      <c r="AB99" s="3"/>
      <c r="AC99" s="3"/>
      <c r="AD99" s="3"/>
      <c r="AE99" s="3"/>
      <c r="AF99" s="3"/>
      <c r="AG99" s="123">
        <v>22.931034482758619</v>
      </c>
      <c r="AH99" s="101">
        <v>3.2758620689655169</v>
      </c>
    </row>
    <row r="100" spans="1:34" x14ac:dyDescent="0.25">
      <c r="A100" s="91"/>
      <c r="B100" s="5" t="s">
        <v>298</v>
      </c>
      <c r="C100" s="72" t="s">
        <v>299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14</v>
      </c>
      <c r="AB100" s="3"/>
      <c r="AC100" s="3"/>
      <c r="AD100" s="3"/>
      <c r="AE100" s="3"/>
      <c r="AF100" s="3"/>
      <c r="AG100" s="123">
        <v>14</v>
      </c>
      <c r="AH100" s="101">
        <v>2</v>
      </c>
    </row>
    <row r="101" spans="1:34" x14ac:dyDescent="0.25">
      <c r="A101" s="91"/>
      <c r="B101" s="5" t="s">
        <v>300</v>
      </c>
      <c r="C101" s="72" t="s">
        <v>301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1.9310344827586206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23">
        <v>1.9310344827586206</v>
      </c>
      <c r="AH101" s="101">
        <v>0.27586206896551724</v>
      </c>
    </row>
    <row r="102" spans="1:34" x14ac:dyDescent="0.25">
      <c r="A102" s="91"/>
      <c r="B102" s="5" t="s">
        <v>302</v>
      </c>
      <c r="C102" s="72" t="s">
        <v>303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1.9310344827586206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23">
        <v>1.9310344827586206</v>
      </c>
      <c r="AH102" s="101">
        <v>0.27586206896551724</v>
      </c>
    </row>
    <row r="103" spans="1:34" x14ac:dyDescent="0.25">
      <c r="A103" s="91"/>
      <c r="B103" s="5" t="s">
        <v>304</v>
      </c>
      <c r="C103" s="72" t="s">
        <v>305</v>
      </c>
      <c r="D103" s="3"/>
      <c r="E103" s="3">
        <v>16.53448275862069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6.8793103448275863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23">
        <v>23.413793103448278</v>
      </c>
      <c r="AH103" s="101">
        <v>3.3448275862068968</v>
      </c>
    </row>
    <row r="104" spans="1:34" x14ac:dyDescent="0.25">
      <c r="A104" s="91"/>
      <c r="B104" s="5" t="s">
        <v>306</v>
      </c>
      <c r="C104" s="72" t="s">
        <v>308</v>
      </c>
      <c r="D104" s="3"/>
      <c r="E104" s="3">
        <v>34.275862068965516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19.793103448275861</v>
      </c>
      <c r="Q104" s="3"/>
      <c r="R104" s="3"/>
      <c r="S104" s="3"/>
      <c r="T104" s="3"/>
      <c r="U104" s="3"/>
      <c r="V104" s="3">
        <v>7</v>
      </c>
      <c r="W104" s="3"/>
      <c r="X104" s="3"/>
      <c r="Y104" s="3"/>
      <c r="Z104" s="3"/>
      <c r="AA104" s="3">
        <v>72.293103448275858</v>
      </c>
      <c r="AB104" s="3"/>
      <c r="AC104" s="3"/>
      <c r="AD104" s="3"/>
      <c r="AE104" s="3"/>
      <c r="AF104" s="3"/>
      <c r="AG104" s="123">
        <v>133.36206896551724</v>
      </c>
      <c r="AH104" s="101">
        <v>19.051724137931036</v>
      </c>
    </row>
    <row r="105" spans="1:34" x14ac:dyDescent="0.25">
      <c r="A105" s="91"/>
      <c r="B105" s="5" t="s">
        <v>309</v>
      </c>
      <c r="C105" s="72" t="s">
        <v>310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7</v>
      </c>
      <c r="W105" s="3"/>
      <c r="X105" s="3"/>
      <c r="Y105" s="3"/>
      <c r="Z105" s="3"/>
      <c r="AA105" s="3">
        <v>6.0344827586206895</v>
      </c>
      <c r="AB105" s="3"/>
      <c r="AC105" s="3"/>
      <c r="AD105" s="3"/>
      <c r="AE105" s="3"/>
      <c r="AF105" s="3"/>
      <c r="AG105" s="123">
        <v>13.03448275862069</v>
      </c>
      <c r="AH105" s="101">
        <v>1.8620689655172415</v>
      </c>
    </row>
    <row r="106" spans="1:34" x14ac:dyDescent="0.25">
      <c r="A106" s="91"/>
      <c r="B106" s="5" t="s">
        <v>311</v>
      </c>
      <c r="C106" s="72" t="s">
        <v>312</v>
      </c>
      <c r="D106" s="3"/>
      <c r="E106" s="3"/>
      <c r="F106" s="3"/>
      <c r="G106" s="3"/>
      <c r="H106" s="3"/>
      <c r="I106" s="3">
        <v>28</v>
      </c>
      <c r="J106" s="3"/>
      <c r="K106" s="3"/>
      <c r="L106" s="3"/>
      <c r="M106" s="3"/>
      <c r="N106" s="3"/>
      <c r="O106" s="3"/>
      <c r="P106" s="3">
        <v>6.5172413793103443</v>
      </c>
      <c r="Q106" s="3"/>
      <c r="R106" s="3"/>
      <c r="S106" s="3"/>
      <c r="T106" s="3"/>
      <c r="U106" s="3"/>
      <c r="V106" s="3">
        <v>22.206896551724139</v>
      </c>
      <c r="W106" s="3"/>
      <c r="X106" s="3"/>
      <c r="Y106" s="3"/>
      <c r="Z106" s="3"/>
      <c r="AA106" s="3">
        <v>19.551724137931036</v>
      </c>
      <c r="AB106" s="3"/>
      <c r="AC106" s="3"/>
      <c r="AD106" s="3"/>
      <c r="AE106" s="3"/>
      <c r="AF106" s="3"/>
      <c r="AG106" s="123">
        <v>76.275862068965509</v>
      </c>
      <c r="AH106" s="101">
        <v>10.896551724137931</v>
      </c>
    </row>
    <row r="107" spans="1:34" x14ac:dyDescent="0.25">
      <c r="A107" s="91"/>
      <c r="B107" s="5" t="s">
        <v>313</v>
      </c>
      <c r="C107" s="72" t="s">
        <v>314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>
        <v>1.9310344827586206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23">
        <v>1.9310344827586206</v>
      </c>
      <c r="AH107" s="101">
        <v>0.27586206896551724</v>
      </c>
    </row>
    <row r="108" spans="1:34" x14ac:dyDescent="0.25">
      <c r="A108" s="91"/>
      <c r="B108" s="5" t="s">
        <v>315</v>
      </c>
      <c r="C108" s="72" t="s">
        <v>316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v>4.1034482758620685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23">
        <v>4.1034482758620685</v>
      </c>
      <c r="AH108" s="101">
        <v>0.58620689655172409</v>
      </c>
    </row>
    <row r="109" spans="1:34" x14ac:dyDescent="0.25">
      <c r="A109" s="91"/>
      <c r="B109" s="5" t="s">
        <v>317</v>
      </c>
      <c r="C109" s="72" t="s">
        <v>318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2.1724137931034484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23">
        <v>2.1724137931034484</v>
      </c>
      <c r="AH109" s="101">
        <v>0.31034482758620691</v>
      </c>
    </row>
    <row r="110" spans="1:34" x14ac:dyDescent="0.25">
      <c r="A110" s="91"/>
      <c r="B110" s="5" t="s">
        <v>319</v>
      </c>
      <c r="C110" s="72" t="s">
        <v>320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>
        <v>2.1724137931034484</v>
      </c>
      <c r="AD110" s="3"/>
      <c r="AE110" s="3"/>
      <c r="AF110" s="3"/>
      <c r="AG110" s="123">
        <v>2.1724137931034484</v>
      </c>
      <c r="AH110" s="101">
        <v>0.31034482758620691</v>
      </c>
    </row>
    <row r="111" spans="1:34" x14ac:dyDescent="0.25">
      <c r="A111" s="91"/>
      <c r="B111" s="5" t="s">
        <v>321</v>
      </c>
      <c r="C111" s="72" t="s">
        <v>322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14</v>
      </c>
      <c r="W111" s="3"/>
      <c r="X111" s="3"/>
      <c r="Y111" s="3"/>
      <c r="Z111" s="3"/>
      <c r="AA111" s="3">
        <v>56.724137931034484</v>
      </c>
      <c r="AB111" s="3"/>
      <c r="AC111" s="3"/>
      <c r="AD111" s="3"/>
      <c r="AE111" s="3"/>
      <c r="AF111" s="3"/>
      <c r="AG111" s="123">
        <v>70.724137931034477</v>
      </c>
      <c r="AH111" s="101">
        <v>10.103448275862068</v>
      </c>
    </row>
    <row r="112" spans="1:34" x14ac:dyDescent="0.25">
      <c r="A112" s="91"/>
      <c r="B112" s="5" t="s">
        <v>323</v>
      </c>
      <c r="C112" s="72" t="s">
        <v>324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3.1379310344827589</v>
      </c>
      <c r="V112" s="3">
        <v>3.5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23">
        <v>6.6379310344827589</v>
      </c>
      <c r="AH112" s="101">
        <v>0.94827586206896552</v>
      </c>
    </row>
    <row r="113" spans="1:34" x14ac:dyDescent="0.25">
      <c r="A113" s="91"/>
      <c r="B113" s="5" t="s">
        <v>325</v>
      </c>
      <c r="C113" s="72" t="s">
        <v>326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>
        <v>2.1724137931034484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23">
        <v>2.1724137931034484</v>
      </c>
      <c r="AH113" s="101">
        <v>0.31034482758620691</v>
      </c>
    </row>
    <row r="114" spans="1:34" x14ac:dyDescent="0.25">
      <c r="A114" s="91"/>
      <c r="B114" s="5" t="s">
        <v>327</v>
      </c>
      <c r="C114" s="72" t="s">
        <v>328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>
        <v>7</v>
      </c>
      <c r="O114" s="3"/>
      <c r="P114" s="3">
        <v>4.1034482758620685</v>
      </c>
      <c r="Q114" s="3"/>
      <c r="R114" s="3"/>
      <c r="S114" s="3"/>
      <c r="T114" s="3"/>
      <c r="U114" s="3"/>
      <c r="V114" s="3">
        <v>22.568965517241377</v>
      </c>
      <c r="W114" s="3"/>
      <c r="X114" s="3"/>
      <c r="Y114" s="3"/>
      <c r="Z114" s="3"/>
      <c r="AA114" s="3">
        <v>65.896551724137936</v>
      </c>
      <c r="AB114" s="3"/>
      <c r="AC114" s="3"/>
      <c r="AD114" s="3"/>
      <c r="AE114" s="3"/>
      <c r="AF114" s="3"/>
      <c r="AG114" s="123">
        <v>99.568965517241381</v>
      </c>
      <c r="AH114" s="101">
        <v>14.224137931034482</v>
      </c>
    </row>
    <row r="115" spans="1:34" x14ac:dyDescent="0.25">
      <c r="A115" s="91"/>
      <c r="B115" s="5" t="s">
        <v>329</v>
      </c>
      <c r="C115" s="72" t="s">
        <v>330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>
        <v>34.155172413793103</v>
      </c>
      <c r="O115" s="3"/>
      <c r="P115" s="3">
        <v>14</v>
      </c>
      <c r="Q115" s="3"/>
      <c r="R115" s="3"/>
      <c r="S115" s="3"/>
      <c r="T115" s="3"/>
      <c r="U115" s="3"/>
      <c r="V115" s="3">
        <v>13.275862068965518</v>
      </c>
      <c r="W115" s="3"/>
      <c r="X115" s="3"/>
      <c r="Y115" s="3"/>
      <c r="Z115" s="3"/>
      <c r="AA115" s="3">
        <v>31.620689655172416</v>
      </c>
      <c r="AB115" s="3"/>
      <c r="AC115" s="3"/>
      <c r="AD115" s="3"/>
      <c r="AE115" s="3"/>
      <c r="AF115" s="3"/>
      <c r="AG115" s="123">
        <v>93.051724137931032</v>
      </c>
      <c r="AH115" s="101">
        <v>13.293103448275861</v>
      </c>
    </row>
    <row r="116" spans="1:34" x14ac:dyDescent="0.25">
      <c r="A116" s="91"/>
      <c r="B116" s="5" t="s">
        <v>331</v>
      </c>
      <c r="C116" s="72" t="s">
        <v>332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>
        <v>4.8275862068965516</v>
      </c>
      <c r="Q116" s="3"/>
      <c r="R116" s="3"/>
      <c r="S116" s="3"/>
      <c r="T116" s="3"/>
      <c r="U116" s="3"/>
      <c r="V116" s="3">
        <v>13.275862068965518</v>
      </c>
      <c r="W116" s="3"/>
      <c r="X116" s="3"/>
      <c r="Y116" s="3"/>
      <c r="Z116" s="3"/>
      <c r="AA116" s="3">
        <v>23.051724137931036</v>
      </c>
      <c r="AB116" s="3"/>
      <c r="AC116" s="3"/>
      <c r="AD116" s="3"/>
      <c r="AE116" s="3"/>
      <c r="AF116" s="3"/>
      <c r="AG116" s="123">
        <v>41.15517241379311</v>
      </c>
      <c r="AH116" s="101">
        <v>5.8793103448275872</v>
      </c>
    </row>
    <row r="117" spans="1:34" x14ac:dyDescent="0.25">
      <c r="A117" s="91"/>
      <c r="B117" s="5" t="s">
        <v>333</v>
      </c>
      <c r="C117" s="72" t="s">
        <v>334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0.96551724137931028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23">
        <v>0.96551724137931028</v>
      </c>
      <c r="AH117" s="101">
        <v>0.13793103448275862</v>
      </c>
    </row>
    <row r="118" spans="1:34" x14ac:dyDescent="0.25">
      <c r="A118" s="91"/>
      <c r="B118" s="5" t="s">
        <v>335</v>
      </c>
      <c r="C118" s="72" t="s">
        <v>336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13.758620689655173</v>
      </c>
      <c r="O118" s="3"/>
      <c r="P118" s="3">
        <v>14</v>
      </c>
      <c r="Q118" s="3"/>
      <c r="R118" s="3"/>
      <c r="S118" s="3"/>
      <c r="T118" s="3"/>
      <c r="U118" s="3"/>
      <c r="V118" s="3">
        <v>27.275862068965516</v>
      </c>
      <c r="W118" s="3"/>
      <c r="X118" s="3"/>
      <c r="Y118" s="3"/>
      <c r="Z118" s="3"/>
      <c r="AA118" s="3">
        <v>69.275862068965509</v>
      </c>
      <c r="AB118" s="3"/>
      <c r="AC118" s="3"/>
      <c r="AD118" s="3"/>
      <c r="AE118" s="3"/>
      <c r="AF118" s="3"/>
      <c r="AG118" s="123">
        <v>124.31034482758619</v>
      </c>
      <c r="AH118" s="101">
        <v>17.758620689655171</v>
      </c>
    </row>
    <row r="119" spans="1:34" x14ac:dyDescent="0.25">
      <c r="A119" s="91"/>
      <c r="B119" s="5" t="s">
        <v>337</v>
      </c>
      <c r="C119" s="72" t="s">
        <v>338</v>
      </c>
      <c r="D119" s="3"/>
      <c r="E119" s="3">
        <v>1.3275862068965516</v>
      </c>
      <c r="F119" s="3"/>
      <c r="G119" s="3"/>
      <c r="H119" s="3"/>
      <c r="I119" s="3">
        <v>24.862068965517242</v>
      </c>
      <c r="J119" s="3"/>
      <c r="K119" s="3"/>
      <c r="L119" s="3"/>
      <c r="M119" s="3"/>
      <c r="N119" s="3">
        <v>0.48275862068965514</v>
      </c>
      <c r="O119" s="3"/>
      <c r="P119" s="3">
        <v>15.448275862068964</v>
      </c>
      <c r="Q119" s="3"/>
      <c r="R119" s="3"/>
      <c r="S119" s="3"/>
      <c r="T119" s="3"/>
      <c r="U119" s="3"/>
      <c r="V119" s="3"/>
      <c r="W119" s="3"/>
      <c r="X119" s="3">
        <v>43.689655172413794</v>
      </c>
      <c r="Y119" s="3"/>
      <c r="Z119" s="3"/>
      <c r="AA119" s="3">
        <v>22.568965517241377</v>
      </c>
      <c r="AB119" s="3"/>
      <c r="AC119" s="3"/>
      <c r="AD119" s="3"/>
      <c r="AE119" s="3"/>
      <c r="AF119" s="3"/>
      <c r="AG119" s="123">
        <v>108.37931034482759</v>
      </c>
      <c r="AH119" s="101">
        <v>15.482758620689655</v>
      </c>
    </row>
    <row r="120" spans="1:34" x14ac:dyDescent="0.25">
      <c r="A120" s="91"/>
      <c r="B120" s="5" t="s">
        <v>339</v>
      </c>
      <c r="C120" s="72" t="s">
        <v>340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>
        <v>0.24137931034482757</v>
      </c>
      <c r="O120" s="3"/>
      <c r="P120" s="3"/>
      <c r="Q120" s="3"/>
      <c r="R120" s="3"/>
      <c r="S120" s="3"/>
      <c r="T120" s="3"/>
      <c r="U120" s="3"/>
      <c r="V120" s="3">
        <v>11.827586206896552</v>
      </c>
      <c r="W120" s="3"/>
      <c r="X120" s="3">
        <v>1.0862068965517242</v>
      </c>
      <c r="Y120" s="3"/>
      <c r="Z120" s="3"/>
      <c r="AA120" s="3">
        <v>65.413793103448285</v>
      </c>
      <c r="AB120" s="3"/>
      <c r="AC120" s="3"/>
      <c r="AD120" s="3"/>
      <c r="AE120" s="3"/>
      <c r="AF120" s="3"/>
      <c r="AG120" s="123">
        <v>78.568965517241395</v>
      </c>
      <c r="AH120" s="101">
        <v>11.224137931034486</v>
      </c>
    </row>
    <row r="121" spans="1:34" x14ac:dyDescent="0.25">
      <c r="A121" s="91"/>
      <c r="B121" s="5" t="s">
        <v>341</v>
      </c>
      <c r="C121" s="72" t="s">
        <v>342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14</v>
      </c>
      <c r="AB121" s="3"/>
      <c r="AC121" s="3"/>
      <c r="AD121" s="3"/>
      <c r="AE121" s="3"/>
      <c r="AF121" s="3"/>
      <c r="AG121" s="123">
        <v>14</v>
      </c>
      <c r="AH121" s="101">
        <v>2</v>
      </c>
    </row>
    <row r="122" spans="1:34" x14ac:dyDescent="0.25">
      <c r="A122" s="91"/>
      <c r="B122" s="5" t="s">
        <v>343</v>
      </c>
      <c r="C122" s="72" t="s">
        <v>344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v>2.1724137931034484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23">
        <v>2.1724137931034484</v>
      </c>
      <c r="AH122" s="101">
        <v>0.31034482758620691</v>
      </c>
    </row>
    <row r="123" spans="1:34" x14ac:dyDescent="0.25">
      <c r="A123" s="91"/>
      <c r="B123" s="5" t="s">
        <v>345</v>
      </c>
      <c r="C123" s="72" t="s">
        <v>346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>
        <v>3.6206896551724141</v>
      </c>
      <c r="AD123" s="3"/>
      <c r="AE123" s="3"/>
      <c r="AF123" s="3"/>
      <c r="AG123" s="123">
        <v>3.6206896551724141</v>
      </c>
      <c r="AH123" s="101">
        <v>0.51724137931034486</v>
      </c>
    </row>
    <row r="124" spans="1:34" x14ac:dyDescent="0.25">
      <c r="A124" s="91"/>
      <c r="B124" s="5" t="s">
        <v>347</v>
      </c>
      <c r="C124" s="72" t="s">
        <v>348</v>
      </c>
      <c r="D124" s="3"/>
      <c r="E124" s="3"/>
      <c r="F124" s="3"/>
      <c r="G124" s="3"/>
      <c r="H124" s="3"/>
      <c r="I124" s="3">
        <v>52.982758620689651</v>
      </c>
      <c r="J124" s="3"/>
      <c r="K124" s="3"/>
      <c r="L124" s="3"/>
      <c r="M124" s="3"/>
      <c r="N124" s="3">
        <v>32.827586206896548</v>
      </c>
      <c r="O124" s="3"/>
      <c r="P124" s="3">
        <v>6.5172413793103443</v>
      </c>
      <c r="Q124" s="3"/>
      <c r="R124" s="3"/>
      <c r="S124" s="3"/>
      <c r="T124" s="3"/>
      <c r="U124" s="3"/>
      <c r="V124" s="3">
        <v>14</v>
      </c>
      <c r="W124" s="3"/>
      <c r="X124" s="3"/>
      <c r="Y124" s="3"/>
      <c r="Z124" s="3"/>
      <c r="AA124" s="3">
        <v>15.931034482758621</v>
      </c>
      <c r="AB124" s="3"/>
      <c r="AC124" s="3"/>
      <c r="AD124" s="3"/>
      <c r="AE124" s="3"/>
      <c r="AF124" s="3"/>
      <c r="AG124" s="123">
        <v>122.25862068965516</v>
      </c>
      <c r="AH124" s="101">
        <v>17.46551724137931</v>
      </c>
    </row>
    <row r="125" spans="1:34" x14ac:dyDescent="0.25">
      <c r="A125" s="91"/>
      <c r="B125" s="5" t="s">
        <v>349</v>
      </c>
      <c r="C125" s="72" t="s">
        <v>350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>
        <v>1.9310344827586206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23">
        <v>1.9310344827586206</v>
      </c>
      <c r="AH125" s="101">
        <v>0.27586206896551724</v>
      </c>
    </row>
    <row r="126" spans="1:34" x14ac:dyDescent="0.25">
      <c r="A126" s="91"/>
      <c r="B126" s="5" t="s">
        <v>351</v>
      </c>
      <c r="C126" s="72" t="s">
        <v>352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>
        <v>4.1034482758620685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23">
        <v>4.1034482758620685</v>
      </c>
      <c r="AH126" s="101">
        <v>0.58620689655172409</v>
      </c>
    </row>
    <row r="127" spans="1:34" x14ac:dyDescent="0.25">
      <c r="A127" s="91"/>
      <c r="B127" s="5" t="s">
        <v>353</v>
      </c>
      <c r="C127" s="72" t="s">
        <v>354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2.1724137931034484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23">
        <v>2.1724137931034484</v>
      </c>
      <c r="AH127" s="101">
        <v>0.31034482758620691</v>
      </c>
    </row>
    <row r="128" spans="1:34" x14ac:dyDescent="0.25">
      <c r="A128" s="91"/>
      <c r="B128" s="5" t="s">
        <v>355</v>
      </c>
      <c r="C128" s="72" t="s">
        <v>356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2.1724137931034484</v>
      </c>
      <c r="R128" s="3"/>
      <c r="S128" s="3"/>
      <c r="T128" s="3"/>
      <c r="U128" s="3"/>
      <c r="V128" s="3"/>
      <c r="W128" s="3"/>
      <c r="X128" s="3"/>
      <c r="Y128" s="3"/>
      <c r="Z128" s="3"/>
      <c r="AA128" s="3">
        <v>8.931034482758621</v>
      </c>
      <c r="AB128" s="3"/>
      <c r="AC128" s="3"/>
      <c r="AD128" s="3"/>
      <c r="AE128" s="3"/>
      <c r="AF128" s="3"/>
      <c r="AG128" s="123">
        <v>11.103448275862069</v>
      </c>
      <c r="AH128" s="101">
        <v>1.5862068965517242</v>
      </c>
    </row>
    <row r="129" spans="1:34" x14ac:dyDescent="0.25">
      <c r="A129" s="91"/>
      <c r="B129" s="5" t="s">
        <v>357</v>
      </c>
      <c r="C129" s="72" t="s">
        <v>358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1.9310344827586206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23">
        <v>1.9310344827586206</v>
      </c>
      <c r="AH129" s="101">
        <v>0.27586206896551724</v>
      </c>
    </row>
    <row r="130" spans="1:34" x14ac:dyDescent="0.25">
      <c r="A130" s="91"/>
      <c r="B130" s="5" t="s">
        <v>359</v>
      </c>
      <c r="C130" s="72" t="s">
        <v>360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5.068965517241379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27.517241379310345</v>
      </c>
      <c r="AB130" s="3"/>
      <c r="AC130" s="3"/>
      <c r="AD130" s="3"/>
      <c r="AE130" s="3"/>
      <c r="AF130" s="3"/>
      <c r="AG130" s="123">
        <v>32.586206896551722</v>
      </c>
      <c r="AH130" s="101">
        <v>4.6551724137931032</v>
      </c>
    </row>
    <row r="131" spans="1:34" x14ac:dyDescent="0.25">
      <c r="A131" s="91"/>
      <c r="B131" s="5" t="s">
        <v>361</v>
      </c>
      <c r="C131" s="72" t="s">
        <v>362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7.4827586206896548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23">
        <v>7.4827586206896548</v>
      </c>
      <c r="AH131" s="101">
        <v>1.0689655172413792</v>
      </c>
    </row>
    <row r="132" spans="1:34" x14ac:dyDescent="0.25">
      <c r="A132" s="91"/>
      <c r="B132" s="5" t="s">
        <v>363</v>
      </c>
      <c r="C132" s="72" t="s">
        <v>364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1.9310344827586206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23">
        <v>1.9310344827586206</v>
      </c>
      <c r="AH132" s="101">
        <v>0.27586206896551724</v>
      </c>
    </row>
    <row r="133" spans="1:34" x14ac:dyDescent="0.25">
      <c r="A133" s="91"/>
      <c r="B133" s="5" t="s">
        <v>365</v>
      </c>
      <c r="C133" s="72" t="s">
        <v>366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>
        <v>7</v>
      </c>
      <c r="W133" s="3"/>
      <c r="X133" s="3"/>
      <c r="Y133" s="3"/>
      <c r="Z133" s="3"/>
      <c r="AA133" s="3">
        <v>7</v>
      </c>
      <c r="AB133" s="3"/>
      <c r="AC133" s="3"/>
      <c r="AD133" s="3"/>
      <c r="AE133" s="3"/>
      <c r="AF133" s="3"/>
      <c r="AG133" s="123">
        <v>14</v>
      </c>
      <c r="AH133" s="101">
        <v>2</v>
      </c>
    </row>
    <row r="134" spans="1:34" x14ac:dyDescent="0.25">
      <c r="A134" s="91"/>
      <c r="B134" s="5" t="s">
        <v>367</v>
      </c>
      <c r="C134" s="72" t="s">
        <v>368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27.275862068965516</v>
      </c>
      <c r="AB134" s="3"/>
      <c r="AC134" s="3"/>
      <c r="AD134" s="3"/>
      <c r="AE134" s="3"/>
      <c r="AF134" s="3"/>
      <c r="AG134" s="123">
        <v>27.275862068965516</v>
      </c>
      <c r="AH134" s="101">
        <v>3.896551724137931</v>
      </c>
    </row>
    <row r="135" spans="1:34" x14ac:dyDescent="0.25">
      <c r="A135" s="91"/>
      <c r="B135" s="5" t="s">
        <v>369</v>
      </c>
      <c r="C135" s="72" t="s">
        <v>370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>
        <v>1.9310344827586206</v>
      </c>
      <c r="R135" s="3"/>
      <c r="S135" s="3"/>
      <c r="T135" s="3"/>
      <c r="U135" s="3"/>
      <c r="V135" s="3"/>
      <c r="W135" s="3"/>
      <c r="X135" s="3"/>
      <c r="Y135" s="3"/>
      <c r="Z135" s="3"/>
      <c r="AA135" s="3">
        <v>7.9655172413793105</v>
      </c>
      <c r="AB135" s="3"/>
      <c r="AC135" s="3"/>
      <c r="AD135" s="3"/>
      <c r="AE135" s="3"/>
      <c r="AF135" s="3"/>
      <c r="AG135" s="123">
        <v>9.8965517241379306</v>
      </c>
      <c r="AH135" s="101">
        <v>1.4137931034482758</v>
      </c>
    </row>
    <row r="136" spans="1:34" x14ac:dyDescent="0.25">
      <c r="A136" s="91"/>
      <c r="B136" s="5" t="s">
        <v>371</v>
      </c>
      <c r="C136" s="72" t="s">
        <v>372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v>20.155172413793103</v>
      </c>
      <c r="Y136" s="3"/>
      <c r="Z136" s="3"/>
      <c r="AA136" s="3"/>
      <c r="AB136" s="3"/>
      <c r="AC136" s="3"/>
      <c r="AD136" s="3"/>
      <c r="AE136" s="3"/>
      <c r="AF136" s="3"/>
      <c r="AG136" s="123">
        <v>20.155172413793103</v>
      </c>
      <c r="AH136" s="101">
        <v>2.8793103448275863</v>
      </c>
    </row>
    <row r="137" spans="1:34" x14ac:dyDescent="0.25">
      <c r="A137" s="91"/>
      <c r="B137" s="5" t="s">
        <v>373</v>
      </c>
      <c r="C137" s="72" t="s">
        <v>374</v>
      </c>
      <c r="D137" s="3"/>
      <c r="E137" s="3">
        <v>7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23">
        <v>7</v>
      </c>
      <c r="AH137" s="101">
        <v>1</v>
      </c>
    </row>
    <row r="138" spans="1:34" x14ac:dyDescent="0.25">
      <c r="A138" s="91"/>
      <c r="B138" s="5" t="s">
        <v>375</v>
      </c>
      <c r="C138" s="72" t="s">
        <v>376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>
        <v>2.1724137931034484</v>
      </c>
      <c r="R138" s="3"/>
      <c r="S138" s="3"/>
      <c r="T138" s="3"/>
      <c r="U138" s="3"/>
      <c r="V138" s="3"/>
      <c r="W138" s="3"/>
      <c r="X138" s="3"/>
      <c r="Y138" s="3"/>
      <c r="Z138" s="3"/>
      <c r="AA138" s="3">
        <v>7</v>
      </c>
      <c r="AB138" s="3"/>
      <c r="AC138" s="3"/>
      <c r="AD138" s="3"/>
      <c r="AE138" s="3"/>
      <c r="AF138" s="3"/>
      <c r="AG138" s="123">
        <v>9.1724137931034484</v>
      </c>
      <c r="AH138" s="101">
        <v>1.3103448275862069</v>
      </c>
    </row>
    <row r="139" spans="1:34" x14ac:dyDescent="0.25">
      <c r="A139" s="91"/>
      <c r="B139" s="5" t="s">
        <v>377</v>
      </c>
      <c r="C139" s="72" t="s">
        <v>378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>
        <v>0.72413793103448276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23">
        <v>0.72413793103448276</v>
      </c>
      <c r="AH139" s="101">
        <v>0.10344827586206896</v>
      </c>
    </row>
    <row r="140" spans="1:34" x14ac:dyDescent="0.25">
      <c r="A140" s="91"/>
      <c r="B140" s="5" t="s">
        <v>383</v>
      </c>
      <c r="C140" s="72" t="s">
        <v>384</v>
      </c>
      <c r="D140" s="3"/>
      <c r="E140" s="3"/>
      <c r="F140" s="3"/>
      <c r="G140" s="3"/>
      <c r="H140" s="3"/>
      <c r="I140" s="3">
        <v>7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23">
        <v>7</v>
      </c>
      <c r="AH140" s="101">
        <v>1</v>
      </c>
    </row>
    <row r="141" spans="1:34" x14ac:dyDescent="0.25">
      <c r="A141" s="91"/>
      <c r="B141" s="5" t="s">
        <v>385</v>
      </c>
      <c r="C141" s="72" t="s">
        <v>386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>
        <v>2.1724137931034484</v>
      </c>
      <c r="AD141" s="3"/>
      <c r="AE141" s="3"/>
      <c r="AF141" s="3"/>
      <c r="AG141" s="123">
        <v>2.1724137931034484</v>
      </c>
      <c r="AH141" s="101">
        <v>0.31034482758620691</v>
      </c>
    </row>
    <row r="142" spans="1:34" ht="15.75" thickBot="1" x14ac:dyDescent="0.3">
      <c r="A142" s="91"/>
      <c r="B142" s="5" t="s">
        <v>387</v>
      </c>
      <c r="C142" s="72" t="s">
        <v>388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1.9310344827586206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23">
        <v>1.9310344827586206</v>
      </c>
      <c r="AH142" s="101">
        <v>0.27586206896551724</v>
      </c>
    </row>
    <row r="143" spans="1:34" ht="15.75" thickBot="1" x14ac:dyDescent="0.3">
      <c r="A143" s="18" t="s">
        <v>389</v>
      </c>
      <c r="B143" s="19"/>
      <c r="C143" s="73"/>
      <c r="D143" s="20"/>
      <c r="E143" s="20">
        <v>259.60344827586209</v>
      </c>
      <c r="F143" s="20"/>
      <c r="G143" s="20"/>
      <c r="H143" s="20">
        <v>12.068965517241379</v>
      </c>
      <c r="I143" s="20">
        <v>141.56896551724139</v>
      </c>
      <c r="J143" s="20"/>
      <c r="K143" s="20">
        <v>51.172413793103445</v>
      </c>
      <c r="L143" s="20"/>
      <c r="M143" s="20"/>
      <c r="N143" s="20">
        <v>308.84482758620686</v>
      </c>
      <c r="O143" s="20"/>
      <c r="P143" s="20">
        <v>223.03448275862067</v>
      </c>
      <c r="Q143" s="20">
        <v>132.03448275862061</v>
      </c>
      <c r="R143" s="20">
        <v>25.344827586206897</v>
      </c>
      <c r="S143" s="20"/>
      <c r="T143" s="20"/>
      <c r="U143" s="20">
        <v>21.96551724137931</v>
      </c>
      <c r="V143" s="20">
        <v>458.6206896551725</v>
      </c>
      <c r="W143" s="20">
        <v>18.3448275862069</v>
      </c>
      <c r="X143" s="20">
        <v>284.22413793103448</v>
      </c>
      <c r="Y143" s="20"/>
      <c r="Z143" s="20"/>
      <c r="AA143" s="20">
        <v>1535.1724137931033</v>
      </c>
      <c r="AB143" s="20"/>
      <c r="AC143" s="20">
        <v>8.4482758620689662</v>
      </c>
      <c r="AD143" s="20"/>
      <c r="AE143" s="20"/>
      <c r="AF143" s="20">
        <v>0.24137931034482757</v>
      </c>
      <c r="AG143" s="100">
        <v>3480.6896551724121</v>
      </c>
      <c r="AH143" s="100">
        <v>497.2413793103446</v>
      </c>
    </row>
    <row r="144" spans="1:34" x14ac:dyDescent="0.25">
      <c r="A144" s="91" t="s">
        <v>390</v>
      </c>
      <c r="B144" s="5" t="s">
        <v>391</v>
      </c>
      <c r="C144" s="72" t="s">
        <v>392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>
        <v>3.1379310344827589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23">
        <v>3.1379310344827589</v>
      </c>
      <c r="AH144" s="101">
        <v>0.44827586206896558</v>
      </c>
    </row>
    <row r="145" spans="1:34" x14ac:dyDescent="0.25">
      <c r="A145" s="91"/>
      <c r="B145" s="5" t="s">
        <v>393</v>
      </c>
      <c r="C145" s="72" t="s">
        <v>394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>
        <v>4.8275862068965516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>
        <v>21.241379310344826</v>
      </c>
      <c r="AC145" s="3"/>
      <c r="AD145" s="3"/>
      <c r="AE145" s="3">
        <v>2.1724137931034484</v>
      </c>
      <c r="AF145" s="3"/>
      <c r="AG145" s="123">
        <v>28.241379310344826</v>
      </c>
      <c r="AH145" s="101">
        <v>4.0344827586206895</v>
      </c>
    </row>
    <row r="146" spans="1:34" x14ac:dyDescent="0.25">
      <c r="A146" s="91"/>
      <c r="B146" s="5" t="s">
        <v>395</v>
      </c>
      <c r="C146" s="72" t="s">
        <v>396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>
        <v>3.3793103448275863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>
        <v>9.6551724137931032</v>
      </c>
      <c r="AC146" s="3"/>
      <c r="AD146" s="3"/>
      <c r="AE146" s="3"/>
      <c r="AF146" s="3"/>
      <c r="AG146" s="123">
        <v>13.03448275862069</v>
      </c>
      <c r="AH146" s="101">
        <v>1.8620689655172415</v>
      </c>
    </row>
    <row r="147" spans="1:34" x14ac:dyDescent="0.25">
      <c r="A147" s="91"/>
      <c r="B147" s="5" t="s">
        <v>397</v>
      </c>
      <c r="C147" s="72" t="s">
        <v>398</v>
      </c>
      <c r="D147" s="3">
        <v>2.1724137931034484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23">
        <v>2.1724137931034484</v>
      </c>
      <c r="AH147" s="101">
        <v>0.31034482758620691</v>
      </c>
    </row>
    <row r="148" spans="1:34" x14ac:dyDescent="0.25">
      <c r="A148" s="91"/>
      <c r="B148" s="5" t="s">
        <v>399</v>
      </c>
      <c r="C148" s="72" t="s">
        <v>400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v>14.241379310344826</v>
      </c>
      <c r="AE148" s="3"/>
      <c r="AF148" s="3"/>
      <c r="AG148" s="123">
        <v>14.241379310344826</v>
      </c>
      <c r="AH148" s="101">
        <v>2.0344827586206895</v>
      </c>
    </row>
    <row r="149" spans="1:34" x14ac:dyDescent="0.25">
      <c r="A149" s="91"/>
      <c r="B149" s="5" t="s">
        <v>401</v>
      </c>
      <c r="C149" s="72" t="s">
        <v>402</v>
      </c>
      <c r="D149" s="3"/>
      <c r="E149" s="3"/>
      <c r="F149" s="3"/>
      <c r="G149" s="3"/>
      <c r="H149" s="3"/>
      <c r="I149" s="3"/>
      <c r="J149" s="3"/>
      <c r="K149" s="3"/>
      <c r="L149" s="3">
        <v>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7</v>
      </c>
      <c r="AA149" s="3"/>
      <c r="AB149" s="3"/>
      <c r="AC149" s="3"/>
      <c r="AD149" s="3"/>
      <c r="AE149" s="3"/>
      <c r="AF149" s="3"/>
      <c r="AG149" s="123">
        <v>14</v>
      </c>
      <c r="AH149" s="101">
        <v>2</v>
      </c>
    </row>
    <row r="150" spans="1:34" x14ac:dyDescent="0.25">
      <c r="A150" s="91"/>
      <c r="B150" s="5" t="s">
        <v>403</v>
      </c>
      <c r="C150" s="72" t="s">
        <v>404</v>
      </c>
      <c r="D150" s="3"/>
      <c r="E150" s="3"/>
      <c r="F150" s="3"/>
      <c r="G150" s="3">
        <v>8.206896551724137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v>7</v>
      </c>
      <c r="Z150" s="3"/>
      <c r="AA150" s="3"/>
      <c r="AB150" s="3"/>
      <c r="AC150" s="3"/>
      <c r="AD150" s="3">
        <v>6.7586206896551726</v>
      </c>
      <c r="AE150" s="3"/>
      <c r="AF150" s="3"/>
      <c r="AG150" s="123">
        <v>21.96551724137931</v>
      </c>
      <c r="AH150" s="101">
        <v>3.1379310344827585</v>
      </c>
    </row>
    <row r="151" spans="1:34" x14ac:dyDescent="0.25">
      <c r="A151" s="91"/>
      <c r="B151" s="5" t="s">
        <v>405</v>
      </c>
      <c r="C151" s="72" t="s">
        <v>406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8.206896551724137</v>
      </c>
      <c r="Z151" s="3"/>
      <c r="AA151" s="3"/>
      <c r="AB151" s="3"/>
      <c r="AC151" s="3"/>
      <c r="AD151" s="3"/>
      <c r="AE151" s="3"/>
      <c r="AF151" s="3"/>
      <c r="AG151" s="123">
        <v>8.206896551724137</v>
      </c>
      <c r="AH151" s="101">
        <v>1.1724137931034482</v>
      </c>
    </row>
    <row r="152" spans="1:34" x14ac:dyDescent="0.25">
      <c r="A152" s="91"/>
      <c r="B152" s="5" t="s">
        <v>407</v>
      </c>
      <c r="C152" s="72" t="s">
        <v>408</v>
      </c>
      <c r="D152" s="3"/>
      <c r="E152" s="3"/>
      <c r="F152" s="3">
        <v>8.931034482758621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>
        <v>1.9310344827586206</v>
      </c>
      <c r="AF152" s="3"/>
      <c r="AG152" s="123">
        <v>10.862068965517242</v>
      </c>
      <c r="AH152" s="101">
        <v>1.5517241379310345</v>
      </c>
    </row>
    <row r="153" spans="1:34" x14ac:dyDescent="0.25">
      <c r="A153" s="91"/>
      <c r="B153" s="5" t="s">
        <v>409</v>
      </c>
      <c r="C153" s="72" t="s">
        <v>410</v>
      </c>
      <c r="D153" s="3"/>
      <c r="E153" s="3"/>
      <c r="F153" s="3"/>
      <c r="G153" s="3"/>
      <c r="H153" s="3"/>
      <c r="I153" s="3"/>
      <c r="J153" s="3"/>
      <c r="K153" s="3"/>
      <c r="L153" s="3"/>
      <c r="M153" s="3">
        <v>5.068965517241379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23">
        <v>5.068965517241379</v>
      </c>
      <c r="AH153" s="101">
        <v>0.72413793103448276</v>
      </c>
    </row>
    <row r="154" spans="1:34" x14ac:dyDescent="0.25">
      <c r="A154" s="91"/>
      <c r="B154" s="5" t="s">
        <v>413</v>
      </c>
      <c r="C154" s="72" t="s">
        <v>414</v>
      </c>
      <c r="D154" s="3"/>
      <c r="E154" s="3"/>
      <c r="F154" s="3"/>
      <c r="G154" s="3"/>
      <c r="H154" s="3"/>
      <c r="I154" s="3">
        <v>4.1034482758620685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23">
        <v>4.1034482758620685</v>
      </c>
      <c r="AH154" s="101">
        <v>0.58620689655172409</v>
      </c>
    </row>
    <row r="155" spans="1:34" x14ac:dyDescent="0.25">
      <c r="A155" s="91"/>
      <c r="B155" s="5" t="s">
        <v>415</v>
      </c>
      <c r="C155" s="72" t="s">
        <v>416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>
        <v>2.1724137931034484</v>
      </c>
      <c r="AC155" s="3"/>
      <c r="AD155" s="3"/>
      <c r="AE155" s="3"/>
      <c r="AF155" s="3"/>
      <c r="AG155" s="123">
        <v>2.1724137931034484</v>
      </c>
      <c r="AH155" s="101">
        <v>0.31034482758620691</v>
      </c>
    </row>
    <row r="156" spans="1:34" x14ac:dyDescent="0.25">
      <c r="A156" s="91"/>
      <c r="B156" s="5" t="s">
        <v>417</v>
      </c>
      <c r="C156" s="72" t="s">
        <v>418</v>
      </c>
      <c r="D156" s="3"/>
      <c r="E156" s="3"/>
      <c r="F156" s="3"/>
      <c r="G156" s="3"/>
      <c r="H156" s="3"/>
      <c r="I156" s="3">
        <v>3.8620689655172411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23">
        <v>3.8620689655172411</v>
      </c>
      <c r="AH156" s="101">
        <v>0.55172413793103448</v>
      </c>
    </row>
    <row r="157" spans="1:34" x14ac:dyDescent="0.25">
      <c r="A157" s="91"/>
      <c r="B157" s="5" t="s">
        <v>419</v>
      </c>
      <c r="C157" s="72" t="s">
        <v>420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>
        <v>1.6896551724137931</v>
      </c>
      <c r="AC157" s="3"/>
      <c r="AD157" s="3"/>
      <c r="AE157" s="3"/>
      <c r="AF157" s="3"/>
      <c r="AG157" s="123">
        <v>1.6896551724137931</v>
      </c>
      <c r="AH157" s="101">
        <v>0.2413793103448276</v>
      </c>
    </row>
    <row r="158" spans="1:34" x14ac:dyDescent="0.25">
      <c r="A158" s="91"/>
      <c r="B158" s="5" t="s">
        <v>421</v>
      </c>
      <c r="C158" s="72" t="s">
        <v>422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5.7931034482758621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23">
        <v>5.7931034482758621</v>
      </c>
      <c r="AH158" s="101">
        <v>0.82758620689655171</v>
      </c>
    </row>
    <row r="159" spans="1:34" x14ac:dyDescent="0.25">
      <c r="A159" s="91"/>
      <c r="B159" s="5" t="s">
        <v>425</v>
      </c>
      <c r="C159" s="72" t="s">
        <v>426</v>
      </c>
      <c r="D159" s="3"/>
      <c r="E159" s="3"/>
      <c r="F159" s="3">
        <v>14.241379310344826</v>
      </c>
      <c r="G159" s="3"/>
      <c r="H159" s="3"/>
      <c r="I159" s="3"/>
      <c r="J159" s="3">
        <v>2.4137931034482758</v>
      </c>
      <c r="K159" s="3"/>
      <c r="L159" s="3"/>
      <c r="M159" s="3"/>
      <c r="N159" s="3"/>
      <c r="O159" s="3">
        <v>5.5517241379310347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>
        <v>6.0344827586206895</v>
      </c>
      <c r="AC159" s="3"/>
      <c r="AD159" s="3"/>
      <c r="AE159" s="3"/>
      <c r="AF159" s="3"/>
      <c r="AG159" s="123">
        <v>28.241379310344829</v>
      </c>
      <c r="AH159" s="101">
        <v>4.0344827586206895</v>
      </c>
    </row>
    <row r="160" spans="1:34" x14ac:dyDescent="0.25">
      <c r="A160" s="91"/>
      <c r="B160" s="5" t="s">
        <v>425</v>
      </c>
      <c r="C160" s="72" t="s">
        <v>427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>
        <v>1.9310344827586206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23">
        <v>1.9310344827586206</v>
      </c>
      <c r="AH160" s="101">
        <v>0.27586206896551724</v>
      </c>
    </row>
    <row r="161" spans="1:34" x14ac:dyDescent="0.25">
      <c r="A161" s="91"/>
      <c r="B161" s="5" t="s">
        <v>428</v>
      </c>
      <c r="C161" s="72" t="s">
        <v>429</v>
      </c>
      <c r="D161" s="3"/>
      <c r="E161" s="3"/>
      <c r="F161" s="3">
        <v>14</v>
      </c>
      <c r="G161" s="3"/>
      <c r="H161" s="3"/>
      <c r="I161" s="3"/>
      <c r="J161" s="3"/>
      <c r="K161" s="3"/>
      <c r="L161" s="3"/>
      <c r="M161" s="3"/>
      <c r="N161" s="3"/>
      <c r="O161" s="3">
        <v>2.6551724137931032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>
        <v>10.862068965517242</v>
      </c>
      <c r="AC161" s="3"/>
      <c r="AD161" s="3"/>
      <c r="AE161" s="3"/>
      <c r="AF161" s="3"/>
      <c r="AG161" s="123">
        <v>27.517241379310345</v>
      </c>
      <c r="AH161" s="101">
        <v>3.9310344827586206</v>
      </c>
    </row>
    <row r="162" spans="1:34" x14ac:dyDescent="0.25">
      <c r="A162" s="91"/>
      <c r="B162" s="5" t="s">
        <v>430</v>
      </c>
      <c r="C162" s="72" t="s">
        <v>431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>
        <v>0.96551724137931028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2.896551724137931</v>
      </c>
      <c r="AC162" s="3"/>
      <c r="AD162" s="3"/>
      <c r="AE162" s="3"/>
      <c r="AF162" s="3"/>
      <c r="AG162" s="123">
        <v>3.8620689655172411</v>
      </c>
      <c r="AH162" s="101">
        <v>0.55172413793103448</v>
      </c>
    </row>
    <row r="163" spans="1:34" x14ac:dyDescent="0.25">
      <c r="A163" s="91"/>
      <c r="B163" s="5" t="s">
        <v>434</v>
      </c>
      <c r="C163" s="72" t="s">
        <v>435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>
        <v>1.9310344827586206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23">
        <v>1.9310344827586206</v>
      </c>
      <c r="AH163" s="101">
        <v>0.27586206896551724</v>
      </c>
    </row>
    <row r="164" spans="1:34" x14ac:dyDescent="0.25">
      <c r="A164" s="91"/>
      <c r="B164" s="5" t="s">
        <v>436</v>
      </c>
      <c r="C164" s="72" t="s">
        <v>437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>
        <v>1.9310344827586206</v>
      </c>
      <c r="AC164" s="3"/>
      <c r="AD164" s="3"/>
      <c r="AE164" s="3"/>
      <c r="AF164" s="3"/>
      <c r="AG164" s="123">
        <v>1.9310344827586206</v>
      </c>
      <c r="AH164" s="101">
        <v>0.27586206896551724</v>
      </c>
    </row>
    <row r="165" spans="1:34" ht="15.75" thickBot="1" x14ac:dyDescent="0.3">
      <c r="A165" s="91"/>
      <c r="B165" s="5" t="s">
        <v>533</v>
      </c>
      <c r="C165" s="72" t="s">
        <v>534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>
        <v>0.96551724137931028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>
        <v>2.1724137931034484</v>
      </c>
      <c r="AC165" s="3"/>
      <c r="AD165" s="3"/>
      <c r="AE165" s="3"/>
      <c r="AF165" s="3"/>
      <c r="AG165" s="123">
        <v>3.1379310344827589</v>
      </c>
      <c r="AH165" s="101">
        <v>0.44827586206896558</v>
      </c>
    </row>
    <row r="166" spans="1:34" ht="15.75" thickBot="1" x14ac:dyDescent="0.3">
      <c r="A166" s="18" t="s">
        <v>438</v>
      </c>
      <c r="B166" s="19"/>
      <c r="C166" s="73"/>
      <c r="D166" s="20">
        <v>2.1724137931034484</v>
      </c>
      <c r="E166" s="20"/>
      <c r="F166" s="20">
        <v>37.172413793103445</v>
      </c>
      <c r="G166" s="20">
        <v>8.206896551724137</v>
      </c>
      <c r="H166" s="20"/>
      <c r="I166" s="20">
        <v>7.9655172413793096</v>
      </c>
      <c r="J166" s="20">
        <v>2.4137931034482758</v>
      </c>
      <c r="K166" s="20"/>
      <c r="L166" s="20">
        <v>7</v>
      </c>
      <c r="M166" s="20">
        <v>5.068965517241379</v>
      </c>
      <c r="N166" s="20"/>
      <c r="O166" s="20">
        <v>22.206896551724135</v>
      </c>
      <c r="P166" s="20"/>
      <c r="Q166" s="20"/>
      <c r="R166" s="20"/>
      <c r="S166" s="20">
        <v>5.7931034482758621</v>
      </c>
      <c r="T166" s="20">
        <v>3.1379310344827589</v>
      </c>
      <c r="U166" s="20"/>
      <c r="V166" s="20"/>
      <c r="W166" s="20"/>
      <c r="X166" s="20"/>
      <c r="Y166" s="20">
        <v>15.206896551724137</v>
      </c>
      <c r="Z166" s="20">
        <v>7</v>
      </c>
      <c r="AA166" s="20"/>
      <c r="AB166" s="20">
        <v>58.65517241379311</v>
      </c>
      <c r="AC166" s="20"/>
      <c r="AD166" s="20">
        <v>21</v>
      </c>
      <c r="AE166" s="20">
        <v>4.1034482758620694</v>
      </c>
      <c r="AF166" s="20"/>
      <c r="AG166" s="24">
        <v>207.10344827586209</v>
      </c>
      <c r="AH166" s="100">
        <v>29.586206896551726</v>
      </c>
    </row>
    <row r="167" spans="1:34" ht="15.75" thickBot="1" x14ac:dyDescent="0.3">
      <c r="A167" s="84" t="s">
        <v>71</v>
      </c>
      <c r="B167" s="85"/>
      <c r="C167" s="129"/>
      <c r="D167" s="86">
        <v>2.1724137931034484</v>
      </c>
      <c r="E167" s="86">
        <v>259.60344827586209</v>
      </c>
      <c r="F167" s="86">
        <v>37.172413793103445</v>
      </c>
      <c r="G167" s="86">
        <v>8.206896551724137</v>
      </c>
      <c r="H167" s="86">
        <v>12.068965517241379</v>
      </c>
      <c r="I167" s="86">
        <v>149.5344827586207</v>
      </c>
      <c r="J167" s="86">
        <v>2.4137931034482758</v>
      </c>
      <c r="K167" s="86">
        <v>51.172413793103445</v>
      </c>
      <c r="L167" s="86">
        <v>7</v>
      </c>
      <c r="M167" s="86">
        <v>5.068965517241379</v>
      </c>
      <c r="N167" s="86">
        <v>308.84482758620686</v>
      </c>
      <c r="O167" s="86">
        <v>22.206896551724135</v>
      </c>
      <c r="P167" s="86">
        <v>223.03448275862067</v>
      </c>
      <c r="Q167" s="86">
        <v>132.03448275862061</v>
      </c>
      <c r="R167" s="86">
        <v>25.344827586206897</v>
      </c>
      <c r="S167" s="86">
        <v>5.7931034482758621</v>
      </c>
      <c r="T167" s="86">
        <v>3.1379310344827589</v>
      </c>
      <c r="U167" s="86">
        <v>21.96551724137931</v>
      </c>
      <c r="V167" s="86">
        <v>458.6206896551725</v>
      </c>
      <c r="W167" s="86">
        <v>18.3448275862069</v>
      </c>
      <c r="X167" s="86">
        <v>284.22413793103448</v>
      </c>
      <c r="Y167" s="86">
        <v>15.206896551724137</v>
      </c>
      <c r="Z167" s="86">
        <v>7</v>
      </c>
      <c r="AA167" s="86">
        <v>1535.1724137931033</v>
      </c>
      <c r="AB167" s="86">
        <v>58.65517241379311</v>
      </c>
      <c r="AC167" s="86">
        <v>8.4482758620689662</v>
      </c>
      <c r="AD167" s="86">
        <v>21</v>
      </c>
      <c r="AE167" s="86">
        <v>4.1034482758620694</v>
      </c>
      <c r="AF167" s="86">
        <v>0.24137931034482757</v>
      </c>
      <c r="AG167" s="88">
        <v>3687.7931034482731</v>
      </c>
      <c r="AH167" s="100">
        <v>526.82758620689617</v>
      </c>
    </row>
    <row r="168" spans="1:34" ht="15.75" thickBot="1" x14ac:dyDescent="0.3">
      <c r="A168" s="84" t="s">
        <v>439</v>
      </c>
      <c r="B168" s="85"/>
      <c r="C168" s="129"/>
      <c r="D168" s="99">
        <v>0.31034482758620691</v>
      </c>
      <c r="E168" s="99">
        <v>37.08620689655173</v>
      </c>
      <c r="F168" s="99">
        <v>5.3103448275862064</v>
      </c>
      <c r="G168" s="99">
        <v>1.1724137931034482</v>
      </c>
      <c r="H168" s="99">
        <v>1.7241379310344827</v>
      </c>
      <c r="I168" s="99">
        <v>21.362068965517242</v>
      </c>
      <c r="J168" s="99">
        <v>0.34482758620689652</v>
      </c>
      <c r="K168" s="99">
        <v>7.3103448275862064</v>
      </c>
      <c r="L168" s="99">
        <v>1</v>
      </c>
      <c r="M168" s="99">
        <v>0.72413793103448276</v>
      </c>
      <c r="N168" s="99">
        <v>44.120689655172406</v>
      </c>
      <c r="O168" s="99">
        <v>3.172413793103448</v>
      </c>
      <c r="P168" s="99">
        <v>31.862068965517238</v>
      </c>
      <c r="Q168" s="99">
        <v>18.862068965517231</v>
      </c>
      <c r="R168" s="99">
        <v>3.6206896551724137</v>
      </c>
      <c r="S168" s="99">
        <v>0.82758620689655171</v>
      </c>
      <c r="T168" s="99">
        <v>0.44827586206896558</v>
      </c>
      <c r="U168" s="99">
        <v>3.1379310344827585</v>
      </c>
      <c r="V168" s="99">
        <v>65.517241379310363</v>
      </c>
      <c r="W168" s="99">
        <v>2.6206896551724141</v>
      </c>
      <c r="X168" s="99">
        <v>40.603448275862071</v>
      </c>
      <c r="Y168" s="99">
        <v>2.172413793103448</v>
      </c>
      <c r="Z168" s="99">
        <v>1</v>
      </c>
      <c r="AA168" s="99">
        <v>219.31034482758619</v>
      </c>
      <c r="AB168" s="99">
        <v>8.3793103448275872</v>
      </c>
      <c r="AC168" s="99">
        <v>1.2068965517241381</v>
      </c>
      <c r="AD168" s="99">
        <v>3</v>
      </c>
      <c r="AE168" s="99">
        <v>0.5862068965517242</v>
      </c>
      <c r="AF168" s="99">
        <v>3.4482758620689655E-2</v>
      </c>
      <c r="AG168" s="191">
        <v>526.82758620689617</v>
      </c>
      <c r="AH168" s="130"/>
    </row>
  </sheetData>
  <mergeCells count="1">
    <mergeCell ref="AG1:A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H168"/>
  <sheetViews>
    <sheetView workbookViewId="0">
      <selection activeCell="AG1" sqref="AG1"/>
    </sheetView>
  </sheetViews>
  <sheetFormatPr defaultRowHeight="15" x14ac:dyDescent="0.25"/>
  <cols>
    <col min="1" max="1" width="35.8554687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4" bestFit="1" customWidth="1"/>
    <col min="11" max="12" width="5.5703125" bestFit="1" customWidth="1"/>
    <col min="13" max="13" width="4" bestFit="1" customWidth="1"/>
    <col min="14" max="14" width="6.5703125" bestFit="1" customWidth="1"/>
    <col min="15" max="15" width="5.5703125" bestFit="1" customWidth="1"/>
    <col min="16" max="17" width="6.5703125" bestFit="1" customWidth="1"/>
    <col min="18" max="19" width="5.5703125" bestFit="1" customWidth="1"/>
    <col min="20" max="20" width="4" bestFit="1" customWidth="1"/>
    <col min="21" max="21" width="5.5703125" bestFit="1" customWidth="1"/>
    <col min="22" max="22" width="6.5703125" bestFit="1" customWidth="1"/>
    <col min="23" max="23" width="5.5703125" bestFit="1" customWidth="1"/>
    <col min="24" max="24" width="6.5703125" bestFit="1" customWidth="1"/>
    <col min="25" max="26" width="5.5703125" bestFit="1" customWidth="1"/>
    <col min="27" max="27" width="7.5703125" bestFit="1" customWidth="1"/>
    <col min="28" max="30" width="5.5703125" bestFit="1" customWidth="1"/>
    <col min="31" max="31" width="4" bestFit="1" customWidth="1"/>
    <col min="32" max="32" width="3.5703125" bestFit="1" customWidth="1"/>
    <col min="33" max="33" width="11.7109375" bestFit="1" customWidth="1"/>
    <col min="34" max="34" width="6" bestFit="1" customWidth="1"/>
    <col min="35" max="35" width="4" bestFit="1" customWidth="1"/>
    <col min="36" max="36" width="11.28515625" bestFit="1" customWidth="1"/>
    <col min="37" max="37" width="10.140625" customWidth="1"/>
  </cols>
  <sheetData>
    <row r="1" spans="1:34" ht="18.75" x14ac:dyDescent="0.3">
      <c r="A1" s="30" t="s">
        <v>444</v>
      </c>
      <c r="AG1" s="150">
        <v>45352</v>
      </c>
    </row>
    <row r="2" spans="1:34" x14ac:dyDescent="0.25">
      <c r="A2" s="31" t="s">
        <v>443</v>
      </c>
    </row>
    <row r="3" spans="1:34" ht="15.75" thickBot="1" x14ac:dyDescent="0.3"/>
    <row r="4" spans="1:34" ht="15.75" thickBot="1" x14ac:dyDescent="0.3">
      <c r="A4" s="17" t="s">
        <v>4</v>
      </c>
      <c r="B4" s="17"/>
      <c r="C4" s="17"/>
      <c r="D4" s="17" t="s">
        <v>89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49" t="s">
        <v>581</v>
      </c>
      <c r="AH4" s="104"/>
    </row>
    <row r="5" spans="1:34" ht="15.75" thickBot="1" x14ac:dyDescent="0.3">
      <c r="A5" s="17" t="s">
        <v>108</v>
      </c>
      <c r="B5" s="17" t="s">
        <v>109</v>
      </c>
      <c r="C5" s="14" t="s">
        <v>110</v>
      </c>
      <c r="D5" s="125" t="s">
        <v>39</v>
      </c>
      <c r="E5" s="17" t="s">
        <v>11</v>
      </c>
      <c r="F5" s="17" t="s">
        <v>27</v>
      </c>
      <c r="G5" s="17" t="s">
        <v>25</v>
      </c>
      <c r="H5" s="17" t="s">
        <v>7</v>
      </c>
      <c r="I5" s="17" t="s">
        <v>29</v>
      </c>
      <c r="J5" s="17" t="s">
        <v>35</v>
      </c>
      <c r="K5" s="17" t="s">
        <v>47</v>
      </c>
      <c r="L5" s="17" t="s">
        <v>33</v>
      </c>
      <c r="M5" s="17" t="s">
        <v>37</v>
      </c>
      <c r="N5" s="17" t="s">
        <v>15</v>
      </c>
      <c r="O5" s="17" t="s">
        <v>41</v>
      </c>
      <c r="P5" s="17" t="s">
        <v>43</v>
      </c>
      <c r="Q5" s="17" t="s">
        <v>9</v>
      </c>
      <c r="R5" s="17" t="s">
        <v>45</v>
      </c>
      <c r="S5" s="17" t="s">
        <v>51</v>
      </c>
      <c r="T5" s="17" t="s">
        <v>49</v>
      </c>
      <c r="U5" s="17" t="s">
        <v>31</v>
      </c>
      <c r="V5" s="17" t="s">
        <v>21</v>
      </c>
      <c r="W5" s="17" t="s">
        <v>55</v>
      </c>
      <c r="X5" s="17" t="s">
        <v>59</v>
      </c>
      <c r="Y5" s="17" t="s">
        <v>63</v>
      </c>
      <c r="Z5" s="17" t="s">
        <v>61</v>
      </c>
      <c r="AA5" s="17" t="s">
        <v>19</v>
      </c>
      <c r="AB5" s="17" t="s">
        <v>67</v>
      </c>
      <c r="AC5" s="17" t="s">
        <v>13</v>
      </c>
      <c r="AD5" s="17" t="s">
        <v>65</v>
      </c>
      <c r="AE5" s="17" t="s">
        <v>53</v>
      </c>
      <c r="AF5" s="17" t="s">
        <v>529</v>
      </c>
      <c r="AG5" s="17" t="s">
        <v>71</v>
      </c>
      <c r="AH5" s="14" t="s">
        <v>75</v>
      </c>
    </row>
    <row r="6" spans="1:34" x14ac:dyDescent="0.25">
      <c r="A6" s="91" t="s">
        <v>111</v>
      </c>
      <c r="B6" s="5" t="s">
        <v>112</v>
      </c>
      <c r="C6" s="72" t="s">
        <v>113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v>429.89655172413796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98">
        <v>429.89655172413796</v>
      </c>
      <c r="AH6" s="101">
        <v>61.413793103448278</v>
      </c>
    </row>
    <row r="7" spans="1:34" x14ac:dyDescent="0.25">
      <c r="A7" s="91"/>
      <c r="B7" s="5" t="s">
        <v>114</v>
      </c>
      <c r="C7" s="72" t="s">
        <v>115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746.82758620689651</v>
      </c>
      <c r="W7" s="3"/>
      <c r="X7" s="3"/>
      <c r="Y7" s="3"/>
      <c r="Z7" s="3"/>
      <c r="AA7" s="3">
        <v>4356.4137931034484</v>
      </c>
      <c r="AB7" s="3"/>
      <c r="AC7" s="3"/>
      <c r="AD7" s="3"/>
      <c r="AE7" s="3"/>
      <c r="AF7" s="3"/>
      <c r="AG7" s="123">
        <v>5103.2413793103451</v>
      </c>
      <c r="AH7" s="101">
        <v>729.0344827586207</v>
      </c>
    </row>
    <row r="8" spans="1:34" x14ac:dyDescent="0.25">
      <c r="A8" s="91"/>
      <c r="B8" s="5" t="s">
        <v>116</v>
      </c>
      <c r="C8" s="72" t="s">
        <v>117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1113</v>
      </c>
      <c r="AB8" s="3"/>
      <c r="AC8" s="3"/>
      <c r="AD8" s="3"/>
      <c r="AE8" s="3"/>
      <c r="AF8" s="3"/>
      <c r="AG8" s="123">
        <v>1113</v>
      </c>
      <c r="AH8" s="101">
        <v>159</v>
      </c>
    </row>
    <row r="9" spans="1:34" x14ac:dyDescent="0.25">
      <c r="A9" s="91"/>
      <c r="B9" s="5" t="s">
        <v>118</v>
      </c>
      <c r="C9" s="72" t="s">
        <v>119</v>
      </c>
      <c r="D9" s="3"/>
      <c r="E9" s="3"/>
      <c r="F9" s="3"/>
      <c r="G9" s="3"/>
      <c r="H9" s="3"/>
      <c r="I9" s="3">
        <v>334.55172413793105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23">
        <v>334.55172413793105</v>
      </c>
      <c r="AH9" s="101">
        <v>47.793103448275865</v>
      </c>
    </row>
    <row r="10" spans="1:34" x14ac:dyDescent="0.25">
      <c r="A10" s="91"/>
      <c r="B10" s="5" t="s">
        <v>120</v>
      </c>
      <c r="C10" s="72" t="s">
        <v>121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391.0344827586207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23">
        <v>391.0344827586207</v>
      </c>
      <c r="AH10" s="101">
        <v>55.862068965517246</v>
      </c>
    </row>
    <row r="11" spans="1:34" x14ac:dyDescent="0.25">
      <c r="A11" s="91"/>
      <c r="B11" s="5" t="s">
        <v>124</v>
      </c>
      <c r="C11" s="72" t="s">
        <v>125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404.06896551724139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23">
        <v>404.06896551724139</v>
      </c>
      <c r="AH11" s="101">
        <v>57.724137931034484</v>
      </c>
    </row>
    <row r="12" spans="1:34" x14ac:dyDescent="0.25">
      <c r="A12" s="91"/>
      <c r="B12" s="5" t="s">
        <v>126</v>
      </c>
      <c r="C12" s="72" t="s">
        <v>127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v>11598.275862068966</v>
      </c>
      <c r="O12" s="3"/>
      <c r="P12" s="3">
        <v>2860.1034482758623</v>
      </c>
      <c r="Q12" s="3"/>
      <c r="R12" s="3"/>
      <c r="S12" s="3"/>
      <c r="T12" s="3"/>
      <c r="U12" s="3"/>
      <c r="V12" s="3">
        <v>1905.206896551724</v>
      </c>
      <c r="W12" s="3"/>
      <c r="X12" s="3"/>
      <c r="Y12" s="3"/>
      <c r="Z12" s="3"/>
      <c r="AA12" s="3">
        <v>1532.0344827586207</v>
      </c>
      <c r="AB12" s="3"/>
      <c r="AC12" s="3"/>
      <c r="AD12" s="3"/>
      <c r="AE12" s="3"/>
      <c r="AF12" s="3"/>
      <c r="AG12" s="123">
        <v>17895.620689655174</v>
      </c>
      <c r="AH12" s="101">
        <v>2556.5172413793107</v>
      </c>
    </row>
    <row r="13" spans="1:34" x14ac:dyDescent="0.25">
      <c r="A13" s="91"/>
      <c r="B13" s="5" t="s">
        <v>128</v>
      </c>
      <c r="C13" s="72" t="s">
        <v>129</v>
      </c>
      <c r="D13" s="3"/>
      <c r="E13" s="3">
        <v>1453.1034482758621</v>
      </c>
      <c r="F13" s="3"/>
      <c r="G13" s="3"/>
      <c r="H13" s="3"/>
      <c r="I13" s="3"/>
      <c r="J13" s="3"/>
      <c r="K13" s="3"/>
      <c r="L13" s="3"/>
      <c r="M13" s="3"/>
      <c r="N13" s="3">
        <v>1099</v>
      </c>
      <c r="O13" s="3"/>
      <c r="P13" s="3"/>
      <c r="Q13" s="3">
        <v>225.93103448275861</v>
      </c>
      <c r="R13" s="3"/>
      <c r="S13" s="3"/>
      <c r="T13" s="3"/>
      <c r="U13" s="3"/>
      <c r="V13" s="3">
        <v>1054.344827586207</v>
      </c>
      <c r="W13" s="3"/>
      <c r="X13" s="3"/>
      <c r="Y13" s="3"/>
      <c r="Z13" s="3"/>
      <c r="AA13" s="3">
        <v>5892.5517241379312</v>
      </c>
      <c r="AB13" s="3"/>
      <c r="AC13" s="3"/>
      <c r="AD13" s="3"/>
      <c r="AE13" s="3"/>
      <c r="AF13" s="3"/>
      <c r="AG13" s="123">
        <v>9724.9310344827591</v>
      </c>
      <c r="AH13" s="101">
        <v>1389.2758620689656</v>
      </c>
    </row>
    <row r="14" spans="1:34" x14ac:dyDescent="0.25">
      <c r="A14" s="91"/>
      <c r="B14" s="5" t="s">
        <v>130</v>
      </c>
      <c r="C14" s="72" t="s">
        <v>131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1274</v>
      </c>
      <c r="W14" s="3"/>
      <c r="X14" s="3"/>
      <c r="Y14" s="3"/>
      <c r="Z14" s="3"/>
      <c r="AA14" s="3">
        <v>4010.155172413793</v>
      </c>
      <c r="AB14" s="3"/>
      <c r="AC14" s="3"/>
      <c r="AD14" s="3"/>
      <c r="AE14" s="3"/>
      <c r="AF14" s="3"/>
      <c r="AG14" s="123">
        <v>5284.1551724137935</v>
      </c>
      <c r="AH14" s="101">
        <v>754.87931034482767</v>
      </c>
    </row>
    <row r="15" spans="1:34" x14ac:dyDescent="0.25">
      <c r="A15" s="91"/>
      <c r="B15" s="5" t="s">
        <v>445</v>
      </c>
      <c r="C15" s="72" t="s">
        <v>446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v>179.58620689655172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23">
        <v>179.58620689655172</v>
      </c>
      <c r="AH15" s="101">
        <v>25.655172413793103</v>
      </c>
    </row>
    <row r="16" spans="1:34" x14ac:dyDescent="0.25">
      <c r="A16" s="91"/>
      <c r="B16" s="5" t="s">
        <v>132</v>
      </c>
      <c r="C16" s="72" t="s">
        <v>133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1294.7586206896551</v>
      </c>
      <c r="R16" s="3"/>
      <c r="S16" s="3"/>
      <c r="T16" s="3"/>
      <c r="U16" s="3"/>
      <c r="V16" s="3"/>
      <c r="W16" s="3"/>
      <c r="X16" s="3"/>
      <c r="Y16" s="3"/>
      <c r="Z16" s="3"/>
      <c r="AA16" s="3">
        <v>1465.1724137931035</v>
      </c>
      <c r="AB16" s="3"/>
      <c r="AC16" s="3"/>
      <c r="AD16" s="3"/>
      <c r="AE16" s="3"/>
      <c r="AF16" s="3"/>
      <c r="AG16" s="123">
        <v>2759.9310344827586</v>
      </c>
      <c r="AH16" s="101">
        <v>394.27586206896552</v>
      </c>
    </row>
    <row r="17" spans="1:34" x14ac:dyDescent="0.25">
      <c r="A17" s="91"/>
      <c r="B17" s="5" t="s">
        <v>134</v>
      </c>
      <c r="C17" s="72" t="s">
        <v>135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308.48275862068965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23">
        <v>308.48275862068965</v>
      </c>
      <c r="AH17" s="101">
        <v>44.068965517241381</v>
      </c>
    </row>
    <row r="18" spans="1:34" x14ac:dyDescent="0.25">
      <c r="A18" s="91"/>
      <c r="B18" s="5" t="s">
        <v>136</v>
      </c>
      <c r="C18" s="72" t="s">
        <v>137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959.48275862068954</v>
      </c>
      <c r="AB18" s="3"/>
      <c r="AC18" s="3"/>
      <c r="AD18" s="3"/>
      <c r="AE18" s="3"/>
      <c r="AF18" s="3"/>
      <c r="AG18" s="123">
        <v>959.48275862068954</v>
      </c>
      <c r="AH18" s="101">
        <v>137.06896551724137</v>
      </c>
    </row>
    <row r="19" spans="1:34" x14ac:dyDescent="0.25">
      <c r="A19" s="91"/>
      <c r="B19" s="5" t="s">
        <v>138</v>
      </c>
      <c r="C19" s="72" t="s">
        <v>139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>
        <v>404.06896551724139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23">
        <v>404.06896551724139</v>
      </c>
      <c r="AH19" s="101">
        <v>57.724137931034484</v>
      </c>
    </row>
    <row r="20" spans="1:34" x14ac:dyDescent="0.25">
      <c r="A20" s="91"/>
      <c r="B20" s="5" t="s">
        <v>140</v>
      </c>
      <c r="C20" s="72" t="s">
        <v>141</v>
      </c>
      <c r="D20" s="3"/>
      <c r="E20" s="3"/>
      <c r="F20" s="3"/>
      <c r="G20" s="3"/>
      <c r="H20" s="3"/>
      <c r="I20" s="3">
        <v>348.55172413793105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v>1713.3103448275863</v>
      </c>
      <c r="W20" s="3"/>
      <c r="X20" s="3"/>
      <c r="Y20" s="3"/>
      <c r="Z20" s="3"/>
      <c r="AA20" s="3">
        <v>3328.3793103448274</v>
      </c>
      <c r="AB20" s="3"/>
      <c r="AC20" s="3"/>
      <c r="AD20" s="3"/>
      <c r="AE20" s="3"/>
      <c r="AF20" s="3"/>
      <c r="AG20" s="123">
        <v>5390.2413793103442</v>
      </c>
      <c r="AH20" s="101">
        <v>770.03448275862058</v>
      </c>
    </row>
    <row r="21" spans="1:34" x14ac:dyDescent="0.25">
      <c r="A21" s="91"/>
      <c r="B21" s="5" t="s">
        <v>142</v>
      </c>
      <c r="C21" s="72" t="s">
        <v>143</v>
      </c>
      <c r="D21" s="3"/>
      <c r="E21" s="3"/>
      <c r="F21" s="3"/>
      <c r="G21" s="3"/>
      <c r="H21" s="3"/>
      <c r="I21" s="3"/>
      <c r="J21" s="3"/>
      <c r="K21" s="3">
        <v>2816.4137931034484</v>
      </c>
      <c r="L21" s="3"/>
      <c r="M21" s="3"/>
      <c r="N21" s="3">
        <v>2107.2413793103451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23">
        <v>4923.6551724137935</v>
      </c>
      <c r="AH21" s="101">
        <v>703.37931034482767</v>
      </c>
    </row>
    <row r="22" spans="1:34" x14ac:dyDescent="0.25">
      <c r="A22" s="91"/>
      <c r="B22" s="5" t="s">
        <v>144</v>
      </c>
      <c r="C22" s="72" t="s">
        <v>145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338.89655172413796</v>
      </c>
      <c r="R22" s="3"/>
      <c r="S22" s="3"/>
      <c r="T22" s="3"/>
      <c r="U22" s="3"/>
      <c r="V22" s="3"/>
      <c r="W22" s="3"/>
      <c r="X22" s="3"/>
      <c r="Y22" s="3"/>
      <c r="Z22" s="3"/>
      <c r="AA22" s="3">
        <v>2250.1379310344828</v>
      </c>
      <c r="AB22" s="3"/>
      <c r="AC22" s="3"/>
      <c r="AD22" s="3"/>
      <c r="AE22" s="3"/>
      <c r="AF22" s="3"/>
      <c r="AG22" s="123">
        <v>2589.0344827586209</v>
      </c>
      <c r="AH22" s="101">
        <v>369.86206896551727</v>
      </c>
    </row>
    <row r="23" spans="1:34" x14ac:dyDescent="0.25">
      <c r="A23" s="91"/>
      <c r="B23" s="5" t="s">
        <v>146</v>
      </c>
      <c r="C23" s="72" t="s">
        <v>147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821.41379310344826</v>
      </c>
      <c r="AB23" s="3"/>
      <c r="AC23" s="3"/>
      <c r="AD23" s="3"/>
      <c r="AE23" s="3"/>
      <c r="AF23" s="3"/>
      <c r="AG23" s="123">
        <v>821.41379310344826</v>
      </c>
      <c r="AH23" s="101">
        <v>117.34482758620689</v>
      </c>
    </row>
    <row r="24" spans="1:34" x14ac:dyDescent="0.25">
      <c r="A24" s="91"/>
      <c r="B24" s="5" t="s">
        <v>148</v>
      </c>
      <c r="C24" s="72" t="s">
        <v>149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3558.4137931034484</v>
      </c>
      <c r="W24" s="3"/>
      <c r="X24" s="3"/>
      <c r="Y24" s="3"/>
      <c r="Z24" s="3"/>
      <c r="AA24" s="3">
        <v>9043.5172413793098</v>
      </c>
      <c r="AB24" s="3"/>
      <c r="AC24" s="3">
        <v>70.965517241379303</v>
      </c>
      <c r="AD24" s="3"/>
      <c r="AE24" s="3"/>
      <c r="AF24" s="3"/>
      <c r="AG24" s="123">
        <v>12672.896551724136</v>
      </c>
      <c r="AH24" s="101">
        <v>1810.4137931034479</v>
      </c>
    </row>
    <row r="25" spans="1:34" x14ac:dyDescent="0.25">
      <c r="A25" s="91"/>
      <c r="B25" s="5" t="s">
        <v>150</v>
      </c>
      <c r="C25" s="72" t="s">
        <v>151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322.9655172413793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3">
        <v>322.9655172413793</v>
      </c>
      <c r="AH25" s="101">
        <v>46.137931034482754</v>
      </c>
    </row>
    <row r="26" spans="1:34" x14ac:dyDescent="0.25">
      <c r="A26" s="91"/>
      <c r="B26" s="5" t="s">
        <v>152</v>
      </c>
      <c r="C26" s="72" t="s">
        <v>153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571.10344827586209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23">
        <v>571.10344827586209</v>
      </c>
      <c r="AH26" s="101">
        <v>81.58620689655173</v>
      </c>
    </row>
    <row r="27" spans="1:34" x14ac:dyDescent="0.25">
      <c r="A27" s="91"/>
      <c r="B27" s="5" t="s">
        <v>154</v>
      </c>
      <c r="C27" s="72" t="s">
        <v>155</v>
      </c>
      <c r="D27" s="3"/>
      <c r="E27" s="3">
        <v>7930.2758620689656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1274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123">
        <v>9204.2758620689656</v>
      </c>
      <c r="AH27" s="101">
        <v>1314.8965517241379</v>
      </c>
    </row>
    <row r="28" spans="1:34" x14ac:dyDescent="0.25">
      <c r="A28" s="91"/>
      <c r="B28" s="5" t="s">
        <v>156</v>
      </c>
      <c r="C28" s="72" t="s">
        <v>157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763.24137931034477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8109.1379310344837</v>
      </c>
      <c r="AB28" s="3"/>
      <c r="AC28" s="3"/>
      <c r="AD28" s="3"/>
      <c r="AE28" s="3"/>
      <c r="AF28" s="3"/>
      <c r="AG28" s="123">
        <v>8872.3793103448279</v>
      </c>
      <c r="AH28" s="101">
        <v>1267.4827586206898</v>
      </c>
    </row>
    <row r="29" spans="1:34" x14ac:dyDescent="0.25">
      <c r="A29" s="91"/>
      <c r="B29" s="5" t="s">
        <v>158</v>
      </c>
      <c r="C29" s="72" t="s">
        <v>159</v>
      </c>
      <c r="D29" s="3"/>
      <c r="E29" s="3">
        <v>4400.8275862068967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2526.0344827586209</v>
      </c>
      <c r="W29" s="3"/>
      <c r="X29" s="3">
        <v>7762.0344827586205</v>
      </c>
      <c r="Y29" s="3"/>
      <c r="Z29" s="3"/>
      <c r="AA29" s="3">
        <v>2237.8275862068963</v>
      </c>
      <c r="AB29" s="3"/>
      <c r="AC29" s="3"/>
      <c r="AD29" s="3"/>
      <c r="AE29" s="3"/>
      <c r="AF29" s="3"/>
      <c r="AG29" s="123">
        <v>16926.724137931033</v>
      </c>
      <c r="AH29" s="101">
        <v>2418.1034482758619</v>
      </c>
    </row>
    <row r="30" spans="1:34" x14ac:dyDescent="0.25">
      <c r="A30" s="91"/>
      <c r="B30" s="5" t="s">
        <v>160</v>
      </c>
      <c r="C30" s="72" t="s">
        <v>161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v>983.37931034482756</v>
      </c>
      <c r="O30" s="3"/>
      <c r="P30" s="3">
        <v>987.72413793103442</v>
      </c>
      <c r="Q30" s="3">
        <v>375.10344827586204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23">
        <v>2346.2068965517237</v>
      </c>
      <c r="AH30" s="101">
        <v>335.17241379310337</v>
      </c>
    </row>
    <row r="31" spans="1:34" x14ac:dyDescent="0.25">
      <c r="A31" s="91"/>
      <c r="B31" s="5" t="s">
        <v>162</v>
      </c>
      <c r="C31" s="72" t="s">
        <v>163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2081.1724137931037</v>
      </c>
      <c r="Q31" s="3"/>
      <c r="R31" s="3"/>
      <c r="S31" s="3"/>
      <c r="T31" s="3"/>
      <c r="U31" s="3"/>
      <c r="V31" s="3">
        <v>658.9655172413793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123">
        <v>2740.1379310344828</v>
      </c>
      <c r="AH31" s="101">
        <v>391.44827586206895</v>
      </c>
    </row>
    <row r="32" spans="1:34" x14ac:dyDescent="0.25">
      <c r="A32" s="91"/>
      <c r="B32" s="5" t="s">
        <v>164</v>
      </c>
      <c r="C32" s="72" t="s">
        <v>165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v>2913.2068965517242</v>
      </c>
      <c r="AB32" s="3"/>
      <c r="AC32" s="3"/>
      <c r="AD32" s="3"/>
      <c r="AE32" s="3"/>
      <c r="AF32" s="3"/>
      <c r="AG32" s="123">
        <v>2913.2068965517242</v>
      </c>
      <c r="AH32" s="101">
        <v>416.17241379310343</v>
      </c>
    </row>
    <row r="33" spans="1:34" x14ac:dyDescent="0.25">
      <c r="A33" s="91"/>
      <c r="B33" s="5" t="s">
        <v>166</v>
      </c>
      <c r="C33" s="72" t="s">
        <v>167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1274</v>
      </c>
      <c r="W33" s="3"/>
      <c r="X33" s="3"/>
      <c r="Y33" s="3"/>
      <c r="Z33" s="3"/>
      <c r="AA33" s="3">
        <v>1880.8275862068965</v>
      </c>
      <c r="AB33" s="3"/>
      <c r="AC33" s="3"/>
      <c r="AD33" s="3"/>
      <c r="AE33" s="3"/>
      <c r="AF33" s="3"/>
      <c r="AG33" s="123">
        <v>3154.8275862068967</v>
      </c>
      <c r="AH33" s="101">
        <v>450.68965517241384</v>
      </c>
    </row>
    <row r="34" spans="1:34" x14ac:dyDescent="0.25">
      <c r="A34" s="91"/>
      <c r="B34" s="5" t="s">
        <v>168</v>
      </c>
      <c r="C34" s="72" t="s">
        <v>169</v>
      </c>
      <c r="D34" s="3"/>
      <c r="E34" s="3">
        <v>15050.241379310344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v>3127.3103448275861</v>
      </c>
      <c r="Q34" s="3"/>
      <c r="R34" s="3"/>
      <c r="S34" s="3"/>
      <c r="T34" s="3"/>
      <c r="U34" s="3"/>
      <c r="V34" s="3">
        <v>4571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23">
        <v>22748.551724137931</v>
      </c>
      <c r="AH34" s="101">
        <v>3249.7931034482758</v>
      </c>
    </row>
    <row r="35" spans="1:34" x14ac:dyDescent="0.25">
      <c r="A35" s="91"/>
      <c r="B35" s="5" t="s">
        <v>170</v>
      </c>
      <c r="C35" s="72" t="s">
        <v>171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>
        <v>8625.4482758620688</v>
      </c>
      <c r="AB35" s="3"/>
      <c r="AC35" s="3"/>
      <c r="AD35" s="3"/>
      <c r="AE35" s="3"/>
      <c r="AF35" s="3"/>
      <c r="AG35" s="123">
        <v>8625.4482758620688</v>
      </c>
      <c r="AH35" s="101">
        <v>1232.2068965517242</v>
      </c>
    </row>
    <row r="36" spans="1:34" x14ac:dyDescent="0.25">
      <c r="A36" s="91"/>
      <c r="B36" s="5" t="s">
        <v>172</v>
      </c>
      <c r="C36" s="72" t="s">
        <v>173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7348.5517241379312</v>
      </c>
      <c r="Q36" s="3"/>
      <c r="R36" s="3"/>
      <c r="S36" s="3"/>
      <c r="T36" s="3"/>
      <c r="U36" s="3"/>
      <c r="V36" s="3"/>
      <c r="W36" s="3"/>
      <c r="X36" s="3">
        <v>10148.431034482759</v>
      </c>
      <c r="Y36" s="3"/>
      <c r="Z36" s="3"/>
      <c r="AA36" s="3">
        <v>12010.913793103449</v>
      </c>
      <c r="AB36" s="3"/>
      <c r="AC36" s="3"/>
      <c r="AD36" s="3"/>
      <c r="AE36" s="3"/>
      <c r="AF36" s="3"/>
      <c r="AG36" s="123">
        <v>29507.896551724138</v>
      </c>
      <c r="AH36" s="101">
        <v>4215.4137931034484</v>
      </c>
    </row>
    <row r="37" spans="1:34" x14ac:dyDescent="0.25">
      <c r="A37" s="91"/>
      <c r="B37" s="5" t="s">
        <v>174</v>
      </c>
      <c r="C37" s="72" t="s">
        <v>175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>
        <v>756</v>
      </c>
      <c r="R37" s="3"/>
      <c r="S37" s="3"/>
      <c r="T37" s="3"/>
      <c r="U37" s="3"/>
      <c r="V37" s="3"/>
      <c r="W37" s="3"/>
      <c r="X37" s="3"/>
      <c r="Y37" s="3"/>
      <c r="Z37" s="3"/>
      <c r="AA37" s="3">
        <v>1143.8965517241379</v>
      </c>
      <c r="AB37" s="3"/>
      <c r="AC37" s="3"/>
      <c r="AD37" s="3"/>
      <c r="AE37" s="3"/>
      <c r="AF37" s="3"/>
      <c r="AG37" s="123">
        <v>1899.8965517241379</v>
      </c>
      <c r="AH37" s="101">
        <v>271.41379310344826</v>
      </c>
    </row>
    <row r="38" spans="1:34" x14ac:dyDescent="0.25">
      <c r="A38" s="91"/>
      <c r="B38" s="5" t="s">
        <v>176</v>
      </c>
      <c r="C38" s="72" t="s">
        <v>177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165.10344827586206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23">
        <v>165.10344827586206</v>
      </c>
      <c r="AH38" s="101">
        <v>23.586206896551722</v>
      </c>
    </row>
    <row r="39" spans="1:34" x14ac:dyDescent="0.25">
      <c r="A39" s="91"/>
      <c r="B39" s="5" t="s">
        <v>178</v>
      </c>
      <c r="C39" s="72" t="s">
        <v>179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v>6487.0689655172418</v>
      </c>
      <c r="O39" s="3"/>
      <c r="P39" s="3"/>
      <c r="Q39" s="3"/>
      <c r="R39" s="3"/>
      <c r="S39" s="3"/>
      <c r="T39" s="3"/>
      <c r="U39" s="3"/>
      <c r="V39" s="3">
        <v>2174.5862068965516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23">
        <v>8661.6551724137935</v>
      </c>
      <c r="AH39" s="101">
        <v>1237.3793103448277</v>
      </c>
    </row>
    <row r="40" spans="1:34" x14ac:dyDescent="0.25">
      <c r="A40" s="91"/>
      <c r="B40" s="5" t="s">
        <v>180</v>
      </c>
      <c r="C40" s="72" t="s">
        <v>181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v>783.0344827586207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>
        <v>2583</v>
      </c>
      <c r="AB40" s="3"/>
      <c r="AC40" s="3"/>
      <c r="AD40" s="3"/>
      <c r="AE40" s="3"/>
      <c r="AF40" s="3"/>
      <c r="AG40" s="123">
        <v>3366.0344827586205</v>
      </c>
      <c r="AH40" s="101">
        <v>480.86206896551721</v>
      </c>
    </row>
    <row r="41" spans="1:34" x14ac:dyDescent="0.25">
      <c r="A41" s="91"/>
      <c r="B41" s="5" t="s">
        <v>182</v>
      </c>
      <c r="C41" s="72" t="s">
        <v>183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>
        <v>338.89655172413796</v>
      </c>
      <c r="R41" s="3"/>
      <c r="S41" s="3"/>
      <c r="T41" s="3"/>
      <c r="U41" s="3"/>
      <c r="V41" s="3"/>
      <c r="W41" s="3"/>
      <c r="X41" s="3"/>
      <c r="Y41" s="3"/>
      <c r="Z41" s="3"/>
      <c r="AA41" s="3">
        <v>1097.5517241379312</v>
      </c>
      <c r="AB41" s="3"/>
      <c r="AC41" s="3"/>
      <c r="AD41" s="3"/>
      <c r="AE41" s="3"/>
      <c r="AF41" s="3"/>
      <c r="AG41" s="123">
        <v>1436.4482758620691</v>
      </c>
      <c r="AH41" s="101">
        <v>205.20689655172416</v>
      </c>
    </row>
    <row r="42" spans="1:34" x14ac:dyDescent="0.25">
      <c r="A42" s="91"/>
      <c r="B42" s="5" t="s">
        <v>184</v>
      </c>
      <c r="C42" s="72" t="s">
        <v>185</v>
      </c>
      <c r="D42" s="3"/>
      <c r="E42" s="3"/>
      <c r="F42" s="3"/>
      <c r="G42" s="3"/>
      <c r="H42" s="3"/>
      <c r="I42" s="3">
        <v>1221.1379310344828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23">
        <v>1221.1379310344828</v>
      </c>
      <c r="AH42" s="101">
        <v>174.44827586206898</v>
      </c>
    </row>
    <row r="43" spans="1:34" x14ac:dyDescent="0.25">
      <c r="A43" s="91"/>
      <c r="B43" s="5" t="s">
        <v>186</v>
      </c>
      <c r="C43" s="72" t="s">
        <v>187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>
        <v>330.20689655172413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23">
        <v>330.20689655172413</v>
      </c>
      <c r="AH43" s="101">
        <v>47.172413793103445</v>
      </c>
    </row>
    <row r="44" spans="1:34" x14ac:dyDescent="0.25">
      <c r="A44" s="91"/>
      <c r="B44" s="5" t="s">
        <v>188</v>
      </c>
      <c r="C44" s="72" t="s">
        <v>189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353.37931034482762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23">
        <v>353.37931034482762</v>
      </c>
      <c r="AH44" s="101">
        <v>50.482758620689658</v>
      </c>
    </row>
    <row r="45" spans="1:34" x14ac:dyDescent="0.25">
      <c r="A45" s="91"/>
      <c r="B45" s="5" t="s">
        <v>190</v>
      </c>
      <c r="C45" s="72" t="s">
        <v>191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347.58620689655174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123">
        <v>347.58620689655174</v>
      </c>
      <c r="AH45" s="101">
        <v>49.655172413793103</v>
      </c>
    </row>
    <row r="46" spans="1:34" x14ac:dyDescent="0.25">
      <c r="A46" s="91"/>
      <c r="B46" s="5" t="s">
        <v>192</v>
      </c>
      <c r="C46" s="72" t="s">
        <v>193</v>
      </c>
      <c r="D46" s="3"/>
      <c r="E46" s="3"/>
      <c r="F46" s="3"/>
      <c r="G46" s="3"/>
      <c r="H46" s="3"/>
      <c r="I46" s="3"/>
      <c r="J46" s="3"/>
      <c r="K46" s="3">
        <v>1172.3793103448274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1274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123">
        <v>2446.3793103448274</v>
      </c>
      <c r="AH46" s="101">
        <v>349.48275862068965</v>
      </c>
    </row>
    <row r="47" spans="1:34" x14ac:dyDescent="0.25">
      <c r="A47" s="91"/>
      <c r="B47" s="5" t="s">
        <v>194</v>
      </c>
      <c r="C47" s="72" t="s">
        <v>195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264.55172413793105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123">
        <v>264.55172413793105</v>
      </c>
      <c r="AH47" s="101">
        <v>37.793103448275865</v>
      </c>
    </row>
    <row r="48" spans="1:34" x14ac:dyDescent="0.25">
      <c r="A48" s="91"/>
      <c r="B48" s="5" t="s">
        <v>196</v>
      </c>
      <c r="C48" s="72" t="s">
        <v>197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188.27586206896552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123">
        <v>188.27586206896552</v>
      </c>
      <c r="AH48" s="101">
        <v>26.896551724137932</v>
      </c>
    </row>
    <row r="49" spans="1:34" x14ac:dyDescent="0.25">
      <c r="A49" s="91"/>
      <c r="B49" s="5" t="s">
        <v>198</v>
      </c>
      <c r="C49" s="72" t="s">
        <v>199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1623.5172413793105</v>
      </c>
      <c r="R49" s="3"/>
      <c r="S49" s="3"/>
      <c r="T49" s="3"/>
      <c r="U49" s="3"/>
      <c r="V49" s="3"/>
      <c r="W49" s="3"/>
      <c r="X49" s="3"/>
      <c r="Y49" s="3"/>
      <c r="Z49" s="3"/>
      <c r="AA49" s="3">
        <v>3305.2068965517242</v>
      </c>
      <c r="AB49" s="3"/>
      <c r="AC49" s="3"/>
      <c r="AD49" s="3"/>
      <c r="AE49" s="3"/>
      <c r="AF49" s="3"/>
      <c r="AG49" s="123">
        <v>4928.7241379310344</v>
      </c>
      <c r="AH49" s="101">
        <v>704.10344827586209</v>
      </c>
    </row>
    <row r="50" spans="1:34" x14ac:dyDescent="0.25">
      <c r="A50" s="91"/>
      <c r="B50" s="5" t="s">
        <v>200</v>
      </c>
      <c r="C50" s="72" t="s">
        <v>201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>
        <v>344.68965517241378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23">
        <v>344.68965517241378</v>
      </c>
      <c r="AH50" s="101">
        <v>49.241379310344826</v>
      </c>
    </row>
    <row r="51" spans="1:34" x14ac:dyDescent="0.25">
      <c r="A51" s="91"/>
      <c r="B51" s="5" t="s">
        <v>202</v>
      </c>
      <c r="C51" s="72" t="s">
        <v>203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367.86206896551721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123">
        <v>367.86206896551721</v>
      </c>
      <c r="AH51" s="101">
        <v>52.551724137931032</v>
      </c>
    </row>
    <row r="52" spans="1:34" x14ac:dyDescent="0.25">
      <c r="A52" s="91"/>
      <c r="B52" s="5" t="s">
        <v>204</v>
      </c>
      <c r="C52" s="72" t="s">
        <v>205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>
        <v>301.24137931034483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23">
        <v>301.24137931034483</v>
      </c>
      <c r="AH52" s="101">
        <v>43.03448275862069</v>
      </c>
    </row>
    <row r="53" spans="1:34" x14ac:dyDescent="0.25">
      <c r="A53" s="91"/>
      <c r="B53" s="5" t="s">
        <v>206</v>
      </c>
      <c r="C53" s="72" t="s">
        <v>207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>
        <v>722.68965517241372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23">
        <v>722.68965517241372</v>
      </c>
      <c r="AH53" s="101">
        <v>103.24137931034481</v>
      </c>
    </row>
    <row r="54" spans="1:34" x14ac:dyDescent="0.25">
      <c r="A54" s="91"/>
      <c r="B54" s="5" t="s">
        <v>208</v>
      </c>
      <c r="C54" s="72" t="s">
        <v>209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330.20689655172413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23">
        <v>330.20689655172413</v>
      </c>
      <c r="AH54" s="101">
        <v>47.172413793103445</v>
      </c>
    </row>
    <row r="55" spans="1:34" x14ac:dyDescent="0.25">
      <c r="A55" s="91"/>
      <c r="B55" s="5" t="s">
        <v>210</v>
      </c>
      <c r="C55" s="72" t="s">
        <v>211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429.89655172413796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23">
        <v>429.89655172413796</v>
      </c>
      <c r="AH55" s="101">
        <v>61.413793103448278</v>
      </c>
    </row>
    <row r="56" spans="1:34" x14ac:dyDescent="0.25">
      <c r="A56" s="91"/>
      <c r="B56" s="5" t="s">
        <v>212</v>
      </c>
      <c r="C56" s="72" t="s">
        <v>213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5099.8620689655172</v>
      </c>
      <c r="S56" s="3"/>
      <c r="T56" s="3"/>
      <c r="U56" s="3"/>
      <c r="V56" s="3"/>
      <c r="W56" s="3"/>
      <c r="X56" s="3"/>
      <c r="Y56" s="3"/>
      <c r="Z56" s="3"/>
      <c r="AA56" s="3">
        <v>1225</v>
      </c>
      <c r="AB56" s="3"/>
      <c r="AC56" s="3"/>
      <c r="AD56" s="3"/>
      <c r="AE56" s="3"/>
      <c r="AF56" s="3"/>
      <c r="AG56" s="123">
        <v>6324.8620689655172</v>
      </c>
      <c r="AH56" s="101">
        <v>903.55172413793105</v>
      </c>
    </row>
    <row r="57" spans="1:34" x14ac:dyDescent="0.25">
      <c r="A57" s="91"/>
      <c r="B57" s="5" t="s">
        <v>214</v>
      </c>
      <c r="C57" s="72" t="s">
        <v>215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5762.9310344827582</v>
      </c>
      <c r="AB57" s="3"/>
      <c r="AC57" s="3"/>
      <c r="AD57" s="3"/>
      <c r="AE57" s="3"/>
      <c r="AF57" s="3"/>
      <c r="AG57" s="123">
        <v>5762.9310344827582</v>
      </c>
      <c r="AH57" s="101">
        <v>823.27586206896547</v>
      </c>
    </row>
    <row r="58" spans="1:34" x14ac:dyDescent="0.25">
      <c r="A58" s="91"/>
      <c r="B58" s="5" t="s">
        <v>216</v>
      </c>
      <c r="C58" s="72" t="s">
        <v>217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378.9655172413793</v>
      </c>
      <c r="Q58" s="3"/>
      <c r="R58" s="3"/>
      <c r="S58" s="3"/>
      <c r="T58" s="3"/>
      <c r="U58" s="3"/>
      <c r="V58" s="3">
        <v>3075.655172413793</v>
      </c>
      <c r="W58" s="3"/>
      <c r="X58" s="3">
        <v>7526.6896551724139</v>
      </c>
      <c r="Y58" s="3"/>
      <c r="Z58" s="3"/>
      <c r="AA58" s="3">
        <v>2241.4482758620688</v>
      </c>
      <c r="AB58" s="3"/>
      <c r="AC58" s="3"/>
      <c r="AD58" s="3"/>
      <c r="AE58" s="3"/>
      <c r="AF58" s="3"/>
      <c r="AG58" s="123">
        <v>13222.758620689656</v>
      </c>
      <c r="AH58" s="101">
        <v>1888.9655172413793</v>
      </c>
    </row>
    <row r="59" spans="1:34" x14ac:dyDescent="0.25">
      <c r="A59" s="91"/>
      <c r="B59" s="5" t="s">
        <v>218</v>
      </c>
      <c r="C59" s="72" t="s">
        <v>219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264.55172413793105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23">
        <v>264.55172413793105</v>
      </c>
      <c r="AH59" s="101">
        <v>37.793103448275865</v>
      </c>
    </row>
    <row r="60" spans="1:34" x14ac:dyDescent="0.25">
      <c r="A60" s="91"/>
      <c r="B60" s="5" t="s">
        <v>220</v>
      </c>
      <c r="C60" s="72" t="s">
        <v>221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338.89655172413796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23">
        <v>338.89655172413796</v>
      </c>
      <c r="AH60" s="101">
        <v>48.413793103448278</v>
      </c>
    </row>
    <row r="61" spans="1:34" x14ac:dyDescent="0.25">
      <c r="A61" s="91"/>
      <c r="B61" s="5" t="s">
        <v>222</v>
      </c>
      <c r="C61" s="72" t="s">
        <v>223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359.17241379310343</v>
      </c>
      <c r="R61" s="3"/>
      <c r="S61" s="3"/>
      <c r="T61" s="3"/>
      <c r="U61" s="3"/>
      <c r="V61" s="3">
        <v>1320.8275862068965</v>
      </c>
      <c r="W61" s="3"/>
      <c r="X61" s="3"/>
      <c r="Y61" s="3"/>
      <c r="Z61" s="3"/>
      <c r="AA61" s="3">
        <v>2936.3793103448274</v>
      </c>
      <c r="AB61" s="3"/>
      <c r="AC61" s="3"/>
      <c r="AD61" s="3"/>
      <c r="AE61" s="3"/>
      <c r="AF61" s="3"/>
      <c r="AG61" s="123">
        <v>4616.3793103448279</v>
      </c>
      <c r="AH61" s="101">
        <v>659.48275862068965</v>
      </c>
    </row>
    <row r="62" spans="1:34" x14ac:dyDescent="0.25">
      <c r="A62" s="91"/>
      <c r="B62" s="5" t="s">
        <v>224</v>
      </c>
      <c r="C62" s="72" t="s">
        <v>225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264.55172413793105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23">
        <v>264.55172413793105</v>
      </c>
      <c r="AH62" s="101">
        <v>37.793103448275865</v>
      </c>
    </row>
    <row r="63" spans="1:34" x14ac:dyDescent="0.25">
      <c r="A63" s="91"/>
      <c r="B63" s="5" t="s">
        <v>226</v>
      </c>
      <c r="C63" s="72" t="s">
        <v>227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1323</v>
      </c>
      <c r="S63" s="3"/>
      <c r="T63" s="3"/>
      <c r="U63" s="3"/>
      <c r="V63" s="3"/>
      <c r="W63" s="3"/>
      <c r="X63" s="3"/>
      <c r="Y63" s="3"/>
      <c r="Z63" s="3"/>
      <c r="AA63" s="3">
        <v>1225</v>
      </c>
      <c r="AB63" s="3"/>
      <c r="AC63" s="3"/>
      <c r="AD63" s="3"/>
      <c r="AE63" s="3"/>
      <c r="AF63" s="3"/>
      <c r="AG63" s="123">
        <v>2548</v>
      </c>
      <c r="AH63" s="101">
        <v>364</v>
      </c>
    </row>
    <row r="64" spans="1:34" x14ac:dyDescent="0.25">
      <c r="A64" s="91"/>
      <c r="B64" s="5" t="s">
        <v>228</v>
      </c>
      <c r="C64" s="72" t="s">
        <v>229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>
        <v>360.62068965517238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23">
        <v>360.62068965517238</v>
      </c>
      <c r="AH64" s="101">
        <v>51.517241379310342</v>
      </c>
    </row>
    <row r="65" spans="1:34" x14ac:dyDescent="0.25">
      <c r="A65" s="91"/>
      <c r="B65" s="5" t="s">
        <v>230</v>
      </c>
      <c r="C65" s="72" t="s">
        <v>231</v>
      </c>
      <c r="D65" s="3"/>
      <c r="E65" s="3">
        <v>165.58620689655172</v>
      </c>
      <c r="F65" s="3"/>
      <c r="G65" s="3"/>
      <c r="H65" s="3"/>
      <c r="I65" s="3"/>
      <c r="J65" s="3"/>
      <c r="K65" s="3"/>
      <c r="L65" s="3"/>
      <c r="M65" s="3"/>
      <c r="N65" s="3">
        <v>130.34482758620689</v>
      </c>
      <c r="O65" s="3"/>
      <c r="P65" s="3"/>
      <c r="Q65" s="3"/>
      <c r="R65" s="3"/>
      <c r="S65" s="3"/>
      <c r="T65" s="3"/>
      <c r="U65" s="3"/>
      <c r="V65" s="3">
        <v>1713.3103448275863</v>
      </c>
      <c r="W65" s="3"/>
      <c r="X65" s="3">
        <v>278.31034482758622</v>
      </c>
      <c r="Y65" s="3"/>
      <c r="Z65" s="3"/>
      <c r="AA65" s="3">
        <v>4443.1896551724139</v>
      </c>
      <c r="AB65" s="3"/>
      <c r="AC65" s="3"/>
      <c r="AD65" s="3"/>
      <c r="AE65" s="3"/>
      <c r="AF65" s="3"/>
      <c r="AG65" s="123">
        <v>6730.7413793103451</v>
      </c>
      <c r="AH65" s="101">
        <v>961.5344827586207</v>
      </c>
    </row>
    <row r="66" spans="1:34" x14ac:dyDescent="0.25">
      <c r="A66" s="91"/>
      <c r="B66" s="5" t="s">
        <v>232</v>
      </c>
      <c r="C66" s="72" t="s">
        <v>233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330.20689655172413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23">
        <v>330.20689655172413</v>
      </c>
      <c r="AH66" s="101">
        <v>47.172413793103445</v>
      </c>
    </row>
    <row r="67" spans="1:34" x14ac:dyDescent="0.25">
      <c r="A67" s="91"/>
      <c r="B67" s="5" t="s">
        <v>234</v>
      </c>
      <c r="C67" s="72" t="s">
        <v>235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1225</v>
      </c>
      <c r="AB67" s="3"/>
      <c r="AC67" s="3"/>
      <c r="AD67" s="3"/>
      <c r="AE67" s="3"/>
      <c r="AF67" s="3"/>
      <c r="AG67" s="123">
        <v>1225</v>
      </c>
      <c r="AH67" s="101">
        <v>175</v>
      </c>
    </row>
    <row r="68" spans="1:34" x14ac:dyDescent="0.25">
      <c r="A68" s="91"/>
      <c r="B68" s="5" t="s">
        <v>236</v>
      </c>
      <c r="C68" s="72" t="s">
        <v>237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>
        <v>360.62068965517238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23">
        <v>360.62068965517238</v>
      </c>
      <c r="AH68" s="101">
        <v>51.517241379310342</v>
      </c>
    </row>
    <row r="69" spans="1:34" x14ac:dyDescent="0.25">
      <c r="A69" s="91"/>
      <c r="B69" s="5" t="s">
        <v>238</v>
      </c>
      <c r="C69" s="72" t="s">
        <v>239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404.06896551724139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23">
        <v>404.06896551724139</v>
      </c>
      <c r="AH69" s="101">
        <v>57.724137931034484</v>
      </c>
    </row>
    <row r="70" spans="1:34" x14ac:dyDescent="0.25">
      <c r="A70" s="91"/>
      <c r="B70" s="5" t="s">
        <v>240</v>
      </c>
      <c r="C70" s="72" t="s">
        <v>241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1225</v>
      </c>
      <c r="AB70" s="3"/>
      <c r="AC70" s="3"/>
      <c r="AD70" s="3"/>
      <c r="AE70" s="3"/>
      <c r="AF70" s="3"/>
      <c r="AG70" s="123">
        <v>1225</v>
      </c>
      <c r="AH70" s="101">
        <v>175</v>
      </c>
    </row>
    <row r="71" spans="1:34" x14ac:dyDescent="0.25">
      <c r="A71" s="91"/>
      <c r="B71" s="5" t="s">
        <v>242</v>
      </c>
      <c r="C71" s="72" t="s">
        <v>243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1051.2068965517242</v>
      </c>
      <c r="AB71" s="3"/>
      <c r="AC71" s="3"/>
      <c r="AD71" s="3"/>
      <c r="AE71" s="3"/>
      <c r="AF71" s="3"/>
      <c r="AG71" s="123">
        <v>1051.2068965517242</v>
      </c>
      <c r="AH71" s="101">
        <v>150.17241379310346</v>
      </c>
    </row>
    <row r="72" spans="1:34" x14ac:dyDescent="0.25">
      <c r="A72" s="91"/>
      <c r="B72" s="5" t="s">
        <v>244</v>
      </c>
      <c r="C72" s="72" t="s">
        <v>245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v>7448.2413793103451</v>
      </c>
      <c r="AB72" s="3"/>
      <c r="AC72" s="3"/>
      <c r="AD72" s="3"/>
      <c r="AE72" s="3"/>
      <c r="AF72" s="3"/>
      <c r="AG72" s="123">
        <v>7448.2413793103451</v>
      </c>
      <c r="AH72" s="101">
        <v>1064.0344827586207</v>
      </c>
    </row>
    <row r="73" spans="1:34" x14ac:dyDescent="0.25">
      <c r="A73" s="91"/>
      <c r="B73" s="5" t="s">
        <v>246</v>
      </c>
      <c r="C73" s="72" t="s">
        <v>247</v>
      </c>
      <c r="D73" s="3"/>
      <c r="E73" s="3">
        <v>3701.5517241379307</v>
      </c>
      <c r="F73" s="3"/>
      <c r="G73" s="3"/>
      <c r="H73" s="3"/>
      <c r="I73" s="3">
        <v>1925.9655172413791</v>
      </c>
      <c r="J73" s="3"/>
      <c r="K73" s="3">
        <v>1153.5517241379312</v>
      </c>
      <c r="L73" s="3"/>
      <c r="M73" s="3"/>
      <c r="N73" s="3">
        <v>4802.4827586206902</v>
      </c>
      <c r="O73" s="3"/>
      <c r="P73" s="3"/>
      <c r="Q73" s="3"/>
      <c r="R73" s="3"/>
      <c r="S73" s="3"/>
      <c r="T73" s="3"/>
      <c r="U73" s="3"/>
      <c r="V73" s="3">
        <v>5098.8965517241377</v>
      </c>
      <c r="W73" s="3"/>
      <c r="X73" s="3">
        <v>4899.7586206896549</v>
      </c>
      <c r="Y73" s="3"/>
      <c r="Z73" s="3"/>
      <c r="AA73" s="3">
        <v>8406.0344827586196</v>
      </c>
      <c r="AB73" s="3"/>
      <c r="AC73" s="3"/>
      <c r="AD73" s="3"/>
      <c r="AE73" s="3"/>
      <c r="AF73" s="3"/>
      <c r="AG73" s="123">
        <v>29988.241379310344</v>
      </c>
      <c r="AH73" s="101">
        <v>4284.0344827586205</v>
      </c>
    </row>
    <row r="74" spans="1:34" x14ac:dyDescent="0.25">
      <c r="A74" s="91"/>
      <c r="B74" s="5" t="s">
        <v>246</v>
      </c>
      <c r="C74" s="72" t="s">
        <v>532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>
        <v>3.8620689655172411</v>
      </c>
      <c r="AG74" s="123">
        <v>3.8620689655172411</v>
      </c>
      <c r="AH74" s="101">
        <v>0.55172413793103448</v>
      </c>
    </row>
    <row r="75" spans="1:34" x14ac:dyDescent="0.25">
      <c r="A75" s="91"/>
      <c r="B75" s="5" t="s">
        <v>248</v>
      </c>
      <c r="C75" s="72" t="s">
        <v>249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1009.6896551724137</v>
      </c>
      <c r="AB75" s="3"/>
      <c r="AC75" s="3"/>
      <c r="AD75" s="3"/>
      <c r="AE75" s="3"/>
      <c r="AF75" s="3"/>
      <c r="AG75" s="123">
        <v>1009.6896551724137</v>
      </c>
      <c r="AH75" s="101">
        <v>144.24137931034483</v>
      </c>
    </row>
    <row r="76" spans="1:34" x14ac:dyDescent="0.25">
      <c r="A76" s="91"/>
      <c r="B76" s="5" t="s">
        <v>250</v>
      </c>
      <c r="C76" s="72" t="s">
        <v>251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1031.8965517241379</v>
      </c>
      <c r="AB76" s="3"/>
      <c r="AC76" s="3"/>
      <c r="AD76" s="3"/>
      <c r="AE76" s="3"/>
      <c r="AF76" s="3"/>
      <c r="AG76" s="123">
        <v>1031.8965517241379</v>
      </c>
      <c r="AH76" s="101">
        <v>147.41379310344828</v>
      </c>
    </row>
    <row r="77" spans="1:34" x14ac:dyDescent="0.25">
      <c r="A77" s="91"/>
      <c r="B77" s="5" t="s">
        <v>252</v>
      </c>
      <c r="C77" s="72" t="s">
        <v>253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>
        <v>974.68965517241372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23">
        <v>974.68965517241372</v>
      </c>
      <c r="AH77" s="101">
        <v>139.24137931034483</v>
      </c>
    </row>
    <row r="78" spans="1:34" x14ac:dyDescent="0.25">
      <c r="A78" s="91"/>
      <c r="B78" s="5" t="s">
        <v>254</v>
      </c>
      <c r="C78" s="72" t="s">
        <v>255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>
        <v>301.24137931034483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23">
        <v>301.24137931034483</v>
      </c>
      <c r="AH78" s="101">
        <v>43.03448275862069</v>
      </c>
    </row>
    <row r="79" spans="1:34" x14ac:dyDescent="0.25">
      <c r="A79" s="91"/>
      <c r="B79" s="5" t="s">
        <v>256</v>
      </c>
      <c r="C79" s="72" t="s">
        <v>257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>
        <v>308.48275862068965</v>
      </c>
      <c r="R79" s="3"/>
      <c r="S79" s="3"/>
      <c r="T79" s="3"/>
      <c r="U79" s="3"/>
      <c r="V79" s="3">
        <v>1274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23">
        <v>1582.4827586206898</v>
      </c>
      <c r="AH79" s="101">
        <v>226.06896551724139</v>
      </c>
    </row>
    <row r="80" spans="1:34" x14ac:dyDescent="0.25">
      <c r="A80" s="91"/>
      <c r="B80" s="5" t="s">
        <v>258</v>
      </c>
      <c r="C80" s="72" t="s">
        <v>259</v>
      </c>
      <c r="D80" s="3"/>
      <c r="E80" s="3"/>
      <c r="F80" s="3"/>
      <c r="G80" s="3"/>
      <c r="H80" s="3">
        <v>108.62068965517241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23">
        <v>108.62068965517241</v>
      </c>
      <c r="AH80" s="101">
        <v>15.517241379310345</v>
      </c>
    </row>
    <row r="81" spans="1:34" x14ac:dyDescent="0.25">
      <c r="A81" s="91"/>
      <c r="B81" s="5" t="s">
        <v>260</v>
      </c>
      <c r="C81" s="72" t="s">
        <v>261</v>
      </c>
      <c r="D81" s="3"/>
      <c r="E81" s="3">
        <v>3822.4827586206898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v>1295.9655172413793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23">
        <v>5118.4482758620688</v>
      </c>
      <c r="AH81" s="101">
        <v>731.20689655172407</v>
      </c>
    </row>
    <row r="82" spans="1:34" x14ac:dyDescent="0.25">
      <c r="A82" s="91"/>
      <c r="B82" s="5" t="s">
        <v>262</v>
      </c>
      <c r="C82" s="72" t="s">
        <v>263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1128.4482758620688</v>
      </c>
      <c r="AB82" s="3"/>
      <c r="AC82" s="3"/>
      <c r="AD82" s="3"/>
      <c r="AE82" s="3"/>
      <c r="AF82" s="3"/>
      <c r="AG82" s="123">
        <v>1128.4482758620688</v>
      </c>
      <c r="AH82" s="101">
        <v>161.20689655172413</v>
      </c>
    </row>
    <row r="83" spans="1:34" x14ac:dyDescent="0.25">
      <c r="A83" s="91"/>
      <c r="B83" s="5" t="s">
        <v>264</v>
      </c>
      <c r="C83" s="72" t="s">
        <v>265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359.17241379310343</v>
      </c>
      <c r="Q83" s="3"/>
      <c r="R83" s="3"/>
      <c r="S83" s="3"/>
      <c r="T83" s="3"/>
      <c r="U83" s="3"/>
      <c r="V83" s="3">
        <v>1274</v>
      </c>
      <c r="W83" s="3"/>
      <c r="X83" s="3"/>
      <c r="Y83" s="3"/>
      <c r="Z83" s="3"/>
      <c r="AA83" s="3">
        <v>2906.4482758620688</v>
      </c>
      <c r="AB83" s="3"/>
      <c r="AC83" s="3"/>
      <c r="AD83" s="3"/>
      <c r="AE83" s="3"/>
      <c r="AF83" s="3"/>
      <c r="AG83" s="123">
        <v>4539.6206896551721</v>
      </c>
      <c r="AH83" s="101">
        <v>648.51724137931035</v>
      </c>
    </row>
    <row r="84" spans="1:34" x14ac:dyDescent="0.25">
      <c r="A84" s="91"/>
      <c r="B84" s="5" t="s">
        <v>266</v>
      </c>
      <c r="C84" s="72" t="s">
        <v>267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>
        <v>7247.5344827586205</v>
      </c>
      <c r="O84" s="3"/>
      <c r="P84" s="3"/>
      <c r="Q84" s="3"/>
      <c r="R84" s="3"/>
      <c r="S84" s="3"/>
      <c r="T84" s="3"/>
      <c r="U84" s="3"/>
      <c r="V84" s="3">
        <v>1256.1379310344828</v>
      </c>
      <c r="W84" s="3">
        <v>3367.2413793103451</v>
      </c>
      <c r="X84" s="3"/>
      <c r="Y84" s="3"/>
      <c r="Z84" s="3"/>
      <c r="AA84" s="3">
        <v>1056.0344827586207</v>
      </c>
      <c r="AB84" s="3"/>
      <c r="AC84" s="3"/>
      <c r="AD84" s="3"/>
      <c r="AE84" s="3"/>
      <c r="AF84" s="3"/>
      <c r="AG84" s="123">
        <v>12926.948275862071</v>
      </c>
      <c r="AH84" s="101">
        <v>1846.7068965517244</v>
      </c>
    </row>
    <row r="85" spans="1:34" x14ac:dyDescent="0.25">
      <c r="A85" s="91"/>
      <c r="B85" s="5" t="s">
        <v>268</v>
      </c>
      <c r="C85" s="72" t="s">
        <v>269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v>375.10344827586204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23">
        <v>375.10344827586204</v>
      </c>
      <c r="AH85" s="101">
        <v>53.586206896551722</v>
      </c>
    </row>
    <row r="86" spans="1:34" x14ac:dyDescent="0.25">
      <c r="A86" s="91"/>
      <c r="B86" s="5" t="s">
        <v>270</v>
      </c>
      <c r="C86" s="72" t="s">
        <v>271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315.72413793103448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23">
        <v>315.72413793103448</v>
      </c>
      <c r="AH86" s="101">
        <v>45.103448275862071</v>
      </c>
    </row>
    <row r="87" spans="1:34" x14ac:dyDescent="0.25">
      <c r="A87" s="91"/>
      <c r="B87" s="5" t="s">
        <v>272</v>
      </c>
      <c r="C87" s="72" t="s">
        <v>273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>
        <v>330.20689655172413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23">
        <v>330.20689655172413</v>
      </c>
      <c r="AH87" s="101">
        <v>47.172413793103445</v>
      </c>
    </row>
    <row r="88" spans="1:34" x14ac:dyDescent="0.25">
      <c r="A88" s="91"/>
      <c r="B88" s="5" t="s">
        <v>274</v>
      </c>
      <c r="C88" s="72" t="s">
        <v>275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v>322.9655172413793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23">
        <v>322.9655172413793</v>
      </c>
      <c r="AH88" s="101">
        <v>46.137931034482754</v>
      </c>
    </row>
    <row r="89" spans="1:34" x14ac:dyDescent="0.25">
      <c r="A89" s="91"/>
      <c r="B89" s="5" t="s">
        <v>276</v>
      </c>
      <c r="C89" s="72" t="s">
        <v>277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>
        <v>1098.2758620689656</v>
      </c>
      <c r="W89" s="3">
        <v>44.896551724137929</v>
      </c>
      <c r="X89" s="3"/>
      <c r="Y89" s="3"/>
      <c r="Z89" s="3"/>
      <c r="AA89" s="3">
        <v>4180.2068965517246</v>
      </c>
      <c r="AB89" s="3"/>
      <c r="AC89" s="3"/>
      <c r="AD89" s="3"/>
      <c r="AE89" s="3"/>
      <c r="AF89" s="3"/>
      <c r="AG89" s="123">
        <v>5323.3793103448279</v>
      </c>
      <c r="AH89" s="101">
        <v>760.48275862068965</v>
      </c>
    </row>
    <row r="90" spans="1:34" x14ac:dyDescent="0.25">
      <c r="A90" s="91"/>
      <c r="B90" s="5" t="s">
        <v>278</v>
      </c>
      <c r="C90" s="72" t="s">
        <v>279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1274</v>
      </c>
      <c r="W90" s="3"/>
      <c r="X90" s="3"/>
      <c r="Y90" s="3"/>
      <c r="Z90" s="3"/>
      <c r="AA90" s="3">
        <v>2160.8275862068963</v>
      </c>
      <c r="AB90" s="3"/>
      <c r="AC90" s="3"/>
      <c r="AD90" s="3"/>
      <c r="AE90" s="3"/>
      <c r="AF90" s="3"/>
      <c r="AG90" s="123">
        <v>3434.8275862068963</v>
      </c>
      <c r="AH90" s="101">
        <v>490.68965517241378</v>
      </c>
    </row>
    <row r="91" spans="1:34" x14ac:dyDescent="0.25">
      <c r="A91" s="91"/>
      <c r="B91" s="5" t="s">
        <v>280</v>
      </c>
      <c r="C91" s="72" t="s">
        <v>281</v>
      </c>
      <c r="D91" s="3"/>
      <c r="E91" s="3">
        <v>196.9655172413793</v>
      </c>
      <c r="F91" s="3"/>
      <c r="G91" s="3"/>
      <c r="H91" s="3"/>
      <c r="I91" s="3"/>
      <c r="J91" s="3"/>
      <c r="K91" s="3">
        <v>3268.0344827586209</v>
      </c>
      <c r="L91" s="3"/>
      <c r="M91" s="3"/>
      <c r="N91" s="3">
        <v>6209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23">
        <v>9674</v>
      </c>
      <c r="AH91" s="101">
        <v>1382</v>
      </c>
    </row>
    <row r="92" spans="1:34" x14ac:dyDescent="0.25">
      <c r="A92" s="91"/>
      <c r="B92" s="5" t="s">
        <v>282</v>
      </c>
      <c r="C92" s="72" t="s">
        <v>283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1274</v>
      </c>
      <c r="W92" s="3"/>
      <c r="X92" s="3">
        <v>8979.6724137931033</v>
      </c>
      <c r="Y92" s="3"/>
      <c r="Z92" s="3"/>
      <c r="AA92" s="3"/>
      <c r="AB92" s="3"/>
      <c r="AC92" s="3"/>
      <c r="AD92" s="3"/>
      <c r="AE92" s="3"/>
      <c r="AF92" s="3"/>
      <c r="AG92" s="123">
        <v>10253.672413793103</v>
      </c>
      <c r="AH92" s="101">
        <v>1464.8103448275863</v>
      </c>
    </row>
    <row r="93" spans="1:34" x14ac:dyDescent="0.25">
      <c r="A93" s="91"/>
      <c r="B93" s="5" t="s">
        <v>284</v>
      </c>
      <c r="C93" s="72" t="s">
        <v>285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264.55172413793105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23">
        <v>264.55172413793105</v>
      </c>
      <c r="AH93" s="101">
        <v>37.793103448275865</v>
      </c>
    </row>
    <row r="94" spans="1:34" x14ac:dyDescent="0.25">
      <c r="A94" s="91"/>
      <c r="B94" s="5" t="s">
        <v>286</v>
      </c>
      <c r="C94" s="72" t="s">
        <v>287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>
        <v>3909.8620689655172</v>
      </c>
      <c r="W94" s="3"/>
      <c r="X94" s="3"/>
      <c r="Y94" s="3"/>
      <c r="Z94" s="3"/>
      <c r="AA94" s="3">
        <v>10596.068965517241</v>
      </c>
      <c r="AB94" s="3"/>
      <c r="AC94" s="3"/>
      <c r="AD94" s="3"/>
      <c r="AE94" s="3"/>
      <c r="AF94" s="3"/>
      <c r="AG94" s="123">
        <v>14505.931034482757</v>
      </c>
      <c r="AH94" s="101">
        <v>2072.2758620689651</v>
      </c>
    </row>
    <row r="95" spans="1:34" x14ac:dyDescent="0.25">
      <c r="A95" s="91"/>
      <c r="B95" s="5" t="s">
        <v>288</v>
      </c>
      <c r="C95" s="72" t="s">
        <v>289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537.31034482758628</v>
      </c>
      <c r="Q95" s="3">
        <v>338.89655172413796</v>
      </c>
      <c r="R95" s="3"/>
      <c r="S95" s="3"/>
      <c r="T95" s="3"/>
      <c r="U95" s="3"/>
      <c r="V95" s="3"/>
      <c r="W95" s="3"/>
      <c r="X95" s="3"/>
      <c r="Y95" s="3"/>
      <c r="Z95" s="3"/>
      <c r="AA95" s="3">
        <v>2456.7586206896549</v>
      </c>
      <c r="AB95" s="3"/>
      <c r="AC95" s="3"/>
      <c r="AD95" s="3"/>
      <c r="AE95" s="3"/>
      <c r="AF95" s="3"/>
      <c r="AG95" s="123">
        <v>3332.9655172413791</v>
      </c>
      <c r="AH95" s="101">
        <v>476.13793103448273</v>
      </c>
    </row>
    <row r="96" spans="1:34" x14ac:dyDescent="0.25">
      <c r="A96" s="91"/>
      <c r="B96" s="5" t="s">
        <v>290</v>
      </c>
      <c r="C96" s="72" t="s">
        <v>291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615.51724137931035</v>
      </c>
      <c r="Q96" s="3">
        <v>301.24137931034483</v>
      </c>
      <c r="R96" s="3"/>
      <c r="S96" s="3"/>
      <c r="T96" s="3"/>
      <c r="U96" s="3"/>
      <c r="V96" s="3"/>
      <c r="W96" s="3"/>
      <c r="X96" s="3"/>
      <c r="Y96" s="3"/>
      <c r="Z96" s="3"/>
      <c r="AA96" s="3">
        <v>3012.655172413793</v>
      </c>
      <c r="AB96" s="3"/>
      <c r="AC96" s="3"/>
      <c r="AD96" s="3"/>
      <c r="AE96" s="3"/>
      <c r="AF96" s="3"/>
      <c r="AG96" s="123">
        <v>3929.4137931034484</v>
      </c>
      <c r="AH96" s="101">
        <v>561.34482758620686</v>
      </c>
    </row>
    <row r="97" spans="1:34" x14ac:dyDescent="0.25">
      <c r="A97" s="91"/>
      <c r="B97" s="5" t="s">
        <v>292</v>
      </c>
      <c r="C97" s="72" t="s">
        <v>293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3279.6206896551726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>
        <v>4382.9655172413795</v>
      </c>
      <c r="AB97" s="3"/>
      <c r="AC97" s="3"/>
      <c r="AD97" s="3"/>
      <c r="AE97" s="3"/>
      <c r="AF97" s="3"/>
      <c r="AG97" s="123">
        <v>7662.5862068965525</v>
      </c>
      <c r="AH97" s="101">
        <v>1094.6551724137933</v>
      </c>
    </row>
    <row r="98" spans="1:34" x14ac:dyDescent="0.25">
      <c r="A98" s="91"/>
      <c r="B98" s="5" t="s">
        <v>294</v>
      </c>
      <c r="C98" s="72" t="s">
        <v>295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1212.2068965517242</v>
      </c>
      <c r="Q98" s="3"/>
      <c r="R98" s="3"/>
      <c r="S98" s="3"/>
      <c r="T98" s="3"/>
      <c r="U98" s="3"/>
      <c r="V98" s="3">
        <v>3822</v>
      </c>
      <c r="W98" s="3"/>
      <c r="X98" s="3"/>
      <c r="Y98" s="3"/>
      <c r="Z98" s="3"/>
      <c r="AA98" s="3">
        <v>6765.3793103448279</v>
      </c>
      <c r="AB98" s="3"/>
      <c r="AC98" s="3"/>
      <c r="AD98" s="3"/>
      <c r="AE98" s="3"/>
      <c r="AF98" s="3"/>
      <c r="AG98" s="123">
        <v>11799.586206896553</v>
      </c>
      <c r="AH98" s="101">
        <v>1685.6551724137933</v>
      </c>
    </row>
    <row r="99" spans="1:34" x14ac:dyDescent="0.25">
      <c r="A99" s="91"/>
      <c r="B99" s="5" t="s">
        <v>296</v>
      </c>
      <c r="C99" s="72" t="s">
        <v>297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1307.3103448275863</v>
      </c>
      <c r="Q99" s="3"/>
      <c r="R99" s="3"/>
      <c r="S99" s="3"/>
      <c r="T99" s="3"/>
      <c r="U99" s="3"/>
      <c r="V99" s="3">
        <v>1274</v>
      </c>
      <c r="W99" s="3"/>
      <c r="X99" s="3"/>
      <c r="Y99" s="3"/>
      <c r="Z99" s="3"/>
      <c r="AA99" s="3">
        <v>1470.2413793103449</v>
      </c>
      <c r="AB99" s="3"/>
      <c r="AC99" s="3"/>
      <c r="AD99" s="3"/>
      <c r="AE99" s="3"/>
      <c r="AF99" s="3"/>
      <c r="AG99" s="123">
        <v>4051.5517241379312</v>
      </c>
      <c r="AH99" s="101">
        <v>578.79310344827593</v>
      </c>
    </row>
    <row r="100" spans="1:34" x14ac:dyDescent="0.25">
      <c r="A100" s="91"/>
      <c r="B100" s="5" t="s">
        <v>298</v>
      </c>
      <c r="C100" s="72" t="s">
        <v>299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2133.3103448275861</v>
      </c>
      <c r="AB100" s="3"/>
      <c r="AC100" s="3"/>
      <c r="AD100" s="3"/>
      <c r="AE100" s="3"/>
      <c r="AF100" s="3"/>
      <c r="AG100" s="123">
        <v>2133.3103448275861</v>
      </c>
      <c r="AH100" s="101">
        <v>304.75862068965517</v>
      </c>
    </row>
    <row r="101" spans="1:34" x14ac:dyDescent="0.25">
      <c r="A101" s="91"/>
      <c r="B101" s="5" t="s">
        <v>300</v>
      </c>
      <c r="C101" s="72" t="s">
        <v>301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301.24137931034483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23">
        <v>301.24137931034483</v>
      </c>
      <c r="AH101" s="101">
        <v>43.03448275862069</v>
      </c>
    </row>
    <row r="102" spans="1:34" x14ac:dyDescent="0.25">
      <c r="A102" s="91"/>
      <c r="B102" s="5" t="s">
        <v>302</v>
      </c>
      <c r="C102" s="72" t="s">
        <v>303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330.20689655172413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23">
        <v>330.20689655172413</v>
      </c>
      <c r="AH102" s="101">
        <v>47.172413793103445</v>
      </c>
    </row>
    <row r="103" spans="1:34" x14ac:dyDescent="0.25">
      <c r="A103" s="91"/>
      <c r="B103" s="5" t="s">
        <v>304</v>
      </c>
      <c r="C103" s="72" t="s">
        <v>305</v>
      </c>
      <c r="D103" s="3"/>
      <c r="E103" s="3">
        <v>3238.344827586207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1252.0344827586207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23">
        <v>4490.3793103448279</v>
      </c>
      <c r="AH103" s="101">
        <v>641.48275862068965</v>
      </c>
    </row>
    <row r="104" spans="1:34" x14ac:dyDescent="0.25">
      <c r="A104" s="91"/>
      <c r="B104" s="5" t="s">
        <v>306</v>
      </c>
      <c r="C104" s="72" t="s">
        <v>308</v>
      </c>
      <c r="D104" s="3"/>
      <c r="E104" s="3">
        <v>6370.4827586206902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3710.4827586206898</v>
      </c>
      <c r="Q104" s="3"/>
      <c r="R104" s="3"/>
      <c r="S104" s="3"/>
      <c r="T104" s="3"/>
      <c r="U104" s="3"/>
      <c r="V104" s="3">
        <v>1274</v>
      </c>
      <c r="W104" s="3"/>
      <c r="X104" s="3"/>
      <c r="Y104" s="3"/>
      <c r="Z104" s="3"/>
      <c r="AA104" s="3">
        <v>11956.120689655172</v>
      </c>
      <c r="AB104" s="3"/>
      <c r="AC104" s="3"/>
      <c r="AD104" s="3"/>
      <c r="AE104" s="3"/>
      <c r="AF104" s="3"/>
      <c r="AG104" s="123">
        <v>23311.086206896551</v>
      </c>
      <c r="AH104" s="101">
        <v>3330.155172413793</v>
      </c>
    </row>
    <row r="105" spans="1:34" x14ac:dyDescent="0.25">
      <c r="A105" s="91"/>
      <c r="B105" s="5" t="s">
        <v>309</v>
      </c>
      <c r="C105" s="72" t="s">
        <v>310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1274</v>
      </c>
      <c r="W105" s="3"/>
      <c r="X105" s="3"/>
      <c r="Y105" s="3"/>
      <c r="Z105" s="3"/>
      <c r="AA105" s="3">
        <v>940.17241379310349</v>
      </c>
      <c r="AB105" s="3"/>
      <c r="AC105" s="3"/>
      <c r="AD105" s="3"/>
      <c r="AE105" s="3"/>
      <c r="AF105" s="3"/>
      <c r="AG105" s="123">
        <v>2214.1724137931033</v>
      </c>
      <c r="AH105" s="101">
        <v>316.31034482758616</v>
      </c>
    </row>
    <row r="106" spans="1:34" x14ac:dyDescent="0.25">
      <c r="A106" s="91"/>
      <c r="B106" s="5" t="s">
        <v>311</v>
      </c>
      <c r="C106" s="72" t="s">
        <v>312</v>
      </c>
      <c r="D106" s="3"/>
      <c r="E106" s="3"/>
      <c r="F106" s="3"/>
      <c r="G106" s="3"/>
      <c r="H106" s="3"/>
      <c r="I106" s="3">
        <v>3879.8103448275861</v>
      </c>
      <c r="J106" s="3"/>
      <c r="K106" s="3"/>
      <c r="L106" s="3"/>
      <c r="M106" s="3"/>
      <c r="N106" s="3"/>
      <c r="O106" s="3"/>
      <c r="P106" s="3">
        <v>1212.2068965517242</v>
      </c>
      <c r="Q106" s="3"/>
      <c r="R106" s="3"/>
      <c r="S106" s="3"/>
      <c r="T106" s="3"/>
      <c r="U106" s="3"/>
      <c r="V106" s="3">
        <v>4041.655172413793</v>
      </c>
      <c r="W106" s="3"/>
      <c r="X106" s="3"/>
      <c r="Y106" s="3"/>
      <c r="Z106" s="3"/>
      <c r="AA106" s="3">
        <v>3162.7931034482758</v>
      </c>
      <c r="AB106" s="3"/>
      <c r="AC106" s="3"/>
      <c r="AD106" s="3"/>
      <c r="AE106" s="3"/>
      <c r="AF106" s="3"/>
      <c r="AG106" s="123">
        <v>12296.465517241379</v>
      </c>
      <c r="AH106" s="101">
        <v>1756.6379310344826</v>
      </c>
    </row>
    <row r="107" spans="1:34" x14ac:dyDescent="0.25">
      <c r="A107" s="91"/>
      <c r="B107" s="5" t="s">
        <v>313</v>
      </c>
      <c r="C107" s="72" t="s">
        <v>314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>
        <v>330.20689655172413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23">
        <v>330.20689655172413</v>
      </c>
      <c r="AH107" s="101">
        <v>47.172413793103445</v>
      </c>
    </row>
    <row r="108" spans="1:34" x14ac:dyDescent="0.25">
      <c r="A108" s="91"/>
      <c r="B108" s="5" t="s">
        <v>315</v>
      </c>
      <c r="C108" s="72" t="s">
        <v>316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v>738.62068965517244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23">
        <v>738.62068965517244</v>
      </c>
      <c r="AH108" s="101">
        <v>105.51724137931035</v>
      </c>
    </row>
    <row r="109" spans="1:34" x14ac:dyDescent="0.25">
      <c r="A109" s="91"/>
      <c r="B109" s="5" t="s">
        <v>317</v>
      </c>
      <c r="C109" s="72" t="s">
        <v>318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338.89655172413796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23">
        <v>338.89655172413796</v>
      </c>
      <c r="AH109" s="101">
        <v>48.413793103448278</v>
      </c>
    </row>
    <row r="110" spans="1:34" x14ac:dyDescent="0.25">
      <c r="A110" s="91"/>
      <c r="B110" s="5" t="s">
        <v>319</v>
      </c>
      <c r="C110" s="72" t="s">
        <v>320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>
        <v>319.34482758620686</v>
      </c>
      <c r="AD110" s="3"/>
      <c r="AE110" s="3"/>
      <c r="AF110" s="3"/>
      <c r="AG110" s="123">
        <v>319.34482758620686</v>
      </c>
      <c r="AH110" s="101">
        <v>45.620689655172406</v>
      </c>
    </row>
    <row r="111" spans="1:34" x14ac:dyDescent="0.25">
      <c r="A111" s="91"/>
      <c r="B111" s="5" t="s">
        <v>321</v>
      </c>
      <c r="C111" s="72" t="s">
        <v>322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2548</v>
      </c>
      <c r="W111" s="3"/>
      <c r="X111" s="3"/>
      <c r="Y111" s="3"/>
      <c r="Z111" s="3"/>
      <c r="AA111" s="3">
        <v>8965.0689655172409</v>
      </c>
      <c r="AB111" s="3"/>
      <c r="AC111" s="3"/>
      <c r="AD111" s="3"/>
      <c r="AE111" s="3"/>
      <c r="AF111" s="3"/>
      <c r="AG111" s="123">
        <v>11513.068965517241</v>
      </c>
      <c r="AH111" s="101">
        <v>1644.7241379310344</v>
      </c>
    </row>
    <row r="112" spans="1:34" x14ac:dyDescent="0.25">
      <c r="A112" s="91"/>
      <c r="B112" s="5" t="s">
        <v>323</v>
      </c>
      <c r="C112" s="72" t="s">
        <v>324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429.89655172413796</v>
      </c>
      <c r="V112" s="3">
        <v>637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23">
        <v>1066.8965517241379</v>
      </c>
      <c r="AH112" s="101">
        <v>152.41379310344828</v>
      </c>
    </row>
    <row r="113" spans="1:34" x14ac:dyDescent="0.25">
      <c r="A113" s="91"/>
      <c r="B113" s="5" t="s">
        <v>325</v>
      </c>
      <c r="C113" s="72" t="s">
        <v>326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>
        <v>375.10344827586204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23">
        <v>375.10344827586204</v>
      </c>
      <c r="AH113" s="101">
        <v>53.586206896551722</v>
      </c>
    </row>
    <row r="114" spans="1:34" x14ac:dyDescent="0.25">
      <c r="A114" s="91"/>
      <c r="B114" s="5" t="s">
        <v>327</v>
      </c>
      <c r="C114" s="72" t="s">
        <v>328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>
        <v>490</v>
      </c>
      <c r="O114" s="3"/>
      <c r="P114" s="3">
        <v>763.24137931034477</v>
      </c>
      <c r="Q114" s="3"/>
      <c r="R114" s="3"/>
      <c r="S114" s="3"/>
      <c r="T114" s="3"/>
      <c r="U114" s="3"/>
      <c r="V114" s="3">
        <v>4129.7586206896549</v>
      </c>
      <c r="W114" s="3"/>
      <c r="X114" s="3"/>
      <c r="Y114" s="3"/>
      <c r="Z114" s="3"/>
      <c r="AA114" s="3">
        <v>11010.51724137931</v>
      </c>
      <c r="AB114" s="3"/>
      <c r="AC114" s="3"/>
      <c r="AD114" s="3"/>
      <c r="AE114" s="3"/>
      <c r="AF114" s="3"/>
      <c r="AG114" s="123">
        <v>16393.517241379312</v>
      </c>
      <c r="AH114" s="101">
        <v>2341.9310344827586</v>
      </c>
    </row>
    <row r="115" spans="1:34" x14ac:dyDescent="0.25">
      <c r="A115" s="91"/>
      <c r="B115" s="5" t="s">
        <v>329</v>
      </c>
      <c r="C115" s="72" t="s">
        <v>330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>
        <v>5955.3103448275861</v>
      </c>
      <c r="O115" s="3"/>
      <c r="P115" s="3">
        <v>2742.0689655172414</v>
      </c>
      <c r="Q115" s="3"/>
      <c r="R115" s="3"/>
      <c r="S115" s="3"/>
      <c r="T115" s="3"/>
      <c r="U115" s="3"/>
      <c r="V115" s="3">
        <v>2416.2068965517242</v>
      </c>
      <c r="W115" s="3"/>
      <c r="X115" s="3"/>
      <c r="Y115" s="3"/>
      <c r="Z115" s="3"/>
      <c r="AA115" s="3">
        <v>5074.0344827586205</v>
      </c>
      <c r="AB115" s="3"/>
      <c r="AC115" s="3"/>
      <c r="AD115" s="3"/>
      <c r="AE115" s="3"/>
      <c r="AF115" s="3"/>
      <c r="AG115" s="123">
        <v>16187.620689655174</v>
      </c>
      <c r="AH115" s="101">
        <v>2312.5172413793107</v>
      </c>
    </row>
    <row r="116" spans="1:34" x14ac:dyDescent="0.25">
      <c r="A116" s="91"/>
      <c r="B116" s="5" t="s">
        <v>331</v>
      </c>
      <c r="C116" s="72" t="s">
        <v>332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>
        <v>896.48275862068954</v>
      </c>
      <c r="Q116" s="3"/>
      <c r="R116" s="3"/>
      <c r="S116" s="3"/>
      <c r="T116" s="3"/>
      <c r="U116" s="3"/>
      <c r="V116" s="3">
        <v>2416.2068965517242</v>
      </c>
      <c r="W116" s="3"/>
      <c r="X116" s="3"/>
      <c r="Y116" s="3"/>
      <c r="Z116" s="3"/>
      <c r="AA116" s="3">
        <v>3929.7758620689656</v>
      </c>
      <c r="AB116" s="3"/>
      <c r="AC116" s="3"/>
      <c r="AD116" s="3"/>
      <c r="AE116" s="3"/>
      <c r="AF116" s="3"/>
      <c r="AG116" s="123">
        <v>7242.4655172413795</v>
      </c>
      <c r="AH116" s="101">
        <v>1034.6379310344828</v>
      </c>
    </row>
    <row r="117" spans="1:34" x14ac:dyDescent="0.25">
      <c r="A117" s="91"/>
      <c r="B117" s="5" t="s">
        <v>333</v>
      </c>
      <c r="C117" s="72" t="s">
        <v>334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132.27586206896552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23">
        <v>132.27586206896552</v>
      </c>
      <c r="AH117" s="101">
        <v>18.896551724137932</v>
      </c>
    </row>
    <row r="118" spans="1:34" x14ac:dyDescent="0.25">
      <c r="A118" s="91"/>
      <c r="B118" s="5" t="s">
        <v>335</v>
      </c>
      <c r="C118" s="72" t="s">
        <v>336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963.10344827586198</v>
      </c>
      <c r="O118" s="3"/>
      <c r="P118" s="3">
        <v>2625.2413793103451</v>
      </c>
      <c r="Q118" s="3"/>
      <c r="R118" s="3"/>
      <c r="S118" s="3"/>
      <c r="T118" s="3"/>
      <c r="U118" s="3"/>
      <c r="V118" s="3">
        <v>4964.2068965517246</v>
      </c>
      <c r="W118" s="3"/>
      <c r="X118" s="3"/>
      <c r="Y118" s="3"/>
      <c r="Z118" s="3"/>
      <c r="AA118" s="3">
        <v>11347</v>
      </c>
      <c r="AB118" s="3"/>
      <c r="AC118" s="3"/>
      <c r="AD118" s="3"/>
      <c r="AE118" s="3"/>
      <c r="AF118" s="3"/>
      <c r="AG118" s="123">
        <v>19899.551724137931</v>
      </c>
      <c r="AH118" s="101">
        <v>2842.7931034482758</v>
      </c>
    </row>
    <row r="119" spans="1:34" x14ac:dyDescent="0.25">
      <c r="A119" s="91"/>
      <c r="B119" s="5" t="s">
        <v>337</v>
      </c>
      <c r="C119" s="72" t="s">
        <v>338</v>
      </c>
      <c r="D119" s="3"/>
      <c r="E119" s="3">
        <v>252.24137931034483</v>
      </c>
      <c r="F119" s="3"/>
      <c r="G119" s="3"/>
      <c r="H119" s="3"/>
      <c r="I119" s="3">
        <v>3130.4482758620688</v>
      </c>
      <c r="J119" s="3"/>
      <c r="K119" s="3"/>
      <c r="L119" s="3"/>
      <c r="M119" s="3"/>
      <c r="N119" s="3">
        <v>86.896551724137936</v>
      </c>
      <c r="O119" s="3"/>
      <c r="P119" s="3">
        <v>2968.9655172413791</v>
      </c>
      <c r="Q119" s="3"/>
      <c r="R119" s="3"/>
      <c r="S119" s="3"/>
      <c r="T119" s="3"/>
      <c r="U119" s="3"/>
      <c r="V119" s="3"/>
      <c r="W119" s="3"/>
      <c r="X119" s="3">
        <v>7823.8275862068958</v>
      </c>
      <c r="Y119" s="3"/>
      <c r="Z119" s="3"/>
      <c r="AA119" s="3">
        <v>3683.0862068965521</v>
      </c>
      <c r="AB119" s="3"/>
      <c r="AC119" s="3"/>
      <c r="AD119" s="3"/>
      <c r="AE119" s="3"/>
      <c r="AF119" s="3"/>
      <c r="AG119" s="123">
        <v>17945.465517241377</v>
      </c>
      <c r="AH119" s="101">
        <v>2563.6379310344823</v>
      </c>
    </row>
    <row r="120" spans="1:34" x14ac:dyDescent="0.25">
      <c r="A120" s="91"/>
      <c r="B120" s="5" t="s">
        <v>339</v>
      </c>
      <c r="C120" s="72" t="s">
        <v>340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>
        <v>16.896551724137929</v>
      </c>
      <c r="O120" s="3"/>
      <c r="P120" s="3"/>
      <c r="Q120" s="3"/>
      <c r="R120" s="3"/>
      <c r="S120" s="3"/>
      <c r="T120" s="3"/>
      <c r="U120" s="3"/>
      <c r="V120" s="3">
        <v>2152.6206896551726</v>
      </c>
      <c r="W120" s="3"/>
      <c r="X120" s="3">
        <v>243.67241379310343</v>
      </c>
      <c r="Y120" s="3"/>
      <c r="Z120" s="3"/>
      <c r="AA120" s="3">
        <v>11018.724137931034</v>
      </c>
      <c r="AB120" s="3"/>
      <c r="AC120" s="3"/>
      <c r="AD120" s="3"/>
      <c r="AE120" s="3"/>
      <c r="AF120" s="3"/>
      <c r="AG120" s="123">
        <v>13431.913793103449</v>
      </c>
      <c r="AH120" s="101">
        <v>1918.844827586207</v>
      </c>
    </row>
    <row r="121" spans="1:34" x14ac:dyDescent="0.25">
      <c r="A121" s="91"/>
      <c r="B121" s="5" t="s">
        <v>341</v>
      </c>
      <c r="C121" s="72" t="s">
        <v>342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2256.8965517241377</v>
      </c>
      <c r="AB121" s="3"/>
      <c r="AC121" s="3"/>
      <c r="AD121" s="3"/>
      <c r="AE121" s="3"/>
      <c r="AF121" s="3"/>
      <c r="AG121" s="123">
        <v>2256.8965517241377</v>
      </c>
      <c r="AH121" s="101">
        <v>322.41379310344826</v>
      </c>
    </row>
    <row r="122" spans="1:34" x14ac:dyDescent="0.25">
      <c r="A122" s="91"/>
      <c r="B122" s="5" t="s">
        <v>343</v>
      </c>
      <c r="C122" s="72" t="s">
        <v>344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v>338.89655172413796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23">
        <v>338.89655172413796</v>
      </c>
      <c r="AH122" s="101">
        <v>48.413793103448278</v>
      </c>
    </row>
    <row r="123" spans="1:34" x14ac:dyDescent="0.25">
      <c r="A123" s="91"/>
      <c r="B123" s="5" t="s">
        <v>345</v>
      </c>
      <c r="C123" s="72" t="s">
        <v>346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>
        <v>532.24137931034477</v>
      </c>
      <c r="AD123" s="3"/>
      <c r="AE123" s="3"/>
      <c r="AF123" s="3"/>
      <c r="AG123" s="123">
        <v>532.24137931034477</v>
      </c>
      <c r="AH123" s="101">
        <v>76.034482758620683</v>
      </c>
    </row>
    <row r="124" spans="1:34" x14ac:dyDescent="0.25">
      <c r="A124" s="91"/>
      <c r="B124" s="5" t="s">
        <v>347</v>
      </c>
      <c r="C124" s="72" t="s">
        <v>348</v>
      </c>
      <c r="D124" s="3"/>
      <c r="E124" s="3"/>
      <c r="F124" s="3"/>
      <c r="G124" s="3"/>
      <c r="H124" s="3"/>
      <c r="I124" s="3">
        <v>9006.7068965517246</v>
      </c>
      <c r="J124" s="3"/>
      <c r="K124" s="3"/>
      <c r="L124" s="3"/>
      <c r="M124" s="3"/>
      <c r="N124" s="3">
        <v>5659.3793103448279</v>
      </c>
      <c r="O124" s="3"/>
      <c r="P124" s="3">
        <v>1254.6896551724137</v>
      </c>
      <c r="Q124" s="3"/>
      <c r="R124" s="3"/>
      <c r="S124" s="3"/>
      <c r="T124" s="3"/>
      <c r="U124" s="3"/>
      <c r="V124" s="3">
        <v>2548</v>
      </c>
      <c r="W124" s="3"/>
      <c r="X124" s="3"/>
      <c r="Y124" s="3"/>
      <c r="Z124" s="3"/>
      <c r="AA124" s="3">
        <v>2645.0344827586209</v>
      </c>
      <c r="AB124" s="3"/>
      <c r="AC124" s="3"/>
      <c r="AD124" s="3"/>
      <c r="AE124" s="3"/>
      <c r="AF124" s="3"/>
      <c r="AG124" s="123">
        <v>21113.810344827583</v>
      </c>
      <c r="AH124" s="101">
        <v>3016.2586206896549</v>
      </c>
    </row>
    <row r="125" spans="1:34" x14ac:dyDescent="0.25">
      <c r="A125" s="91"/>
      <c r="B125" s="5" t="s">
        <v>349</v>
      </c>
      <c r="C125" s="72" t="s">
        <v>350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>
        <v>337.44827586206895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23">
        <v>337.44827586206895</v>
      </c>
      <c r="AH125" s="101">
        <v>48.206896551724135</v>
      </c>
    </row>
    <row r="126" spans="1:34" x14ac:dyDescent="0.25">
      <c r="A126" s="91"/>
      <c r="B126" s="5" t="s">
        <v>351</v>
      </c>
      <c r="C126" s="72" t="s">
        <v>352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>
        <v>741.51724137931035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23">
        <v>741.51724137931035</v>
      </c>
      <c r="AH126" s="101">
        <v>105.93103448275862</v>
      </c>
    </row>
    <row r="127" spans="1:34" x14ac:dyDescent="0.25">
      <c r="A127" s="91"/>
      <c r="B127" s="5" t="s">
        <v>353</v>
      </c>
      <c r="C127" s="72" t="s">
        <v>354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367.86206896551721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23">
        <v>367.86206896551721</v>
      </c>
      <c r="AH127" s="101">
        <v>52.551724137931032</v>
      </c>
    </row>
    <row r="128" spans="1:34" x14ac:dyDescent="0.25">
      <c r="A128" s="91"/>
      <c r="B128" s="5" t="s">
        <v>355</v>
      </c>
      <c r="C128" s="72" t="s">
        <v>356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338.89655172413796</v>
      </c>
      <c r="R128" s="3"/>
      <c r="S128" s="3"/>
      <c r="T128" s="3"/>
      <c r="U128" s="3"/>
      <c r="V128" s="3"/>
      <c r="W128" s="3"/>
      <c r="X128" s="3"/>
      <c r="Y128" s="3"/>
      <c r="Z128" s="3"/>
      <c r="AA128" s="3">
        <v>1532.0344827586207</v>
      </c>
      <c r="AB128" s="3"/>
      <c r="AC128" s="3"/>
      <c r="AD128" s="3"/>
      <c r="AE128" s="3"/>
      <c r="AF128" s="3"/>
      <c r="AG128" s="123">
        <v>1870.9310344827586</v>
      </c>
      <c r="AH128" s="101">
        <v>267.27586206896552</v>
      </c>
    </row>
    <row r="129" spans="1:34" x14ac:dyDescent="0.25">
      <c r="A129" s="91"/>
      <c r="B129" s="5" t="s">
        <v>357</v>
      </c>
      <c r="C129" s="72" t="s">
        <v>358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315.72413793103448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23">
        <v>315.72413793103448</v>
      </c>
      <c r="AH129" s="101">
        <v>45.103448275862071</v>
      </c>
    </row>
    <row r="130" spans="1:34" x14ac:dyDescent="0.25">
      <c r="A130" s="91"/>
      <c r="B130" s="5" t="s">
        <v>359</v>
      </c>
      <c r="C130" s="72" t="s">
        <v>360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964.06896551724139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4591.5172413793098</v>
      </c>
      <c r="AB130" s="3"/>
      <c r="AC130" s="3"/>
      <c r="AD130" s="3"/>
      <c r="AE130" s="3"/>
      <c r="AF130" s="3"/>
      <c r="AG130" s="123">
        <v>5555.5862068965507</v>
      </c>
      <c r="AH130" s="101">
        <v>793.65517241379291</v>
      </c>
    </row>
    <row r="131" spans="1:34" x14ac:dyDescent="0.25">
      <c r="A131" s="91"/>
      <c r="B131" s="5" t="s">
        <v>361</v>
      </c>
      <c r="C131" s="72" t="s">
        <v>362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1218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23">
        <v>1218</v>
      </c>
      <c r="AH131" s="101">
        <v>174</v>
      </c>
    </row>
    <row r="132" spans="1:34" x14ac:dyDescent="0.25">
      <c r="A132" s="91"/>
      <c r="B132" s="5" t="s">
        <v>363</v>
      </c>
      <c r="C132" s="72" t="s">
        <v>364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264.55172413793105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23">
        <v>264.55172413793105</v>
      </c>
      <c r="AH132" s="101">
        <v>37.793103448275865</v>
      </c>
    </row>
    <row r="133" spans="1:34" x14ac:dyDescent="0.25">
      <c r="A133" s="91"/>
      <c r="B133" s="5" t="s">
        <v>365</v>
      </c>
      <c r="C133" s="72" t="s">
        <v>366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>
        <v>1274</v>
      </c>
      <c r="W133" s="3"/>
      <c r="X133" s="3"/>
      <c r="Y133" s="3"/>
      <c r="Z133" s="3"/>
      <c r="AA133" s="3">
        <v>1178.655172413793</v>
      </c>
      <c r="AB133" s="3"/>
      <c r="AC133" s="3"/>
      <c r="AD133" s="3"/>
      <c r="AE133" s="3"/>
      <c r="AF133" s="3"/>
      <c r="AG133" s="123">
        <v>2452.655172413793</v>
      </c>
      <c r="AH133" s="101">
        <v>350.37931034482756</v>
      </c>
    </row>
    <row r="134" spans="1:34" x14ac:dyDescent="0.25">
      <c r="A134" s="91"/>
      <c r="B134" s="5" t="s">
        <v>367</v>
      </c>
      <c r="C134" s="72" t="s">
        <v>368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4186.2413793103451</v>
      </c>
      <c r="AB134" s="3"/>
      <c r="AC134" s="3"/>
      <c r="AD134" s="3"/>
      <c r="AE134" s="3"/>
      <c r="AF134" s="3"/>
      <c r="AG134" s="123">
        <v>4186.2413793103451</v>
      </c>
      <c r="AH134" s="101">
        <v>598.0344827586207</v>
      </c>
    </row>
    <row r="135" spans="1:34" x14ac:dyDescent="0.25">
      <c r="A135" s="91"/>
      <c r="B135" s="5" t="s">
        <v>369</v>
      </c>
      <c r="C135" s="72" t="s">
        <v>370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>
        <v>301.24137931034483</v>
      </c>
      <c r="R135" s="3"/>
      <c r="S135" s="3"/>
      <c r="T135" s="3"/>
      <c r="U135" s="3"/>
      <c r="V135" s="3"/>
      <c r="W135" s="3"/>
      <c r="X135" s="3"/>
      <c r="Y135" s="3"/>
      <c r="Z135" s="3"/>
      <c r="AA135" s="3">
        <v>1247.2068965517242</v>
      </c>
      <c r="AB135" s="3"/>
      <c r="AC135" s="3"/>
      <c r="AD135" s="3"/>
      <c r="AE135" s="3"/>
      <c r="AF135" s="3"/>
      <c r="AG135" s="123">
        <v>1548.4482758620691</v>
      </c>
      <c r="AH135" s="101">
        <v>221.20689655172416</v>
      </c>
    </row>
    <row r="136" spans="1:34" x14ac:dyDescent="0.25">
      <c r="A136" s="91"/>
      <c r="B136" s="5" t="s">
        <v>371</v>
      </c>
      <c r="C136" s="72" t="s">
        <v>372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v>3776.1379310344828</v>
      </c>
      <c r="Y136" s="3"/>
      <c r="Z136" s="3"/>
      <c r="AA136" s="3"/>
      <c r="AB136" s="3"/>
      <c r="AC136" s="3"/>
      <c r="AD136" s="3"/>
      <c r="AE136" s="3"/>
      <c r="AF136" s="3"/>
      <c r="AG136" s="123">
        <v>3776.1379310344828</v>
      </c>
      <c r="AH136" s="101">
        <v>539.44827586206895</v>
      </c>
    </row>
    <row r="137" spans="1:34" x14ac:dyDescent="0.25">
      <c r="A137" s="91"/>
      <c r="B137" s="5" t="s">
        <v>373</v>
      </c>
      <c r="C137" s="72" t="s">
        <v>374</v>
      </c>
      <c r="D137" s="3"/>
      <c r="E137" s="3">
        <v>1372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23">
        <v>1372</v>
      </c>
      <c r="AH137" s="101">
        <v>196</v>
      </c>
    </row>
    <row r="138" spans="1:34" x14ac:dyDescent="0.25">
      <c r="A138" s="91"/>
      <c r="B138" s="5" t="s">
        <v>375</v>
      </c>
      <c r="C138" s="72" t="s">
        <v>376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>
        <v>367.86206896551721</v>
      </c>
      <c r="R138" s="3"/>
      <c r="S138" s="3"/>
      <c r="T138" s="3"/>
      <c r="U138" s="3"/>
      <c r="V138" s="3"/>
      <c r="W138" s="3"/>
      <c r="X138" s="3"/>
      <c r="Y138" s="3"/>
      <c r="Z138" s="3"/>
      <c r="AA138" s="3">
        <v>1113</v>
      </c>
      <c r="AB138" s="3"/>
      <c r="AC138" s="3"/>
      <c r="AD138" s="3"/>
      <c r="AE138" s="3"/>
      <c r="AF138" s="3"/>
      <c r="AG138" s="123">
        <v>1480.8620689655172</v>
      </c>
      <c r="AH138" s="101">
        <v>211.55172413793102</v>
      </c>
    </row>
    <row r="139" spans="1:34" x14ac:dyDescent="0.25">
      <c r="A139" s="91"/>
      <c r="B139" s="5" t="s">
        <v>377</v>
      </c>
      <c r="C139" s="72" t="s">
        <v>378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>
        <v>94.137931034482762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23">
        <v>94.137931034482762</v>
      </c>
      <c r="AH139" s="101">
        <v>13.448275862068966</v>
      </c>
    </row>
    <row r="140" spans="1:34" x14ac:dyDescent="0.25">
      <c r="A140" s="91"/>
      <c r="B140" s="5" t="s">
        <v>383</v>
      </c>
      <c r="C140" s="72" t="s">
        <v>384</v>
      </c>
      <c r="D140" s="3"/>
      <c r="E140" s="3"/>
      <c r="F140" s="3"/>
      <c r="G140" s="3"/>
      <c r="H140" s="3"/>
      <c r="I140" s="3">
        <v>532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23">
        <v>532</v>
      </c>
      <c r="AH140" s="101">
        <v>76</v>
      </c>
    </row>
    <row r="141" spans="1:34" x14ac:dyDescent="0.25">
      <c r="A141" s="91"/>
      <c r="B141" s="5" t="s">
        <v>385</v>
      </c>
      <c r="C141" s="72" t="s">
        <v>386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>
        <v>319.34482758620686</v>
      </c>
      <c r="AD141" s="3"/>
      <c r="AE141" s="3"/>
      <c r="AF141" s="3"/>
      <c r="AG141" s="123">
        <v>319.34482758620686</v>
      </c>
      <c r="AH141" s="101">
        <v>45.620689655172406</v>
      </c>
    </row>
    <row r="142" spans="1:34" ht="15.75" thickBot="1" x14ac:dyDescent="0.3">
      <c r="A142" s="91"/>
      <c r="B142" s="5" t="s">
        <v>387</v>
      </c>
      <c r="C142" s="72" t="s">
        <v>388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264.55172413793105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23">
        <v>264.55172413793105</v>
      </c>
      <c r="AH142" s="101">
        <v>37.793103448275865</v>
      </c>
    </row>
    <row r="143" spans="1:34" ht="15.75" thickBot="1" x14ac:dyDescent="0.3">
      <c r="A143" s="18" t="s">
        <v>389</v>
      </c>
      <c r="B143" s="19"/>
      <c r="C143" s="73"/>
      <c r="D143" s="20"/>
      <c r="E143" s="20">
        <v>47954.103448275862</v>
      </c>
      <c r="F143" s="20"/>
      <c r="G143" s="20"/>
      <c r="H143" s="20">
        <v>108.62068965517241</v>
      </c>
      <c r="I143" s="20">
        <v>20379.172413793101</v>
      </c>
      <c r="J143" s="20"/>
      <c r="K143" s="20">
        <v>8410.3793103448279</v>
      </c>
      <c r="L143" s="20"/>
      <c r="M143" s="20"/>
      <c r="N143" s="20">
        <v>54668.672413793109</v>
      </c>
      <c r="O143" s="20"/>
      <c r="P143" s="20">
        <v>42778.689655172413</v>
      </c>
      <c r="Q143" s="20">
        <v>22139.793103448279</v>
      </c>
      <c r="R143" s="20">
        <v>6422.8620689655172</v>
      </c>
      <c r="S143" s="20"/>
      <c r="T143" s="20"/>
      <c r="U143" s="20">
        <v>3009.2758620689665</v>
      </c>
      <c r="V143" s="20">
        <v>84464.413793103449</v>
      </c>
      <c r="W143" s="20">
        <v>3412.1379310344832</v>
      </c>
      <c r="X143" s="20">
        <v>51438.534482758623</v>
      </c>
      <c r="Y143" s="20"/>
      <c r="Z143" s="20"/>
      <c r="AA143" s="20">
        <v>249997.51724137933</v>
      </c>
      <c r="AB143" s="20"/>
      <c r="AC143" s="20">
        <v>1241.8965517241377</v>
      </c>
      <c r="AD143" s="20"/>
      <c r="AE143" s="20"/>
      <c r="AF143" s="20">
        <v>3.8620689655172411</v>
      </c>
      <c r="AG143" s="100">
        <v>596429.93103448278</v>
      </c>
      <c r="AH143" s="100">
        <v>85204.275862068971</v>
      </c>
    </row>
    <row r="144" spans="1:34" x14ac:dyDescent="0.25">
      <c r="A144" s="91" t="s">
        <v>390</v>
      </c>
      <c r="B144" s="5" t="s">
        <v>391</v>
      </c>
      <c r="C144" s="72" t="s">
        <v>392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>
        <v>862.93103448275861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23">
        <v>862.93103448275861</v>
      </c>
      <c r="AH144" s="101">
        <v>123.27586206896551</v>
      </c>
    </row>
    <row r="145" spans="1:34" x14ac:dyDescent="0.25">
      <c r="A145" s="91"/>
      <c r="B145" s="5" t="s">
        <v>393</v>
      </c>
      <c r="C145" s="72" t="s">
        <v>394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>
        <v>912.41379310344826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>
        <v>3290.4827586206898</v>
      </c>
      <c r="AC145" s="3"/>
      <c r="AD145" s="3"/>
      <c r="AE145" s="3">
        <v>410.58620689655174</v>
      </c>
      <c r="AF145" s="3"/>
      <c r="AG145" s="123">
        <v>4613.4827586206893</v>
      </c>
      <c r="AH145" s="101">
        <v>659.06896551724128</v>
      </c>
    </row>
    <row r="146" spans="1:34" x14ac:dyDescent="0.25">
      <c r="A146" s="91"/>
      <c r="B146" s="5" t="s">
        <v>395</v>
      </c>
      <c r="C146" s="72" t="s">
        <v>396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>
        <v>638.68965517241372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>
        <v>1568.4827586206895</v>
      </c>
      <c r="AC146" s="3"/>
      <c r="AD146" s="3"/>
      <c r="AE146" s="3"/>
      <c r="AF146" s="3"/>
      <c r="AG146" s="123">
        <v>2207.1724137931033</v>
      </c>
      <c r="AH146" s="101">
        <v>315.31034482758616</v>
      </c>
    </row>
    <row r="147" spans="1:34" x14ac:dyDescent="0.25">
      <c r="A147" s="91"/>
      <c r="B147" s="5" t="s">
        <v>397</v>
      </c>
      <c r="C147" s="72" t="s">
        <v>398</v>
      </c>
      <c r="D147" s="3">
        <v>611.65517241379314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23">
        <v>611.65517241379314</v>
      </c>
      <c r="AH147" s="101">
        <v>87.379310344827587</v>
      </c>
    </row>
    <row r="148" spans="1:34" x14ac:dyDescent="0.25">
      <c r="A148" s="91"/>
      <c r="B148" s="5" t="s">
        <v>399</v>
      </c>
      <c r="C148" s="72" t="s">
        <v>400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v>2986.8275862068963</v>
      </c>
      <c r="AE148" s="3"/>
      <c r="AF148" s="3"/>
      <c r="AG148" s="123">
        <v>2986.8275862068963</v>
      </c>
      <c r="AH148" s="101">
        <v>426.68965517241378</v>
      </c>
    </row>
    <row r="149" spans="1:34" x14ac:dyDescent="0.25">
      <c r="A149" s="91"/>
      <c r="B149" s="5" t="s">
        <v>401</v>
      </c>
      <c r="C149" s="72" t="s">
        <v>402</v>
      </c>
      <c r="D149" s="3"/>
      <c r="E149" s="3"/>
      <c r="F149" s="3"/>
      <c r="G149" s="3"/>
      <c r="H149" s="3"/>
      <c r="I149" s="3"/>
      <c r="J149" s="3"/>
      <c r="K149" s="3"/>
      <c r="L149" s="3">
        <v>2317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1806</v>
      </c>
      <c r="AA149" s="3"/>
      <c r="AB149" s="3"/>
      <c r="AC149" s="3"/>
      <c r="AD149" s="3"/>
      <c r="AE149" s="3"/>
      <c r="AF149" s="3"/>
      <c r="AG149" s="123">
        <v>4123</v>
      </c>
      <c r="AH149" s="101">
        <v>589</v>
      </c>
    </row>
    <row r="150" spans="1:34" x14ac:dyDescent="0.25">
      <c r="A150" s="91"/>
      <c r="B150" s="5" t="s">
        <v>403</v>
      </c>
      <c r="C150" s="72" t="s">
        <v>404</v>
      </c>
      <c r="D150" s="3"/>
      <c r="E150" s="3"/>
      <c r="F150" s="3"/>
      <c r="G150" s="3">
        <v>1466.6206896551726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v>1302</v>
      </c>
      <c r="Z150" s="3"/>
      <c r="AA150" s="3"/>
      <c r="AB150" s="3"/>
      <c r="AC150" s="3"/>
      <c r="AD150" s="3">
        <v>1281.2413793103449</v>
      </c>
      <c r="AE150" s="3"/>
      <c r="AF150" s="3"/>
      <c r="AG150" s="123">
        <v>4049.8620689655172</v>
      </c>
      <c r="AH150" s="101">
        <v>578.55172413793105</v>
      </c>
    </row>
    <row r="151" spans="1:34" x14ac:dyDescent="0.25">
      <c r="A151" s="91"/>
      <c r="B151" s="5" t="s">
        <v>405</v>
      </c>
      <c r="C151" s="72" t="s">
        <v>406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1609.0344827586207</v>
      </c>
      <c r="Z151" s="3"/>
      <c r="AA151" s="3"/>
      <c r="AB151" s="3"/>
      <c r="AC151" s="3"/>
      <c r="AD151" s="3"/>
      <c r="AE151" s="3"/>
      <c r="AF151" s="3"/>
      <c r="AG151" s="123">
        <v>1609.0344827586207</v>
      </c>
      <c r="AH151" s="101">
        <v>229.86206896551724</v>
      </c>
    </row>
    <row r="152" spans="1:34" x14ac:dyDescent="0.25">
      <c r="A152" s="91"/>
      <c r="B152" s="5" t="s">
        <v>407</v>
      </c>
      <c r="C152" s="72" t="s">
        <v>408</v>
      </c>
      <c r="D152" s="3"/>
      <c r="E152" s="3"/>
      <c r="F152" s="3">
        <v>1750.4827586206895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>
        <v>364.9655172413793</v>
      </c>
      <c r="AF152" s="3"/>
      <c r="AG152" s="123">
        <v>2115.4482758620688</v>
      </c>
      <c r="AH152" s="101">
        <v>302.20689655172413</v>
      </c>
    </row>
    <row r="153" spans="1:34" x14ac:dyDescent="0.25">
      <c r="A153" s="91"/>
      <c r="B153" s="5" t="s">
        <v>409</v>
      </c>
      <c r="C153" s="72" t="s">
        <v>410</v>
      </c>
      <c r="D153" s="3"/>
      <c r="E153" s="3"/>
      <c r="F153" s="3"/>
      <c r="G153" s="3"/>
      <c r="H153" s="3"/>
      <c r="I153" s="3"/>
      <c r="J153" s="3"/>
      <c r="K153" s="3"/>
      <c r="L153" s="3"/>
      <c r="M153" s="3">
        <v>821.89655172413791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23">
        <v>821.89655172413791</v>
      </c>
      <c r="AH153" s="101">
        <v>117.41379310344827</v>
      </c>
    </row>
    <row r="154" spans="1:34" x14ac:dyDescent="0.25">
      <c r="A154" s="91"/>
      <c r="B154" s="5" t="s">
        <v>413</v>
      </c>
      <c r="C154" s="72" t="s">
        <v>414</v>
      </c>
      <c r="D154" s="3"/>
      <c r="E154" s="3"/>
      <c r="F154" s="3"/>
      <c r="G154" s="3"/>
      <c r="H154" s="3"/>
      <c r="I154" s="3">
        <v>311.86206896551721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23">
        <v>311.86206896551721</v>
      </c>
      <c r="AH154" s="101">
        <v>44.551724137931032</v>
      </c>
    </row>
    <row r="155" spans="1:34" x14ac:dyDescent="0.25">
      <c r="A155" s="91"/>
      <c r="B155" s="5" t="s">
        <v>415</v>
      </c>
      <c r="C155" s="72" t="s">
        <v>416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>
        <v>327.31034482758622</v>
      </c>
      <c r="AC155" s="3"/>
      <c r="AD155" s="3"/>
      <c r="AE155" s="3"/>
      <c r="AF155" s="3"/>
      <c r="AG155" s="123">
        <v>327.31034482758622</v>
      </c>
      <c r="AH155" s="101">
        <v>46.758620689655174</v>
      </c>
    </row>
    <row r="156" spans="1:34" x14ac:dyDescent="0.25">
      <c r="A156" s="91"/>
      <c r="B156" s="5" t="s">
        <v>417</v>
      </c>
      <c r="C156" s="72" t="s">
        <v>418</v>
      </c>
      <c r="D156" s="3"/>
      <c r="E156" s="3"/>
      <c r="F156" s="3"/>
      <c r="G156" s="3"/>
      <c r="H156" s="3"/>
      <c r="I156" s="3">
        <v>293.51724137931035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23">
        <v>293.51724137931035</v>
      </c>
      <c r="AH156" s="101">
        <v>41.931034482758619</v>
      </c>
    </row>
    <row r="157" spans="1:34" x14ac:dyDescent="0.25">
      <c r="A157" s="91"/>
      <c r="B157" s="5" t="s">
        <v>419</v>
      </c>
      <c r="C157" s="72" t="s">
        <v>420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>
        <v>263.58620689655174</v>
      </c>
      <c r="AC157" s="3"/>
      <c r="AD157" s="3"/>
      <c r="AE157" s="3"/>
      <c r="AF157" s="3"/>
      <c r="AG157" s="123">
        <v>263.58620689655174</v>
      </c>
      <c r="AH157" s="101">
        <v>37.655172413793103</v>
      </c>
    </row>
    <row r="158" spans="1:34" x14ac:dyDescent="0.25">
      <c r="A158" s="91"/>
      <c r="B158" s="5" t="s">
        <v>421</v>
      </c>
      <c r="C158" s="72" t="s">
        <v>422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1604.6896551724137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23">
        <v>1604.6896551724137</v>
      </c>
      <c r="AH158" s="101">
        <v>229.24137931034483</v>
      </c>
    </row>
    <row r="159" spans="1:34" x14ac:dyDescent="0.25">
      <c r="A159" s="91"/>
      <c r="B159" s="5" t="s">
        <v>425</v>
      </c>
      <c r="C159" s="72" t="s">
        <v>426</v>
      </c>
      <c r="D159" s="3"/>
      <c r="E159" s="3"/>
      <c r="F159" s="3">
        <v>3385.344827586207</v>
      </c>
      <c r="G159" s="3"/>
      <c r="H159" s="3"/>
      <c r="I159" s="3"/>
      <c r="J159" s="3">
        <v>405.51724137931035</v>
      </c>
      <c r="K159" s="3"/>
      <c r="L159" s="3"/>
      <c r="M159" s="3"/>
      <c r="N159" s="3"/>
      <c r="O159" s="3">
        <v>1049.2758620689656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>
        <v>1140.5172413793105</v>
      </c>
      <c r="AC159" s="3"/>
      <c r="AD159" s="3"/>
      <c r="AE159" s="3"/>
      <c r="AF159" s="3"/>
      <c r="AG159" s="123">
        <v>5980.6551724137935</v>
      </c>
      <c r="AH159" s="101">
        <v>854.37931034482767</v>
      </c>
    </row>
    <row r="160" spans="1:34" x14ac:dyDescent="0.25">
      <c r="A160" s="91"/>
      <c r="B160" s="5" t="s">
        <v>425</v>
      </c>
      <c r="C160" s="72" t="s">
        <v>427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>
        <v>364.9655172413793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23">
        <v>364.9655172413793</v>
      </c>
      <c r="AH160" s="101">
        <v>52.137931034482754</v>
      </c>
    </row>
    <row r="161" spans="1:34" x14ac:dyDescent="0.25">
      <c r="A161" s="91"/>
      <c r="B161" s="5" t="s">
        <v>428</v>
      </c>
      <c r="C161" s="72" t="s">
        <v>429</v>
      </c>
      <c r="D161" s="3"/>
      <c r="E161" s="3"/>
      <c r="F161" s="3">
        <v>2366</v>
      </c>
      <c r="G161" s="3"/>
      <c r="H161" s="3"/>
      <c r="I161" s="3"/>
      <c r="J161" s="3"/>
      <c r="K161" s="3"/>
      <c r="L161" s="3"/>
      <c r="M161" s="3"/>
      <c r="N161" s="3"/>
      <c r="O161" s="3">
        <v>501.82758620689657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>
        <v>1778.4827586206895</v>
      </c>
      <c r="AC161" s="3"/>
      <c r="AD161" s="3"/>
      <c r="AE161" s="3"/>
      <c r="AF161" s="3"/>
      <c r="AG161" s="123">
        <v>4646.3103448275861</v>
      </c>
      <c r="AH161" s="101">
        <v>663.75862068965512</v>
      </c>
    </row>
    <row r="162" spans="1:34" x14ac:dyDescent="0.25">
      <c r="A162" s="91"/>
      <c r="B162" s="5" t="s">
        <v>430</v>
      </c>
      <c r="C162" s="72" t="s">
        <v>431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>
        <v>182.48275862068965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504</v>
      </c>
      <c r="AC162" s="3"/>
      <c r="AD162" s="3"/>
      <c r="AE162" s="3"/>
      <c r="AF162" s="3"/>
      <c r="AG162" s="123">
        <v>686.48275862068965</v>
      </c>
      <c r="AH162" s="101">
        <v>98.068965517241381</v>
      </c>
    </row>
    <row r="163" spans="1:34" x14ac:dyDescent="0.25">
      <c r="A163" s="91"/>
      <c r="B163" s="5" t="s">
        <v>434</v>
      </c>
      <c r="C163" s="72" t="s">
        <v>435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>
        <v>364.9655172413793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23">
        <v>364.9655172413793</v>
      </c>
      <c r="AH163" s="101">
        <v>52.137931034482754</v>
      </c>
    </row>
    <row r="164" spans="1:34" x14ac:dyDescent="0.25">
      <c r="A164" s="91"/>
      <c r="B164" s="5" t="s">
        <v>436</v>
      </c>
      <c r="C164" s="72" t="s">
        <v>437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>
        <v>364.9655172413793</v>
      </c>
      <c r="AC164" s="3"/>
      <c r="AD164" s="3"/>
      <c r="AE164" s="3"/>
      <c r="AF164" s="3"/>
      <c r="AG164" s="123">
        <v>364.9655172413793</v>
      </c>
      <c r="AH164" s="101">
        <v>52.137931034482754</v>
      </c>
    </row>
    <row r="165" spans="1:34" ht="15.75" thickBot="1" x14ac:dyDescent="0.3">
      <c r="A165" s="91"/>
      <c r="B165" s="5" t="s">
        <v>533</v>
      </c>
      <c r="C165" s="72" t="s">
        <v>534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>
        <v>182.48275862068965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>
        <v>307.0344827586207</v>
      </c>
      <c r="AC165" s="3"/>
      <c r="AD165" s="3"/>
      <c r="AE165" s="3"/>
      <c r="AF165" s="3"/>
      <c r="AG165" s="124">
        <v>489.51724137931035</v>
      </c>
      <c r="AH165" s="101">
        <v>69.931034482758619</v>
      </c>
    </row>
    <row r="166" spans="1:34" ht="15.75" thickBot="1" x14ac:dyDescent="0.3">
      <c r="A166" s="61" t="s">
        <v>438</v>
      </c>
      <c r="B166" s="83"/>
      <c r="C166" s="82"/>
      <c r="D166" s="83">
        <v>611.65517241379314</v>
      </c>
      <c r="E166" s="83"/>
      <c r="F166" s="83">
        <v>7501.8275862068967</v>
      </c>
      <c r="G166" s="83">
        <v>1466.6206896551726</v>
      </c>
      <c r="H166" s="83"/>
      <c r="I166" s="83">
        <v>605.37931034482756</v>
      </c>
      <c r="J166" s="83">
        <v>405.51724137931035</v>
      </c>
      <c r="K166" s="83"/>
      <c r="L166" s="83">
        <v>2317</v>
      </c>
      <c r="M166" s="83">
        <v>821.89655172413791</v>
      </c>
      <c r="N166" s="83"/>
      <c r="O166" s="83">
        <v>4197.1034482758614</v>
      </c>
      <c r="P166" s="83"/>
      <c r="Q166" s="83"/>
      <c r="R166" s="83"/>
      <c r="S166" s="83">
        <v>1604.6896551724137</v>
      </c>
      <c r="T166" s="83">
        <v>862.93103448275861</v>
      </c>
      <c r="U166" s="83"/>
      <c r="V166" s="83"/>
      <c r="W166" s="83"/>
      <c r="X166" s="83"/>
      <c r="Y166" s="83">
        <v>2911.0344827586205</v>
      </c>
      <c r="Z166" s="83">
        <v>1806</v>
      </c>
      <c r="AA166" s="83"/>
      <c r="AB166" s="83">
        <v>9544.8620689655181</v>
      </c>
      <c r="AC166" s="83"/>
      <c r="AD166" s="83">
        <v>4268.0689655172409</v>
      </c>
      <c r="AE166" s="83">
        <v>775.55172413793105</v>
      </c>
      <c r="AF166" s="83"/>
      <c r="AG166" s="61">
        <v>39700.137931034471</v>
      </c>
      <c r="AH166" s="82">
        <v>5671.448275862067</v>
      </c>
    </row>
    <row r="167" spans="1:34" ht="15.75" thickBot="1" x14ac:dyDescent="0.3">
      <c r="A167" s="61" t="s">
        <v>71</v>
      </c>
      <c r="B167" s="83"/>
      <c r="C167" s="82"/>
      <c r="D167" s="83">
        <v>611.65517241379314</v>
      </c>
      <c r="E167" s="83">
        <v>47954.103448275862</v>
      </c>
      <c r="F167" s="83">
        <v>7501.8275862068967</v>
      </c>
      <c r="G167" s="83">
        <v>1466.6206896551726</v>
      </c>
      <c r="H167" s="83">
        <v>108.62068965517241</v>
      </c>
      <c r="I167" s="83">
        <v>20984.551724137931</v>
      </c>
      <c r="J167" s="83">
        <v>405.51724137931035</v>
      </c>
      <c r="K167" s="83">
        <v>8410.3793103448279</v>
      </c>
      <c r="L167" s="83">
        <v>2317</v>
      </c>
      <c r="M167" s="83">
        <v>821.89655172413791</v>
      </c>
      <c r="N167" s="83">
        <v>54668.672413793109</v>
      </c>
      <c r="O167" s="83">
        <v>4197.1034482758614</v>
      </c>
      <c r="P167" s="83">
        <v>42778.689655172413</v>
      </c>
      <c r="Q167" s="83">
        <v>22139.793103448279</v>
      </c>
      <c r="R167" s="83">
        <v>6422.8620689655172</v>
      </c>
      <c r="S167" s="83">
        <v>1604.6896551724137</v>
      </c>
      <c r="T167" s="83">
        <v>862.93103448275861</v>
      </c>
      <c r="U167" s="83">
        <v>3009.2758620689665</v>
      </c>
      <c r="V167" s="83">
        <v>84464.413793103449</v>
      </c>
      <c r="W167" s="83">
        <v>3412.1379310344832</v>
      </c>
      <c r="X167" s="83">
        <v>51438.534482758623</v>
      </c>
      <c r="Y167" s="83">
        <v>2911.0344827586205</v>
      </c>
      <c r="Z167" s="83">
        <v>1806</v>
      </c>
      <c r="AA167" s="83">
        <v>249997.51724137933</v>
      </c>
      <c r="AB167" s="83">
        <v>9544.8620689655181</v>
      </c>
      <c r="AC167" s="83">
        <v>1241.8965517241377</v>
      </c>
      <c r="AD167" s="83">
        <v>4268.0689655172409</v>
      </c>
      <c r="AE167" s="83">
        <v>775.55172413793105</v>
      </c>
      <c r="AF167" s="83">
        <v>3.8620689655172411</v>
      </c>
      <c r="AG167" s="61">
        <v>636130.06896551745</v>
      </c>
      <c r="AH167" s="82">
        <v>90875.724137931058</v>
      </c>
    </row>
    <row r="168" spans="1:34" ht="15.75" thickBot="1" x14ac:dyDescent="0.3">
      <c r="A168" s="18" t="s">
        <v>439</v>
      </c>
      <c r="B168" s="19"/>
      <c r="C168" s="73"/>
      <c r="D168" s="83">
        <v>87.379310344827587</v>
      </c>
      <c r="E168" s="83">
        <v>6850.5862068965516</v>
      </c>
      <c r="F168" s="83">
        <v>1071.6896551724137</v>
      </c>
      <c r="G168" s="83">
        <v>209.51724137931038</v>
      </c>
      <c r="H168" s="83">
        <v>15.517241379310345</v>
      </c>
      <c r="I168" s="83">
        <v>2997.7931034482758</v>
      </c>
      <c r="J168" s="83">
        <v>57.931034482758619</v>
      </c>
      <c r="K168" s="83">
        <v>1201.4827586206898</v>
      </c>
      <c r="L168" s="83">
        <v>331</v>
      </c>
      <c r="M168" s="83">
        <v>117.41379310344827</v>
      </c>
      <c r="N168" s="83">
        <v>7809.810344827587</v>
      </c>
      <c r="O168" s="83">
        <v>599.58620689655163</v>
      </c>
      <c r="P168" s="83">
        <v>6111.2413793103451</v>
      </c>
      <c r="Q168" s="83">
        <v>3162.8275862068972</v>
      </c>
      <c r="R168" s="83">
        <v>917.55172413793105</v>
      </c>
      <c r="S168" s="83">
        <v>229.24137931034483</v>
      </c>
      <c r="T168" s="83">
        <v>123.27586206896551</v>
      </c>
      <c r="U168" s="83">
        <v>429.89655172413808</v>
      </c>
      <c r="V168" s="83">
        <v>12066.344827586207</v>
      </c>
      <c r="W168" s="83">
        <v>487.44827586206901</v>
      </c>
      <c r="X168" s="83">
        <v>7348.3620689655172</v>
      </c>
      <c r="Y168" s="83">
        <v>415.86206896551721</v>
      </c>
      <c r="Z168" s="83">
        <v>258</v>
      </c>
      <c r="AA168" s="83">
        <v>35713.931034482761</v>
      </c>
      <c r="AB168" s="83">
        <v>1363.5517241379312</v>
      </c>
      <c r="AC168" s="83">
        <v>177.41379310344823</v>
      </c>
      <c r="AD168" s="83">
        <v>609.72413793103442</v>
      </c>
      <c r="AE168" s="83">
        <v>110.79310344827586</v>
      </c>
      <c r="AF168" s="83">
        <v>0.55172413793103448</v>
      </c>
      <c r="AG168" s="61"/>
      <c r="AH168" s="8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5"/>
  <sheetViews>
    <sheetView workbookViewId="0">
      <selection activeCell="O1" sqref="O1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30" t="s">
        <v>469</v>
      </c>
      <c r="O1" s="150">
        <v>45352</v>
      </c>
    </row>
    <row r="2" spans="1:15" x14ac:dyDescent="0.25">
      <c r="A2" s="31" t="s">
        <v>470</v>
      </c>
    </row>
    <row r="4" spans="1:15" ht="15.75" thickBot="1" x14ac:dyDescent="0.3"/>
    <row r="5" spans="1:15" ht="15.75" thickBot="1" x14ac:dyDescent="0.3">
      <c r="A5" s="17" t="s">
        <v>4</v>
      </c>
      <c r="B5" s="17"/>
      <c r="C5" s="17" t="s">
        <v>535</v>
      </c>
      <c r="D5" s="17"/>
      <c r="E5" s="17"/>
      <c r="F5" s="17"/>
      <c r="G5" s="17"/>
      <c r="H5" s="17"/>
      <c r="I5" s="17"/>
      <c r="J5" s="17"/>
      <c r="K5" s="89"/>
      <c r="L5" s="89"/>
      <c r="M5" s="89"/>
      <c r="N5" s="89"/>
      <c r="O5" s="121"/>
    </row>
    <row r="6" spans="1:15" ht="15.75" thickBot="1" x14ac:dyDescent="0.3">
      <c r="A6" s="17" t="s">
        <v>109</v>
      </c>
      <c r="B6" s="14" t="s">
        <v>89</v>
      </c>
      <c r="C6" s="89">
        <v>44986</v>
      </c>
      <c r="D6" s="89">
        <v>45017</v>
      </c>
      <c r="E6" s="89">
        <v>45047</v>
      </c>
      <c r="F6" s="89">
        <v>45078</v>
      </c>
      <c r="G6" s="89">
        <v>45108</v>
      </c>
      <c r="H6" s="89">
        <v>45139</v>
      </c>
      <c r="I6" s="89">
        <v>45170</v>
      </c>
      <c r="J6" s="89">
        <v>45200</v>
      </c>
      <c r="K6" s="89">
        <v>45231</v>
      </c>
      <c r="L6" s="89">
        <v>45261</v>
      </c>
      <c r="M6" s="89">
        <v>45292</v>
      </c>
      <c r="N6" s="89">
        <v>45323</v>
      </c>
      <c r="O6" s="121">
        <v>45352</v>
      </c>
    </row>
    <row r="7" spans="1:15" x14ac:dyDescent="0.25">
      <c r="A7" t="s">
        <v>112</v>
      </c>
      <c r="B7" s="97" t="s">
        <v>113</v>
      </c>
      <c r="C7" s="2">
        <v>312.9677419354839</v>
      </c>
      <c r="D7" s="3">
        <v>264.59999999999997</v>
      </c>
      <c r="E7" s="3">
        <v>227.61290322580646</v>
      </c>
      <c r="F7" s="3">
        <v>382.2</v>
      </c>
      <c r="G7" s="3">
        <v>369.87096774193549</v>
      </c>
      <c r="H7" s="3">
        <v>353.83870967741933</v>
      </c>
      <c r="I7" s="3">
        <v>383.59999999999997</v>
      </c>
      <c r="J7" s="3">
        <v>433.09677419354836</v>
      </c>
      <c r="K7" s="3">
        <v>415.56666666666666</v>
      </c>
      <c r="L7" s="3">
        <v>402.16129032258067</v>
      </c>
      <c r="M7" s="3">
        <v>402.16129032258067</v>
      </c>
      <c r="N7" s="3">
        <v>429.89655172413796</v>
      </c>
      <c r="O7" s="4">
        <v>402.16129032258067</v>
      </c>
    </row>
    <row r="8" spans="1:15" x14ac:dyDescent="0.25">
      <c r="A8" t="s">
        <v>114</v>
      </c>
      <c r="B8" s="97" t="s">
        <v>115</v>
      </c>
      <c r="C8" s="2">
        <v>5182.4838709677424</v>
      </c>
      <c r="D8" s="3">
        <v>5668.5999999999995</v>
      </c>
      <c r="E8" s="3">
        <v>6057.9354838709678</v>
      </c>
      <c r="F8" s="3">
        <v>6132.4666666666672</v>
      </c>
      <c r="G8" s="3">
        <v>6375.645161290322</v>
      </c>
      <c r="H8" s="3">
        <v>6472.2903225806449</v>
      </c>
      <c r="I8" s="3">
        <v>6196.6333333333332</v>
      </c>
      <c r="J8" s="3">
        <v>6788.4193548387093</v>
      </c>
      <c r="K8" s="3">
        <v>6546.1666666666661</v>
      </c>
      <c r="L8" s="3">
        <v>6605.9677419354839</v>
      </c>
      <c r="M8" s="3">
        <v>5415.9677419354839</v>
      </c>
      <c r="N8" s="3">
        <v>5103.2413793103451</v>
      </c>
      <c r="O8" s="4">
        <v>7132.7741935483873</v>
      </c>
    </row>
    <row r="9" spans="1:15" x14ac:dyDescent="0.25">
      <c r="A9" t="s">
        <v>116</v>
      </c>
      <c r="B9" s="97" t="s">
        <v>117</v>
      </c>
      <c r="C9" s="2">
        <v>1094.9354838709676</v>
      </c>
      <c r="D9" s="3">
        <v>1049.5333333333333</v>
      </c>
      <c r="E9" s="3">
        <v>1080.483870967742</v>
      </c>
      <c r="F9" s="3">
        <v>1169</v>
      </c>
      <c r="G9" s="3">
        <v>1116.6129032258066</v>
      </c>
      <c r="H9" s="3">
        <v>1044.3548387096773</v>
      </c>
      <c r="I9" s="3">
        <v>1127.9333333333334</v>
      </c>
      <c r="J9" s="3">
        <v>1156.3548387096773</v>
      </c>
      <c r="K9" s="3">
        <v>1109.2666666666667</v>
      </c>
      <c r="L9" s="3">
        <v>1102.1612903225805</v>
      </c>
      <c r="M9" s="3">
        <v>1102.1612903225805</v>
      </c>
      <c r="N9" s="3">
        <v>1113</v>
      </c>
      <c r="O9" s="4">
        <v>1037.1290322580644</v>
      </c>
    </row>
    <row r="10" spans="1:15" x14ac:dyDescent="0.25">
      <c r="A10" t="s">
        <v>391</v>
      </c>
      <c r="B10" s="97" t="s">
        <v>392</v>
      </c>
      <c r="C10" s="2">
        <v>1004.6129032258066</v>
      </c>
      <c r="D10" s="3">
        <v>1561.4666666666667</v>
      </c>
      <c r="E10" s="3">
        <v>1438.8387096774195</v>
      </c>
      <c r="F10" s="3">
        <v>1552.1333333333332</v>
      </c>
      <c r="G10" s="3">
        <v>1492.3548387096773</v>
      </c>
      <c r="H10" s="3">
        <v>1492.3548387096773</v>
      </c>
      <c r="I10" s="3">
        <v>1201.2</v>
      </c>
      <c r="J10" s="3">
        <v>1410.8387096774195</v>
      </c>
      <c r="K10" s="3">
        <v>854.23333333333335</v>
      </c>
      <c r="L10" s="3">
        <v>807.25806451612902</v>
      </c>
      <c r="M10" s="3">
        <v>1177.5806451612902</v>
      </c>
      <c r="N10" s="3">
        <v>862.93103448275861</v>
      </c>
      <c r="O10" s="4">
        <v>816.96774193548379</v>
      </c>
    </row>
    <row r="11" spans="1:15" x14ac:dyDescent="0.25">
      <c r="A11" t="s">
        <v>118</v>
      </c>
      <c r="B11" s="97" t="s">
        <v>119</v>
      </c>
      <c r="C11" s="2">
        <v>351.01612903225811</v>
      </c>
      <c r="D11" s="3">
        <v>476.23333333333335</v>
      </c>
      <c r="E11" s="3">
        <v>302.24193548387098</v>
      </c>
      <c r="F11" s="3">
        <v>336.11666666666667</v>
      </c>
      <c r="G11" s="3">
        <v>323.12903225806451</v>
      </c>
      <c r="H11" s="3">
        <v>289.37096774193549</v>
      </c>
      <c r="I11" s="3">
        <v>336.11666666666667</v>
      </c>
      <c r="J11" s="3">
        <v>333.85483870967744</v>
      </c>
      <c r="K11" s="3">
        <v>316.75</v>
      </c>
      <c r="L11" s="3">
        <v>397.64516129032256</v>
      </c>
      <c r="M11" s="3">
        <v>312.9677419354839</v>
      </c>
      <c r="N11" s="3">
        <v>334.55172413793105</v>
      </c>
      <c r="O11" s="4">
        <v>501.06451612903226</v>
      </c>
    </row>
    <row r="12" spans="1:15" x14ac:dyDescent="0.25">
      <c r="A12" t="s">
        <v>120</v>
      </c>
      <c r="B12" s="97" t="s">
        <v>121</v>
      </c>
      <c r="C12" s="2">
        <v>378</v>
      </c>
      <c r="D12" s="3">
        <v>694.4</v>
      </c>
      <c r="E12" s="3">
        <v>714</v>
      </c>
      <c r="F12" s="3">
        <v>781.19999999999993</v>
      </c>
      <c r="G12" s="3">
        <v>756</v>
      </c>
      <c r="H12" s="3">
        <v>539.22580645161293</v>
      </c>
      <c r="I12" s="3">
        <v>336</v>
      </c>
      <c r="J12" s="3">
        <v>522.96774193548379</v>
      </c>
      <c r="K12" s="3">
        <v>378</v>
      </c>
      <c r="L12" s="3">
        <v>325.16129032258067</v>
      </c>
      <c r="M12" s="3">
        <v>365.80645161290323</v>
      </c>
      <c r="N12" s="3">
        <v>391.0344827586207</v>
      </c>
      <c r="O12" s="4">
        <v>569.03225806451621</v>
      </c>
    </row>
    <row r="13" spans="1:15" x14ac:dyDescent="0.25">
      <c r="A13" t="s">
        <v>122</v>
      </c>
      <c r="B13" s="97" t="s">
        <v>123</v>
      </c>
      <c r="C13" s="2"/>
      <c r="D13" s="3"/>
      <c r="E13" s="3"/>
      <c r="F13" s="3"/>
      <c r="G13" s="3"/>
      <c r="H13" s="3"/>
      <c r="I13" s="3">
        <v>243.36666666666667</v>
      </c>
      <c r="J13" s="3">
        <v>302.80645161290323</v>
      </c>
      <c r="K13" s="3">
        <v>278.13333333333333</v>
      </c>
      <c r="L13" s="3">
        <v>302.80645161290323</v>
      </c>
      <c r="M13" s="3">
        <v>100.93548387096774</v>
      </c>
      <c r="N13" s="3"/>
      <c r="O13" s="4"/>
    </row>
    <row r="14" spans="1:15" x14ac:dyDescent="0.25">
      <c r="A14" t="s">
        <v>124</v>
      </c>
      <c r="B14" s="97" t="s">
        <v>125</v>
      </c>
      <c r="C14" s="2">
        <v>357.67741935483866</v>
      </c>
      <c r="D14" s="3">
        <v>383.59999999999997</v>
      </c>
      <c r="E14" s="3">
        <v>336</v>
      </c>
      <c r="F14" s="3">
        <v>390.59999999999997</v>
      </c>
      <c r="G14" s="3">
        <v>378</v>
      </c>
      <c r="H14" s="3">
        <v>378</v>
      </c>
      <c r="I14" s="3">
        <v>347.2</v>
      </c>
      <c r="J14" s="3">
        <v>378</v>
      </c>
      <c r="K14" s="3">
        <v>369.59999999999997</v>
      </c>
      <c r="L14" s="3">
        <v>329.22580645161293</v>
      </c>
      <c r="M14" s="3">
        <v>378</v>
      </c>
      <c r="N14" s="3">
        <v>404.06896551724139</v>
      </c>
      <c r="O14" s="4">
        <v>350.90322580645164</v>
      </c>
    </row>
    <row r="15" spans="1:15" x14ac:dyDescent="0.25">
      <c r="A15" t="s">
        <v>126</v>
      </c>
      <c r="B15" s="97" t="s">
        <v>127</v>
      </c>
      <c r="C15" s="2">
        <v>17704.580645161288</v>
      </c>
      <c r="D15" s="3">
        <v>18143.183333333334</v>
      </c>
      <c r="E15" s="3">
        <v>19221.096774193549</v>
      </c>
      <c r="F15" s="3">
        <v>19978.233333333334</v>
      </c>
      <c r="G15" s="3">
        <v>20634.419354838712</v>
      </c>
      <c r="H15" s="3">
        <v>20278.209677419356</v>
      </c>
      <c r="I15" s="3">
        <v>18554.666666666664</v>
      </c>
      <c r="J15" s="3">
        <v>21305.854838709674</v>
      </c>
      <c r="K15" s="3">
        <v>20245.75</v>
      </c>
      <c r="L15" s="3">
        <v>18505.177419354837</v>
      </c>
      <c r="M15" s="3">
        <v>18797.596774193549</v>
      </c>
      <c r="N15" s="3">
        <v>17895.62068965517</v>
      </c>
      <c r="O15" s="4">
        <v>17488.93548387097</v>
      </c>
    </row>
    <row r="16" spans="1:15" x14ac:dyDescent="0.25">
      <c r="A16" t="s">
        <v>128</v>
      </c>
      <c r="B16" s="97" t="s">
        <v>129</v>
      </c>
      <c r="C16" s="2">
        <v>10475.951612903225</v>
      </c>
      <c r="D16" s="3">
        <v>10334.333333333332</v>
      </c>
      <c r="E16" s="3">
        <v>10271.709677419356</v>
      </c>
      <c r="F16" s="3">
        <v>9879.6833333333343</v>
      </c>
      <c r="G16" s="3">
        <v>9816.8225806451628</v>
      </c>
      <c r="H16" s="3">
        <v>9826.4193548387102</v>
      </c>
      <c r="I16" s="3">
        <v>10485.300000000001</v>
      </c>
      <c r="J16" s="3">
        <v>12470.161290322581</v>
      </c>
      <c r="K16" s="3">
        <v>11528.300000000001</v>
      </c>
      <c r="L16" s="3">
        <v>11421.741935483871</v>
      </c>
      <c r="M16" s="3">
        <v>9952.3064516129034</v>
      </c>
      <c r="N16" s="3">
        <v>9724.9310344827591</v>
      </c>
      <c r="O16" s="4">
        <v>11663.467741935485</v>
      </c>
    </row>
    <row r="17" spans="1:15" x14ac:dyDescent="0.25">
      <c r="A17" t="s">
        <v>130</v>
      </c>
      <c r="B17" s="97" t="s">
        <v>131</v>
      </c>
      <c r="C17" s="2">
        <v>6268.3870967741932</v>
      </c>
      <c r="D17" s="3">
        <v>7359.5666666666657</v>
      </c>
      <c r="E17" s="3">
        <v>6617.0322580645161</v>
      </c>
      <c r="F17" s="3">
        <v>5067.8833333333332</v>
      </c>
      <c r="G17" s="3">
        <v>4984.3387096774186</v>
      </c>
      <c r="H17" s="3">
        <v>4891.645161290322</v>
      </c>
      <c r="I17" s="3">
        <v>5901.4666666666672</v>
      </c>
      <c r="J17" s="3">
        <v>5724.8709677419356</v>
      </c>
      <c r="K17" s="3">
        <v>6013.9333333333334</v>
      </c>
      <c r="L17" s="3">
        <v>6075.0967741935483</v>
      </c>
      <c r="M17" s="3">
        <v>5652.1612903225814</v>
      </c>
      <c r="N17" s="3">
        <v>5284.1551724137926</v>
      </c>
      <c r="O17" s="4">
        <v>5660.5161290322576</v>
      </c>
    </row>
    <row r="18" spans="1:15" x14ac:dyDescent="0.25">
      <c r="A18" t="s">
        <v>445</v>
      </c>
      <c r="B18" s="97" t="s">
        <v>446</v>
      </c>
      <c r="C18" s="2">
        <v>344.12903225806451</v>
      </c>
      <c r="D18" s="3">
        <v>312.2</v>
      </c>
      <c r="E18" s="3">
        <v>189.67741935483872</v>
      </c>
      <c r="F18" s="3"/>
      <c r="G18" s="3"/>
      <c r="H18" s="3"/>
      <c r="I18" s="3"/>
      <c r="J18" s="3"/>
      <c r="K18" s="3"/>
      <c r="L18" s="3"/>
      <c r="M18" s="3"/>
      <c r="N18" s="3">
        <v>179.58620689655172</v>
      </c>
      <c r="O18" s="4">
        <v>337.35483870967744</v>
      </c>
    </row>
    <row r="19" spans="1:15" x14ac:dyDescent="0.25">
      <c r="A19" t="s">
        <v>132</v>
      </c>
      <c r="B19" s="97" t="s">
        <v>133</v>
      </c>
      <c r="C19" s="2">
        <v>2673.7741935483868</v>
      </c>
      <c r="D19" s="3">
        <v>2633.4</v>
      </c>
      <c r="E19" s="3">
        <v>2650.2903225806454</v>
      </c>
      <c r="F19" s="3">
        <v>2591.4</v>
      </c>
      <c r="G19" s="3">
        <v>2507.5806451612907</v>
      </c>
      <c r="H19" s="3">
        <v>2619.5806451612907</v>
      </c>
      <c r="I19" s="3">
        <v>2791.6</v>
      </c>
      <c r="J19" s="3">
        <v>2949.7096774193546</v>
      </c>
      <c r="K19" s="3">
        <v>2756.1333333333332</v>
      </c>
      <c r="L19" s="3">
        <v>2810.1612903225805</v>
      </c>
      <c r="M19" s="3">
        <v>2512.5483870967741</v>
      </c>
      <c r="N19" s="3">
        <v>2759.9310344827586</v>
      </c>
      <c r="O19" s="4">
        <v>3508.5806451612907</v>
      </c>
    </row>
    <row r="20" spans="1:15" x14ac:dyDescent="0.25">
      <c r="A20" t="s">
        <v>134</v>
      </c>
      <c r="B20" s="97" t="s">
        <v>135</v>
      </c>
      <c r="C20" s="2">
        <v>330.58064516129031</v>
      </c>
      <c r="D20" s="3">
        <v>312.2</v>
      </c>
      <c r="E20" s="3">
        <v>317.0322580645161</v>
      </c>
      <c r="F20" s="3">
        <v>327.59999999999997</v>
      </c>
      <c r="G20" s="3">
        <v>317.0322580645161</v>
      </c>
      <c r="H20" s="3">
        <v>281.80645161290323</v>
      </c>
      <c r="I20" s="3">
        <v>341.59999999999997</v>
      </c>
      <c r="J20" s="3">
        <v>323.80645161290323</v>
      </c>
      <c r="K20" s="3">
        <v>371</v>
      </c>
      <c r="L20" s="3">
        <v>646.25806451612902</v>
      </c>
      <c r="M20" s="3">
        <v>337.35483870967744</v>
      </c>
      <c r="N20" s="3">
        <v>308.48275862068965</v>
      </c>
      <c r="O20" s="4">
        <v>330.58064516129031</v>
      </c>
    </row>
    <row r="21" spans="1:15" x14ac:dyDescent="0.25">
      <c r="A21" t="s">
        <v>136</v>
      </c>
      <c r="B21" s="97" t="s">
        <v>137</v>
      </c>
      <c r="C21" s="2">
        <v>262.16129032258067</v>
      </c>
      <c r="D21" s="3">
        <v>400.86666666666667</v>
      </c>
      <c r="E21" s="3">
        <v>316.12903225806451</v>
      </c>
      <c r="F21" s="3">
        <v>189.23333333333335</v>
      </c>
      <c r="G21" s="3">
        <v>276.38709677419354</v>
      </c>
      <c r="H21" s="3">
        <v>208.19354838709677</v>
      </c>
      <c r="I21" s="3">
        <v>270.66666666666663</v>
      </c>
      <c r="J21" s="3">
        <v>1019.741935483871</v>
      </c>
      <c r="K21" s="3">
        <v>1027.1333333333332</v>
      </c>
      <c r="L21" s="3">
        <v>1015.4516129032259</v>
      </c>
      <c r="M21" s="3">
        <v>983.61290322580658</v>
      </c>
      <c r="N21" s="3">
        <v>959.48275862068954</v>
      </c>
      <c r="O21" s="4">
        <v>1062.6451612903227</v>
      </c>
    </row>
    <row r="22" spans="1:15" x14ac:dyDescent="0.25">
      <c r="A22" t="s">
        <v>138</v>
      </c>
      <c r="B22" s="97" t="s">
        <v>139</v>
      </c>
      <c r="C22" s="2">
        <v>577.16129032258061</v>
      </c>
      <c r="D22" s="3">
        <v>407.40000000000003</v>
      </c>
      <c r="E22" s="3">
        <v>350.90322580645164</v>
      </c>
      <c r="F22" s="3">
        <v>327.59999999999997</v>
      </c>
      <c r="G22" s="3">
        <v>317.0322580645161</v>
      </c>
      <c r="H22" s="3">
        <v>317.0322580645161</v>
      </c>
      <c r="I22" s="3">
        <v>291.2</v>
      </c>
      <c r="J22" s="3">
        <v>631.35483870967732</v>
      </c>
      <c r="K22" s="3">
        <v>364</v>
      </c>
      <c r="L22" s="3">
        <v>456.58064516129025</v>
      </c>
      <c r="M22" s="3">
        <v>371.22580645161293</v>
      </c>
      <c r="N22" s="3">
        <v>404.06896551724139</v>
      </c>
      <c r="O22" s="4">
        <v>323.80645161290323</v>
      </c>
    </row>
    <row r="23" spans="1:15" x14ac:dyDescent="0.25">
      <c r="A23" t="s">
        <v>140</v>
      </c>
      <c r="B23" s="97" t="s">
        <v>141</v>
      </c>
      <c r="C23" s="2">
        <v>4085.2903225806454</v>
      </c>
      <c r="D23" s="3">
        <v>4154.0333333333328</v>
      </c>
      <c r="E23" s="3">
        <v>4196.8387096774186</v>
      </c>
      <c r="F23" s="3">
        <v>4376.4000000000005</v>
      </c>
      <c r="G23" s="3">
        <v>5025.0967741935483</v>
      </c>
      <c r="H23" s="3">
        <v>4951.9354838709678</v>
      </c>
      <c r="I23" s="3">
        <v>5434.5666666666666</v>
      </c>
      <c r="J23" s="3">
        <v>5776.354838709678</v>
      </c>
      <c r="K23" s="3">
        <v>5919.2</v>
      </c>
      <c r="L23" s="3">
        <v>5778.6129032258068</v>
      </c>
      <c r="M23" s="3">
        <v>5949.5483870967737</v>
      </c>
      <c r="N23" s="3">
        <v>5390.2413793103451</v>
      </c>
      <c r="O23" s="4">
        <v>6283.7419354838703</v>
      </c>
    </row>
    <row r="24" spans="1:15" x14ac:dyDescent="0.25">
      <c r="A24" t="s">
        <v>142</v>
      </c>
      <c r="B24" s="97" t="s">
        <v>143</v>
      </c>
      <c r="C24" s="2">
        <v>4034.7096774193546</v>
      </c>
      <c r="D24" s="3">
        <v>4490.5</v>
      </c>
      <c r="E24" s="3">
        <v>6122.0645161290322</v>
      </c>
      <c r="F24" s="3">
        <v>5712.4666666666672</v>
      </c>
      <c r="G24" s="3">
        <v>5685.5806451612907</v>
      </c>
      <c r="H24" s="3">
        <v>5902.5806451612907</v>
      </c>
      <c r="I24" s="3">
        <v>6967.9166666666661</v>
      </c>
      <c r="J24" s="3">
        <v>7298.290322580644</v>
      </c>
      <c r="K24" s="3">
        <v>6157.2</v>
      </c>
      <c r="L24" s="3">
        <v>5579.4516129032263</v>
      </c>
      <c r="M24" s="3">
        <v>4828.645161290322</v>
      </c>
      <c r="N24" s="3">
        <v>4923.6551724137926</v>
      </c>
      <c r="O24" s="4">
        <v>4989.1935483870966</v>
      </c>
    </row>
    <row r="25" spans="1:15" x14ac:dyDescent="0.25">
      <c r="A25" t="s">
        <v>144</v>
      </c>
      <c r="B25" s="97" t="s">
        <v>145</v>
      </c>
      <c r="C25" s="2">
        <v>2261</v>
      </c>
      <c r="D25" s="3">
        <v>2054.7333333333336</v>
      </c>
      <c r="E25" s="3">
        <v>2081.483870967742</v>
      </c>
      <c r="F25" s="3">
        <v>2215.7333333333336</v>
      </c>
      <c r="G25" s="3">
        <v>2057.5483870967741</v>
      </c>
      <c r="H25" s="3">
        <v>2356.516129032258</v>
      </c>
      <c r="I25" s="3">
        <v>2481.0333333333333</v>
      </c>
      <c r="J25" s="3">
        <v>2601.7419354838712</v>
      </c>
      <c r="K25" s="3">
        <v>2443.7000000000003</v>
      </c>
      <c r="L25" s="3">
        <v>2470.5483870967741</v>
      </c>
      <c r="M25" s="3">
        <v>2542.1290322580649</v>
      </c>
      <c r="N25" s="3">
        <v>2589.0344827586209</v>
      </c>
      <c r="O25" s="4">
        <v>2562.2258064516132</v>
      </c>
    </row>
    <row r="26" spans="1:15" x14ac:dyDescent="0.25">
      <c r="A26" t="s">
        <v>447</v>
      </c>
      <c r="B26" s="97" t="s">
        <v>448</v>
      </c>
      <c r="C26" s="2">
        <v>61.419354838709673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</row>
    <row r="27" spans="1:15" x14ac:dyDescent="0.25">
      <c r="A27" t="s">
        <v>146</v>
      </c>
      <c r="B27" s="97" t="s">
        <v>147</v>
      </c>
      <c r="C27" s="2"/>
      <c r="D27" s="3">
        <v>122.5</v>
      </c>
      <c r="E27" s="3">
        <v>158.06451612903226</v>
      </c>
      <c r="F27" s="3">
        <v>152.13333333333333</v>
      </c>
      <c r="G27" s="3">
        <v>190.35483870967744</v>
      </c>
      <c r="H27" s="3">
        <v>158.06451612903226</v>
      </c>
      <c r="I27" s="3">
        <v>1134.7</v>
      </c>
      <c r="J27" s="3">
        <v>1196.0967741935483</v>
      </c>
      <c r="K27" s="3">
        <v>1195.1333333333332</v>
      </c>
      <c r="L27" s="3">
        <v>1188.8709677419356</v>
      </c>
      <c r="M27" s="3">
        <v>894.19354838709671</v>
      </c>
      <c r="N27" s="3">
        <v>821.41379310344826</v>
      </c>
      <c r="O27" s="4">
        <v>962.1612903225805</v>
      </c>
    </row>
    <row r="28" spans="1:15" x14ac:dyDescent="0.25">
      <c r="A28" t="s">
        <v>148</v>
      </c>
      <c r="B28" s="97" t="s">
        <v>149</v>
      </c>
      <c r="C28" s="2">
        <v>11863.758064516129</v>
      </c>
      <c r="D28" s="3">
        <v>13645.449999999999</v>
      </c>
      <c r="E28" s="3">
        <v>12996.854838709678</v>
      </c>
      <c r="F28" s="3">
        <v>13125.233333333334</v>
      </c>
      <c r="G28" s="3">
        <v>12364.258064516129</v>
      </c>
      <c r="H28" s="3">
        <v>12370.354838709678</v>
      </c>
      <c r="I28" s="3">
        <v>13906.316666666666</v>
      </c>
      <c r="J28" s="3">
        <v>13617.709677419356</v>
      </c>
      <c r="K28" s="3">
        <v>12873.466666666667</v>
      </c>
      <c r="L28" s="3">
        <v>12575.612903225807</v>
      </c>
      <c r="M28" s="3">
        <v>12424.435483870968</v>
      </c>
      <c r="N28" s="3">
        <v>12672.896551724138</v>
      </c>
      <c r="O28" s="4">
        <v>12282.064516129032</v>
      </c>
    </row>
    <row r="29" spans="1:15" x14ac:dyDescent="0.25">
      <c r="A29" t="s">
        <v>393</v>
      </c>
      <c r="B29" s="97" t="s">
        <v>394</v>
      </c>
      <c r="C29" s="2">
        <v>4438.677419354839</v>
      </c>
      <c r="D29" s="3">
        <v>4541.0166666666664</v>
      </c>
      <c r="E29" s="3">
        <v>4956</v>
      </c>
      <c r="F29" s="3">
        <v>4137</v>
      </c>
      <c r="G29" s="3">
        <v>4139.7096774193551</v>
      </c>
      <c r="H29" s="3">
        <v>4060.677419354839</v>
      </c>
      <c r="I29" s="3">
        <v>4424.7</v>
      </c>
      <c r="J29" s="3">
        <v>4962.7741935483873</v>
      </c>
      <c r="K29" s="3">
        <v>4480</v>
      </c>
      <c r="L29" s="3">
        <v>4535.322580645161</v>
      </c>
      <c r="M29" s="3">
        <v>3982.5483870967737</v>
      </c>
      <c r="N29" s="3">
        <v>4613.4827586206902</v>
      </c>
      <c r="O29" s="4">
        <v>5065.0645161290322</v>
      </c>
    </row>
    <row r="30" spans="1:15" x14ac:dyDescent="0.25">
      <c r="A30" t="s">
        <v>150</v>
      </c>
      <c r="B30" s="97" t="s">
        <v>151</v>
      </c>
      <c r="C30" s="2">
        <v>569.03225806451621</v>
      </c>
      <c r="D30" s="3">
        <v>369.59999999999997</v>
      </c>
      <c r="E30" s="3">
        <v>329.22580645161293</v>
      </c>
      <c r="F30" s="3">
        <v>327.59999999999997</v>
      </c>
      <c r="G30" s="3">
        <v>317.0322580645161</v>
      </c>
      <c r="H30" s="3">
        <v>281.80645161290323</v>
      </c>
      <c r="I30" s="3">
        <v>341.59999999999997</v>
      </c>
      <c r="J30" s="3">
        <v>330.58064516129031</v>
      </c>
      <c r="K30" s="3">
        <v>305.2</v>
      </c>
      <c r="L30" s="3">
        <v>317.0322580645161</v>
      </c>
      <c r="M30" s="3">
        <v>330.58064516129031</v>
      </c>
      <c r="N30" s="3">
        <v>322.9655172413793</v>
      </c>
      <c r="O30" s="4">
        <v>498.58064516129025</v>
      </c>
    </row>
    <row r="31" spans="1:15" x14ac:dyDescent="0.25">
      <c r="A31" t="s">
        <v>152</v>
      </c>
      <c r="B31" s="97" t="s">
        <v>153</v>
      </c>
      <c r="C31" s="2"/>
      <c r="D31" s="3"/>
      <c r="E31" s="3"/>
      <c r="F31" s="3"/>
      <c r="G31" s="3"/>
      <c r="H31" s="3"/>
      <c r="I31" s="3">
        <v>764.4</v>
      </c>
      <c r="J31" s="3">
        <v>1191.8064516129032</v>
      </c>
      <c r="K31" s="3">
        <v>1231.5333333333333</v>
      </c>
      <c r="L31" s="3">
        <v>1006.8709677419355</v>
      </c>
      <c r="M31" s="3">
        <v>698.64516129032268</v>
      </c>
      <c r="N31" s="3">
        <v>571.10344827586209</v>
      </c>
      <c r="O31" s="4">
        <v>534.25806451612902</v>
      </c>
    </row>
    <row r="32" spans="1:15" x14ac:dyDescent="0.25">
      <c r="A32" t="s">
        <v>154</v>
      </c>
      <c r="B32" s="97" t="s">
        <v>155</v>
      </c>
      <c r="C32" s="2">
        <v>10396.806451612903</v>
      </c>
      <c r="D32" s="3">
        <v>10611.766666666666</v>
      </c>
      <c r="E32" s="3">
        <v>10441.967741935485</v>
      </c>
      <c r="F32" s="3">
        <v>11710.066666666666</v>
      </c>
      <c r="G32" s="3">
        <v>11560.838709677419</v>
      </c>
      <c r="H32" s="3">
        <v>11692.258064516129</v>
      </c>
      <c r="I32" s="3">
        <v>10687.833333333332</v>
      </c>
      <c r="J32" s="3">
        <v>11515</v>
      </c>
      <c r="K32" s="3">
        <v>11289.366666666667</v>
      </c>
      <c r="L32" s="3">
        <v>9736.0967741935474</v>
      </c>
      <c r="M32" s="3">
        <v>8820.6774193548372</v>
      </c>
      <c r="N32" s="3">
        <v>9204.2758620689656</v>
      </c>
      <c r="O32" s="4">
        <v>9953.5483870967746</v>
      </c>
    </row>
    <row r="33" spans="1:15" x14ac:dyDescent="0.25">
      <c r="A33" t="s">
        <v>156</v>
      </c>
      <c r="B33" s="97" t="s">
        <v>157</v>
      </c>
      <c r="C33" s="2">
        <v>8847.7741935483864</v>
      </c>
      <c r="D33" s="3">
        <v>10258.966666666667</v>
      </c>
      <c r="E33" s="3">
        <v>11439.467741935485</v>
      </c>
      <c r="F33" s="3">
        <v>11466.116666666667</v>
      </c>
      <c r="G33" s="3">
        <v>11867.032258064515</v>
      </c>
      <c r="H33" s="3">
        <v>11189.161290322581</v>
      </c>
      <c r="I33" s="3">
        <v>10289.883333333333</v>
      </c>
      <c r="J33" s="3">
        <v>10755.951612903225</v>
      </c>
      <c r="K33" s="3">
        <v>11019.633333333333</v>
      </c>
      <c r="L33" s="3">
        <v>11003.322580645163</v>
      </c>
      <c r="M33" s="3">
        <v>9336.5322580645152</v>
      </c>
      <c r="N33" s="3">
        <v>8872.3793103448279</v>
      </c>
      <c r="O33" s="4">
        <v>10759.451612903225</v>
      </c>
    </row>
    <row r="34" spans="1:15" x14ac:dyDescent="0.25">
      <c r="A34" t="s">
        <v>158</v>
      </c>
      <c r="B34" s="97" t="s">
        <v>159</v>
      </c>
      <c r="C34" s="2">
        <v>19970.774193548386</v>
      </c>
      <c r="D34" s="3">
        <v>18441.266666666666</v>
      </c>
      <c r="E34" s="3">
        <v>18660.870967741936</v>
      </c>
      <c r="F34" s="3">
        <v>17705.8</v>
      </c>
      <c r="G34" s="3">
        <v>17720.048387096773</v>
      </c>
      <c r="H34" s="3">
        <v>17724.225806451614</v>
      </c>
      <c r="I34" s="3">
        <v>20913.666666666664</v>
      </c>
      <c r="J34" s="3">
        <v>20578.193548387095</v>
      </c>
      <c r="K34" s="3">
        <v>16843.983333333334</v>
      </c>
      <c r="L34" s="3">
        <v>15095.725806451614</v>
      </c>
      <c r="M34" s="3">
        <v>15646.693548387095</v>
      </c>
      <c r="N34" s="3">
        <v>16926.724137931033</v>
      </c>
      <c r="O34" s="4">
        <v>17528.56451612903</v>
      </c>
    </row>
    <row r="35" spans="1:15" x14ac:dyDescent="0.25">
      <c r="A35" t="s">
        <v>160</v>
      </c>
      <c r="B35" s="97" t="s">
        <v>161</v>
      </c>
      <c r="C35" s="2">
        <v>2676.0322580645161</v>
      </c>
      <c r="D35" s="3">
        <v>2780.8666666666668</v>
      </c>
      <c r="E35" s="3">
        <v>3141.6451612903224</v>
      </c>
      <c r="F35" s="3">
        <v>3585.4000000000005</v>
      </c>
      <c r="G35" s="3">
        <v>3345.322580645161</v>
      </c>
      <c r="H35" s="3">
        <v>2783.9677419354839</v>
      </c>
      <c r="I35" s="3">
        <v>2975.8166666666666</v>
      </c>
      <c r="J35" s="3">
        <v>3781.8064516129034</v>
      </c>
      <c r="K35" s="3">
        <v>2847.1333333333332</v>
      </c>
      <c r="L35" s="3">
        <v>2506.4516129032259</v>
      </c>
      <c r="M35" s="3">
        <v>2045.8064516129032</v>
      </c>
      <c r="N35" s="3">
        <v>2346.2068965517242</v>
      </c>
      <c r="O35" s="4">
        <v>3006.6129032258063</v>
      </c>
    </row>
    <row r="36" spans="1:15" x14ac:dyDescent="0.25">
      <c r="A36" t="s">
        <v>162</v>
      </c>
      <c r="B36" s="97" t="s">
        <v>163</v>
      </c>
      <c r="C36" s="2">
        <v>2655.0322580645161</v>
      </c>
      <c r="D36" s="3">
        <v>2795.1</v>
      </c>
      <c r="E36" s="3">
        <v>3007.7419354838712</v>
      </c>
      <c r="F36" s="3">
        <v>4174.3333333333339</v>
      </c>
      <c r="G36" s="3">
        <v>4328.2580645161297</v>
      </c>
      <c r="H36" s="3">
        <v>3478.322580645161</v>
      </c>
      <c r="I36" s="3">
        <v>3001.6</v>
      </c>
      <c r="J36" s="3">
        <v>4095.4516129032263</v>
      </c>
      <c r="K36" s="3">
        <v>3287.9</v>
      </c>
      <c r="L36" s="3">
        <v>2465.5806451612907</v>
      </c>
      <c r="M36" s="3">
        <v>1672.0967741935483</v>
      </c>
      <c r="N36" s="3">
        <v>2740.1379310344828</v>
      </c>
      <c r="O36" s="4">
        <v>4986.5967741935483</v>
      </c>
    </row>
    <row r="37" spans="1:15" x14ac:dyDescent="0.25">
      <c r="A37" t="s">
        <v>164</v>
      </c>
      <c r="B37" s="97" t="s">
        <v>165</v>
      </c>
      <c r="C37" s="2">
        <v>2817.1612903225805</v>
      </c>
      <c r="D37" s="3">
        <v>2878.4</v>
      </c>
      <c r="E37" s="3">
        <v>3066.2258064516132</v>
      </c>
      <c r="F37" s="3">
        <v>2953.2999999999997</v>
      </c>
      <c r="G37" s="3">
        <v>3524.2741935483868</v>
      </c>
      <c r="H37" s="3">
        <v>4205.1935483870966</v>
      </c>
      <c r="I37" s="3">
        <v>4069.4500000000003</v>
      </c>
      <c r="J37" s="3">
        <v>3820.8709677419356</v>
      </c>
      <c r="K37" s="3">
        <v>3294.9</v>
      </c>
      <c r="L37" s="3">
        <v>3202.8387096774195</v>
      </c>
      <c r="M37" s="3">
        <v>2944.2903225806454</v>
      </c>
      <c r="N37" s="3">
        <v>2913.2068965517242</v>
      </c>
      <c r="O37" s="4">
        <v>3001.4193548387093</v>
      </c>
    </row>
    <row r="38" spans="1:15" x14ac:dyDescent="0.25">
      <c r="A38" t="s">
        <v>166</v>
      </c>
      <c r="B38" s="97" t="s">
        <v>167</v>
      </c>
      <c r="C38" s="2">
        <v>3302.1935483870966</v>
      </c>
      <c r="D38" s="3">
        <v>2987.6</v>
      </c>
      <c r="E38" s="3">
        <v>2620.0322580645161</v>
      </c>
      <c r="F38" s="3">
        <v>2899.4</v>
      </c>
      <c r="G38" s="3">
        <v>3477.8709677419351</v>
      </c>
      <c r="H38" s="3">
        <v>3709.5483870967737</v>
      </c>
      <c r="I38" s="3">
        <v>3597.0666666666666</v>
      </c>
      <c r="J38" s="3">
        <v>3967.4193548387093</v>
      </c>
      <c r="K38" s="3">
        <v>3651.0833333333335</v>
      </c>
      <c r="L38" s="3">
        <v>3263.3548387096776</v>
      </c>
      <c r="M38" s="3">
        <v>3265.2741935483868</v>
      </c>
      <c r="N38" s="3">
        <v>3154.8275862068963</v>
      </c>
      <c r="O38" s="4">
        <v>3510.7258064516132</v>
      </c>
    </row>
    <row r="39" spans="1:15" x14ac:dyDescent="0.25">
      <c r="A39" t="s">
        <v>168</v>
      </c>
      <c r="B39" s="97" t="s">
        <v>169</v>
      </c>
      <c r="C39" s="2">
        <v>20273.241935483871</v>
      </c>
      <c r="D39" s="3">
        <v>21413.933333333334</v>
      </c>
      <c r="E39" s="3">
        <v>22359.354838709674</v>
      </c>
      <c r="F39" s="3">
        <v>22582.466666666667</v>
      </c>
      <c r="G39" s="3">
        <v>21069.774193548386</v>
      </c>
      <c r="H39" s="3">
        <v>20390.322580645163</v>
      </c>
      <c r="I39" s="3">
        <v>21752.033333333333</v>
      </c>
      <c r="J39" s="3">
        <v>24023.322580645163</v>
      </c>
      <c r="K39" s="3">
        <v>21539.233333333334</v>
      </c>
      <c r="L39" s="3">
        <v>19753.774193548386</v>
      </c>
      <c r="M39" s="3">
        <v>19895.580645161288</v>
      </c>
      <c r="N39" s="3">
        <v>22748.551724137931</v>
      </c>
      <c r="O39" s="4">
        <v>24350.06451612903</v>
      </c>
    </row>
    <row r="40" spans="1:15" x14ac:dyDescent="0.25">
      <c r="A40" t="s">
        <v>170</v>
      </c>
      <c r="B40" s="97" t="s">
        <v>171</v>
      </c>
      <c r="C40" s="2">
        <v>7428.1290322580653</v>
      </c>
      <c r="D40" s="3">
        <v>8147.0666666666657</v>
      </c>
      <c r="E40" s="3">
        <v>8816.9516129032254</v>
      </c>
      <c r="F40" s="3">
        <v>8852.0833333333321</v>
      </c>
      <c r="G40" s="3">
        <v>9000.1935483870966</v>
      </c>
      <c r="H40" s="3">
        <v>9416.5806451612898</v>
      </c>
      <c r="I40" s="3">
        <v>9122.4</v>
      </c>
      <c r="J40" s="3">
        <v>9446.1612903225814</v>
      </c>
      <c r="K40" s="3">
        <v>9952.0166666666664</v>
      </c>
      <c r="L40" s="3">
        <v>10046.354838709678</v>
      </c>
      <c r="M40" s="3">
        <v>9017.5806451612898</v>
      </c>
      <c r="N40" s="3">
        <v>8625.4482758620688</v>
      </c>
      <c r="O40" s="4">
        <v>9641.5967741935474</v>
      </c>
    </row>
    <row r="41" spans="1:15" x14ac:dyDescent="0.25">
      <c r="A41" t="s">
        <v>172</v>
      </c>
      <c r="B41" s="97" t="s">
        <v>173</v>
      </c>
      <c r="C41" s="2">
        <v>31170.435483870966</v>
      </c>
      <c r="D41" s="3">
        <v>31100.299999999996</v>
      </c>
      <c r="E41" s="3">
        <v>30056.193548387098</v>
      </c>
      <c r="F41" s="3">
        <v>30107.583333333332</v>
      </c>
      <c r="G41" s="3">
        <v>29906.483870967739</v>
      </c>
      <c r="H41" s="3">
        <v>31993.61290322581</v>
      </c>
      <c r="I41" s="3">
        <v>32159.633333333335</v>
      </c>
      <c r="J41" s="3">
        <v>32203.838709677424</v>
      </c>
      <c r="K41" s="3">
        <v>31404.799999999996</v>
      </c>
      <c r="L41" s="3">
        <v>29053.048387096773</v>
      </c>
      <c r="M41" s="3">
        <v>27660.5</v>
      </c>
      <c r="N41" s="3">
        <v>29507.896551724138</v>
      </c>
      <c r="O41" s="4">
        <v>30217.758064516129</v>
      </c>
    </row>
    <row r="42" spans="1:15" x14ac:dyDescent="0.25">
      <c r="A42" t="s">
        <v>174</v>
      </c>
      <c r="B42" s="97" t="s">
        <v>175</v>
      </c>
      <c r="C42" s="2">
        <v>1231.7741935483871</v>
      </c>
      <c r="D42" s="3">
        <v>1124.6666666666665</v>
      </c>
      <c r="E42" s="3">
        <v>990.8387096774195</v>
      </c>
      <c r="F42" s="3">
        <v>1089.2</v>
      </c>
      <c r="G42" s="3">
        <v>1111.4193548387098</v>
      </c>
      <c r="H42" s="3">
        <v>914.9677419354839</v>
      </c>
      <c r="I42" s="3">
        <v>1664.8333333333335</v>
      </c>
      <c r="J42" s="3">
        <v>1814.8064516129032</v>
      </c>
      <c r="K42" s="3">
        <v>1911.9333333333334</v>
      </c>
      <c r="L42" s="3">
        <v>1960.677419354839</v>
      </c>
      <c r="M42" s="3">
        <v>1874.4193548387095</v>
      </c>
      <c r="N42" s="3">
        <v>1899.8965517241377</v>
      </c>
      <c r="O42" s="4">
        <v>2024.3548387096773</v>
      </c>
    </row>
    <row r="43" spans="1:15" x14ac:dyDescent="0.25">
      <c r="A43" t="s">
        <v>176</v>
      </c>
      <c r="B43" s="97" t="s">
        <v>177</v>
      </c>
      <c r="C43" s="2">
        <v>330.58064516129031</v>
      </c>
      <c r="D43" s="3">
        <v>348.59999999999997</v>
      </c>
      <c r="E43" s="3">
        <v>295.35483870967744</v>
      </c>
      <c r="F43" s="3">
        <v>390.59999999999997</v>
      </c>
      <c r="G43" s="3">
        <v>378</v>
      </c>
      <c r="H43" s="3">
        <v>350.90322580645164</v>
      </c>
      <c r="I43" s="3">
        <v>298.2</v>
      </c>
      <c r="J43" s="3">
        <v>317.0322580645161</v>
      </c>
      <c r="K43" s="3">
        <v>327.59999999999997</v>
      </c>
      <c r="L43" s="3">
        <v>281.80645161290323</v>
      </c>
      <c r="M43" s="3">
        <v>105.67741935483872</v>
      </c>
      <c r="N43" s="3">
        <v>165.10344827586206</v>
      </c>
      <c r="O43" s="4">
        <v>344.12903225806451</v>
      </c>
    </row>
    <row r="44" spans="1:15" x14ac:dyDescent="0.25">
      <c r="A44" t="s">
        <v>178</v>
      </c>
      <c r="B44" s="97" t="s">
        <v>179</v>
      </c>
      <c r="C44" s="2">
        <v>11449.290322580644</v>
      </c>
      <c r="D44" s="3">
        <v>12474.933333333334</v>
      </c>
      <c r="E44" s="3">
        <v>12379.161290322581</v>
      </c>
      <c r="F44" s="3">
        <v>12044.199999999999</v>
      </c>
      <c r="G44" s="3">
        <v>11646.41935483871</v>
      </c>
      <c r="H44" s="3">
        <v>11515</v>
      </c>
      <c r="I44" s="3">
        <v>12929.466666666667</v>
      </c>
      <c r="J44" s="3">
        <v>14424.854838709676</v>
      </c>
      <c r="K44" s="3">
        <v>11674.6</v>
      </c>
      <c r="L44" s="3">
        <v>8101.5967741935474</v>
      </c>
      <c r="M44" s="3">
        <v>8311.145161290322</v>
      </c>
      <c r="N44" s="3">
        <v>8661.6551724137935</v>
      </c>
      <c r="O44" s="4">
        <v>11260.290322580644</v>
      </c>
    </row>
    <row r="45" spans="1:15" x14ac:dyDescent="0.25">
      <c r="A45" t="s">
        <v>395</v>
      </c>
      <c r="B45" s="97" t="s">
        <v>396</v>
      </c>
      <c r="C45" s="2">
        <v>2683.9354838709678</v>
      </c>
      <c r="D45" s="3">
        <v>2621.5</v>
      </c>
      <c r="E45" s="3">
        <v>2520.677419354839</v>
      </c>
      <c r="F45" s="3">
        <v>2184.7000000000003</v>
      </c>
      <c r="G45" s="3">
        <v>1677.2903225806454</v>
      </c>
      <c r="H45" s="3">
        <v>1715.2258064516129</v>
      </c>
      <c r="I45" s="3">
        <v>1761.2</v>
      </c>
      <c r="J45" s="3">
        <v>1858.8387096774195</v>
      </c>
      <c r="K45" s="3">
        <v>2307.9</v>
      </c>
      <c r="L45" s="3">
        <v>2146.0645161290322</v>
      </c>
      <c r="M45" s="3">
        <v>1929.9677419354837</v>
      </c>
      <c r="N45" s="3">
        <v>2207.1724137931037</v>
      </c>
      <c r="O45" s="4">
        <v>2141.322580645161</v>
      </c>
    </row>
    <row r="46" spans="1:15" x14ac:dyDescent="0.25">
      <c r="A46" t="s">
        <v>180</v>
      </c>
      <c r="B46" s="97" t="s">
        <v>181</v>
      </c>
      <c r="C46" s="2">
        <v>3331.0967741935483</v>
      </c>
      <c r="D46" s="3">
        <v>3858.1666666666665</v>
      </c>
      <c r="E46" s="3">
        <v>3878.677419354839</v>
      </c>
      <c r="F46" s="3">
        <v>3846.8499999999995</v>
      </c>
      <c r="G46" s="3">
        <v>3906.5645161290327</v>
      </c>
      <c r="H46" s="3">
        <v>4108.5483870967737</v>
      </c>
      <c r="I46" s="3">
        <v>4715.4333333333334</v>
      </c>
      <c r="J46" s="3">
        <v>4360.322580645161</v>
      </c>
      <c r="K46" s="3">
        <v>4401.8333333333339</v>
      </c>
      <c r="L46" s="3">
        <v>4227.322580645161</v>
      </c>
      <c r="M46" s="3">
        <v>3596.0806451612907</v>
      </c>
      <c r="N46" s="3">
        <v>3366.0344827586209</v>
      </c>
      <c r="O46" s="4">
        <v>4404.354838709678</v>
      </c>
    </row>
    <row r="47" spans="1:15" x14ac:dyDescent="0.25">
      <c r="A47" t="s">
        <v>182</v>
      </c>
      <c r="B47" s="97" t="s">
        <v>183</v>
      </c>
      <c r="C47" s="2">
        <v>1746.1612903225805</v>
      </c>
      <c r="D47" s="3">
        <v>1769.1333333333332</v>
      </c>
      <c r="E47" s="3">
        <v>1626.0322580645161</v>
      </c>
      <c r="F47" s="3">
        <v>1530.2</v>
      </c>
      <c r="G47" s="3">
        <v>1448.0967741935483</v>
      </c>
      <c r="H47" s="3">
        <v>1394.8064516129032</v>
      </c>
      <c r="I47" s="3">
        <v>1617.1166666666668</v>
      </c>
      <c r="J47" s="3">
        <v>1721.5483870967741</v>
      </c>
      <c r="K47" s="3">
        <v>1538.3666666666668</v>
      </c>
      <c r="L47" s="3">
        <v>1472.9354838709676</v>
      </c>
      <c r="M47" s="3">
        <v>1422.3548387096773</v>
      </c>
      <c r="N47" s="3">
        <v>1436.4482758620688</v>
      </c>
      <c r="O47" s="4">
        <v>1645.9032258064517</v>
      </c>
    </row>
    <row r="48" spans="1:15" x14ac:dyDescent="0.25">
      <c r="A48" t="s">
        <v>184</v>
      </c>
      <c r="B48" s="97" t="s">
        <v>185</v>
      </c>
      <c r="C48" s="2">
        <v>1989.016129032258</v>
      </c>
      <c r="D48" s="3">
        <v>1989.8666666666666</v>
      </c>
      <c r="E48" s="3">
        <v>1499.5806451612902</v>
      </c>
      <c r="F48" s="3">
        <v>862.05000000000007</v>
      </c>
      <c r="G48" s="3">
        <v>532</v>
      </c>
      <c r="H48" s="3">
        <v>532</v>
      </c>
      <c r="I48" s="3">
        <v>1041.95</v>
      </c>
      <c r="J48" s="3">
        <v>840.90322580645159</v>
      </c>
      <c r="K48" s="3">
        <v>1204.3500000000001</v>
      </c>
      <c r="L48" s="3">
        <v>1509.8548387096773</v>
      </c>
      <c r="M48" s="3">
        <v>1280.0967741935483</v>
      </c>
      <c r="N48" s="3">
        <v>1221.1379310344828</v>
      </c>
      <c r="O48" s="4">
        <v>1279.0806451612902</v>
      </c>
    </row>
    <row r="49" spans="1:15" x14ac:dyDescent="0.25">
      <c r="A49" t="s">
        <v>186</v>
      </c>
      <c r="B49" s="97" t="s">
        <v>187</v>
      </c>
      <c r="C49" s="2">
        <v>708.58064516129025</v>
      </c>
      <c r="D49" s="3">
        <v>660.80000000000007</v>
      </c>
      <c r="E49" s="3">
        <v>478.25806451612908</v>
      </c>
      <c r="F49" s="3">
        <v>327.59999999999997</v>
      </c>
      <c r="G49" s="3">
        <v>317.0322580645161</v>
      </c>
      <c r="H49" s="3">
        <v>308.90322580645164</v>
      </c>
      <c r="I49" s="3">
        <v>376.59999999999997</v>
      </c>
      <c r="J49" s="3">
        <v>344.12903225806451</v>
      </c>
      <c r="K49" s="3">
        <v>341.59999999999997</v>
      </c>
      <c r="L49" s="3">
        <v>589.35483870967732</v>
      </c>
      <c r="M49" s="3">
        <v>330.58064516129031</v>
      </c>
      <c r="N49" s="3">
        <v>330.20689655172413</v>
      </c>
      <c r="O49" s="4">
        <v>505.35483870967738</v>
      </c>
    </row>
    <row r="50" spans="1:15" x14ac:dyDescent="0.25">
      <c r="A50" t="s">
        <v>188</v>
      </c>
      <c r="B50" s="97" t="s">
        <v>189</v>
      </c>
      <c r="C50" s="2">
        <v>357.67741935483866</v>
      </c>
      <c r="D50" s="3">
        <v>348.59999999999997</v>
      </c>
      <c r="E50" s="3">
        <v>302.12903225806451</v>
      </c>
      <c r="F50" s="3">
        <v>327.59999999999997</v>
      </c>
      <c r="G50" s="3">
        <v>317.0322580645161</v>
      </c>
      <c r="H50" s="3">
        <v>344.12903225806451</v>
      </c>
      <c r="I50" s="3">
        <v>340.2</v>
      </c>
      <c r="J50" s="3">
        <v>323.80645161290323</v>
      </c>
      <c r="K50" s="3">
        <v>435.40000000000003</v>
      </c>
      <c r="L50" s="3">
        <v>315.67741935483866</v>
      </c>
      <c r="M50" s="3">
        <v>344.12903225806451</v>
      </c>
      <c r="N50" s="3">
        <v>353.37931034482762</v>
      </c>
      <c r="O50" s="4">
        <v>317.0322580645161</v>
      </c>
    </row>
    <row r="51" spans="1:15" x14ac:dyDescent="0.25">
      <c r="A51" t="s">
        <v>190</v>
      </c>
      <c r="B51" s="97" t="s">
        <v>191</v>
      </c>
      <c r="C51" s="2">
        <v>365.80645161290323</v>
      </c>
      <c r="D51" s="3">
        <v>336</v>
      </c>
      <c r="E51" s="3">
        <v>365.80645161290323</v>
      </c>
      <c r="F51" s="3">
        <v>378</v>
      </c>
      <c r="G51" s="3">
        <v>365.80645161290323</v>
      </c>
      <c r="H51" s="3">
        <v>325.16129032258067</v>
      </c>
      <c r="I51" s="3">
        <v>378</v>
      </c>
      <c r="J51" s="3">
        <v>365.80645161290323</v>
      </c>
      <c r="K51" s="3">
        <v>336</v>
      </c>
      <c r="L51" s="3">
        <v>365.80645161290323</v>
      </c>
      <c r="M51" s="3">
        <v>365.80645161290323</v>
      </c>
      <c r="N51" s="3">
        <v>347.58620689655174</v>
      </c>
      <c r="O51" s="4">
        <v>365.80645161290323</v>
      </c>
    </row>
    <row r="52" spans="1:15" x14ac:dyDescent="0.25">
      <c r="A52" t="s">
        <v>449</v>
      </c>
      <c r="B52" s="97" t="s">
        <v>450</v>
      </c>
      <c r="C52" s="2"/>
      <c r="D52" s="3"/>
      <c r="E52" s="3"/>
      <c r="F52" s="3"/>
      <c r="G52" s="3"/>
      <c r="H52" s="3"/>
      <c r="I52" s="3"/>
      <c r="J52" s="3">
        <v>42</v>
      </c>
      <c r="K52" s="3"/>
      <c r="L52" s="3"/>
      <c r="M52" s="3"/>
      <c r="N52" s="3"/>
      <c r="O52" s="4"/>
    </row>
    <row r="53" spans="1:15" x14ac:dyDescent="0.25">
      <c r="A53" t="s">
        <v>192</v>
      </c>
      <c r="B53" s="97" t="s">
        <v>193</v>
      </c>
      <c r="C53" s="2">
        <v>3739.1290322580644</v>
      </c>
      <c r="D53" s="3">
        <v>3847.9000000000005</v>
      </c>
      <c r="E53" s="3">
        <v>4320.5806451612907</v>
      </c>
      <c r="F53" s="3">
        <v>2799.2999999999997</v>
      </c>
      <c r="G53" s="3">
        <v>2366.9032258064517</v>
      </c>
      <c r="H53" s="3">
        <v>2449.0967741935483</v>
      </c>
      <c r="I53" s="3">
        <v>2650.9</v>
      </c>
      <c r="J53" s="3">
        <v>2665.4193548387093</v>
      </c>
      <c r="K53" s="3">
        <v>2594.2000000000003</v>
      </c>
      <c r="L53" s="3">
        <v>2583.2258064516132</v>
      </c>
      <c r="M53" s="3">
        <v>2809.483870967742</v>
      </c>
      <c r="N53" s="3">
        <v>2446.3793103448274</v>
      </c>
      <c r="O53" s="4">
        <v>2548.4516129032259</v>
      </c>
    </row>
    <row r="54" spans="1:15" x14ac:dyDescent="0.25">
      <c r="A54" t="s">
        <v>194</v>
      </c>
      <c r="B54" s="97" t="s">
        <v>195</v>
      </c>
      <c r="C54" s="2">
        <v>256.06451612903226</v>
      </c>
      <c r="D54" s="3">
        <v>264.59999999999997</v>
      </c>
      <c r="E54" s="3">
        <v>256.06451612903226</v>
      </c>
      <c r="F54" s="3">
        <v>235.20000000000002</v>
      </c>
      <c r="G54" s="3">
        <v>256.06451612903226</v>
      </c>
      <c r="H54" s="3">
        <v>268.48387096774189</v>
      </c>
      <c r="I54" s="3">
        <v>287.7</v>
      </c>
      <c r="J54" s="3">
        <v>247.48387096774192</v>
      </c>
      <c r="K54" s="3">
        <v>287.7</v>
      </c>
      <c r="L54" s="3">
        <v>278.41935483870969</v>
      </c>
      <c r="M54" s="3">
        <v>278.41935483870969</v>
      </c>
      <c r="N54" s="3">
        <v>264.55172413793105</v>
      </c>
      <c r="O54" s="4">
        <v>278.41935483870969</v>
      </c>
    </row>
    <row r="55" spans="1:15" x14ac:dyDescent="0.25">
      <c r="A55" t="s">
        <v>196</v>
      </c>
      <c r="B55" s="97" t="s">
        <v>197</v>
      </c>
      <c r="C55" s="2">
        <v>344.12903225806451</v>
      </c>
      <c r="D55" s="3">
        <v>369.59999999999997</v>
      </c>
      <c r="E55" s="3">
        <v>295.35483870967744</v>
      </c>
      <c r="F55" s="3">
        <v>341.59999999999997</v>
      </c>
      <c r="G55" s="3">
        <v>317.0322580645161</v>
      </c>
      <c r="H55" s="3">
        <v>344.12903225806451</v>
      </c>
      <c r="I55" s="3">
        <v>291.2</v>
      </c>
      <c r="J55" s="3">
        <v>317.0322580645161</v>
      </c>
      <c r="K55" s="3">
        <v>327.59999999999997</v>
      </c>
      <c r="L55" s="3">
        <v>295.35483870967744</v>
      </c>
      <c r="M55" s="3">
        <v>105.67741935483872</v>
      </c>
      <c r="N55" s="3">
        <v>188.27586206896552</v>
      </c>
      <c r="O55" s="4">
        <v>323.80645161290323</v>
      </c>
    </row>
    <row r="56" spans="1:15" x14ac:dyDescent="0.25">
      <c r="A56" t="s">
        <v>397</v>
      </c>
      <c r="B56" s="97" t="s">
        <v>398</v>
      </c>
      <c r="C56" s="2">
        <v>464.25806451612908</v>
      </c>
      <c r="D56" s="3">
        <v>885.0333333333333</v>
      </c>
      <c r="E56" s="3">
        <v>1717.9354838709676</v>
      </c>
      <c r="F56" s="3">
        <v>1880.4333333333334</v>
      </c>
      <c r="G56" s="3">
        <v>1997.258064516129</v>
      </c>
      <c r="H56" s="3">
        <v>2044.4516129032259</v>
      </c>
      <c r="I56" s="3">
        <v>1978.2000000000003</v>
      </c>
      <c r="J56" s="3">
        <v>1926.5806451612905</v>
      </c>
      <c r="K56" s="3">
        <v>855.4</v>
      </c>
      <c r="L56" s="3">
        <v>701.35483870967732</v>
      </c>
      <c r="M56" s="3">
        <v>639.03225806451621</v>
      </c>
      <c r="N56" s="3">
        <v>611.65517241379314</v>
      </c>
      <c r="O56" s="4">
        <v>779.70967741935488</v>
      </c>
    </row>
    <row r="57" spans="1:15" x14ac:dyDescent="0.25">
      <c r="A57" t="s">
        <v>198</v>
      </c>
      <c r="B57" s="97" t="s">
        <v>199</v>
      </c>
      <c r="C57" s="2">
        <v>5254.7419354838703</v>
      </c>
      <c r="D57" s="3">
        <v>5001.7333333333336</v>
      </c>
      <c r="E57" s="3">
        <v>4951.2580645161297</v>
      </c>
      <c r="F57" s="3">
        <v>5240.2</v>
      </c>
      <c r="G57" s="3">
        <v>5546.2580645161297</v>
      </c>
      <c r="H57" s="3">
        <v>5948.645161290322</v>
      </c>
      <c r="I57" s="3">
        <v>6296.5</v>
      </c>
      <c r="J57" s="3">
        <v>6521.5161290322576</v>
      </c>
      <c r="K57" s="3">
        <v>6245.6333333333332</v>
      </c>
      <c r="L57" s="3">
        <v>6113.0322580645161</v>
      </c>
      <c r="M57" s="3">
        <v>4907.9032258064517</v>
      </c>
      <c r="N57" s="3">
        <v>4928.7241379310344</v>
      </c>
      <c r="O57" s="4">
        <v>5310.2903225806449</v>
      </c>
    </row>
    <row r="58" spans="1:15" x14ac:dyDescent="0.25">
      <c r="A58" t="s">
        <v>200</v>
      </c>
      <c r="B58" s="97" t="s">
        <v>201</v>
      </c>
      <c r="C58" s="2">
        <v>344.12903225806451</v>
      </c>
      <c r="D58" s="3">
        <v>348.59999999999997</v>
      </c>
      <c r="E58" s="3">
        <v>308.90322580645164</v>
      </c>
      <c r="F58" s="3">
        <v>327.59999999999997</v>
      </c>
      <c r="G58" s="3">
        <v>317.0322580645161</v>
      </c>
      <c r="H58" s="3">
        <v>317.0322580645161</v>
      </c>
      <c r="I58" s="3">
        <v>319.2</v>
      </c>
      <c r="J58" s="3">
        <v>330.58064516129031</v>
      </c>
      <c r="K58" s="3">
        <v>341.59999999999997</v>
      </c>
      <c r="L58" s="3">
        <v>308.90322580645164</v>
      </c>
      <c r="M58" s="3">
        <v>317.0322580645161</v>
      </c>
      <c r="N58" s="3">
        <v>344.68965517241378</v>
      </c>
      <c r="O58" s="4">
        <v>344.12903225806451</v>
      </c>
    </row>
    <row r="59" spans="1:15" x14ac:dyDescent="0.25">
      <c r="A59" t="s">
        <v>202</v>
      </c>
      <c r="B59" s="97" t="s">
        <v>203</v>
      </c>
      <c r="C59" s="2">
        <v>323.80645161290323</v>
      </c>
      <c r="D59" s="3">
        <v>348.59999999999997</v>
      </c>
      <c r="E59" s="3">
        <v>302.12903225806451</v>
      </c>
      <c r="F59" s="3">
        <v>348.59999999999997</v>
      </c>
      <c r="G59" s="3">
        <v>317.0322580645161</v>
      </c>
      <c r="H59" s="3">
        <v>317.0322580645161</v>
      </c>
      <c r="I59" s="3">
        <v>291.2</v>
      </c>
      <c r="J59" s="3">
        <v>317.0322580645161</v>
      </c>
      <c r="K59" s="3">
        <v>348.59999999999997</v>
      </c>
      <c r="L59" s="3">
        <v>436.25806451612902</v>
      </c>
      <c r="M59" s="3">
        <v>317.0322580645161</v>
      </c>
      <c r="N59" s="3">
        <v>367.86206896551721</v>
      </c>
      <c r="O59" s="4">
        <v>317.0322580645161</v>
      </c>
    </row>
    <row r="60" spans="1:15" x14ac:dyDescent="0.25">
      <c r="A60" t="s">
        <v>204</v>
      </c>
      <c r="B60" s="97" t="s">
        <v>205</v>
      </c>
      <c r="C60" s="2">
        <v>357.67741935483866</v>
      </c>
      <c r="D60" s="3">
        <v>333.2</v>
      </c>
      <c r="E60" s="3">
        <v>317.0322580645161</v>
      </c>
      <c r="F60" s="3">
        <v>327.59999999999997</v>
      </c>
      <c r="G60" s="3">
        <v>317.0322580645161</v>
      </c>
      <c r="H60" s="3">
        <v>281.80645161290323</v>
      </c>
      <c r="I60" s="3">
        <v>334.59999999999997</v>
      </c>
      <c r="J60" s="3">
        <v>317.0322580645161</v>
      </c>
      <c r="K60" s="3">
        <v>298.2</v>
      </c>
      <c r="L60" s="3">
        <v>330.58064516129031</v>
      </c>
      <c r="M60" s="3">
        <v>317.0322580645161</v>
      </c>
      <c r="N60" s="3">
        <v>301.24137931034483</v>
      </c>
      <c r="O60" s="4">
        <v>317.0322580645161</v>
      </c>
    </row>
    <row r="61" spans="1:15" x14ac:dyDescent="0.25">
      <c r="A61" t="s">
        <v>206</v>
      </c>
      <c r="B61" s="97" t="s">
        <v>207</v>
      </c>
      <c r="C61" s="2">
        <v>726.19354838709671</v>
      </c>
      <c r="D61" s="3">
        <v>457.80000000000007</v>
      </c>
      <c r="E61" s="3">
        <v>365.80645161290323</v>
      </c>
      <c r="F61" s="3">
        <v>756</v>
      </c>
      <c r="G61" s="3">
        <v>731.61290322580646</v>
      </c>
      <c r="H61" s="3">
        <v>690.96774193548379</v>
      </c>
      <c r="I61" s="3">
        <v>714</v>
      </c>
      <c r="J61" s="3">
        <v>731.61290322580646</v>
      </c>
      <c r="K61" s="3">
        <v>708.4</v>
      </c>
      <c r="L61" s="3">
        <v>690.96774193548379</v>
      </c>
      <c r="M61" s="3">
        <v>690.96774193548379</v>
      </c>
      <c r="N61" s="3">
        <v>722.68965517241372</v>
      </c>
      <c r="O61" s="4">
        <v>742.45161290322585</v>
      </c>
    </row>
    <row r="62" spans="1:15" x14ac:dyDescent="0.25">
      <c r="A62" t="s">
        <v>208</v>
      </c>
      <c r="B62" s="97" t="s">
        <v>209</v>
      </c>
      <c r="C62" s="2">
        <v>323.80645161290323</v>
      </c>
      <c r="D62" s="3">
        <v>305.2</v>
      </c>
      <c r="E62" s="3">
        <v>323.80645161290323</v>
      </c>
      <c r="F62" s="3">
        <v>348.59999999999997</v>
      </c>
      <c r="G62" s="3">
        <v>317.0322580645161</v>
      </c>
      <c r="H62" s="3">
        <v>281.80645161290323</v>
      </c>
      <c r="I62" s="3">
        <v>327.59999999999997</v>
      </c>
      <c r="J62" s="3">
        <v>323.80645161290323</v>
      </c>
      <c r="K62" s="3">
        <v>291.2</v>
      </c>
      <c r="L62" s="3">
        <v>498.58064516129025</v>
      </c>
      <c r="M62" s="3">
        <v>357.67741935483866</v>
      </c>
      <c r="N62" s="3">
        <v>330.20689655172413</v>
      </c>
      <c r="O62" s="4">
        <v>330.58064516129031</v>
      </c>
    </row>
    <row r="63" spans="1:15" x14ac:dyDescent="0.25">
      <c r="A63" t="s">
        <v>399</v>
      </c>
      <c r="B63" s="97" t="s">
        <v>400</v>
      </c>
      <c r="C63" s="2">
        <v>1888.6451612903227</v>
      </c>
      <c r="D63" s="3">
        <v>2343.6</v>
      </c>
      <c r="E63" s="3">
        <v>2324</v>
      </c>
      <c r="F63" s="3">
        <v>2433.2000000000003</v>
      </c>
      <c r="G63" s="3">
        <v>2072</v>
      </c>
      <c r="H63" s="3">
        <v>2030</v>
      </c>
      <c r="I63" s="3">
        <v>1999.2000000000003</v>
      </c>
      <c r="J63" s="3">
        <v>2030</v>
      </c>
      <c r="K63" s="3">
        <v>2042.6000000000001</v>
      </c>
      <c r="L63" s="3">
        <v>2828</v>
      </c>
      <c r="M63" s="3">
        <v>2912</v>
      </c>
      <c r="N63" s="3">
        <v>2986.8275862068963</v>
      </c>
      <c r="O63" s="4">
        <v>3112.0645161290322</v>
      </c>
    </row>
    <row r="64" spans="1:15" x14ac:dyDescent="0.25">
      <c r="A64" t="s">
        <v>451</v>
      </c>
      <c r="B64" s="97" t="s">
        <v>452</v>
      </c>
      <c r="C64" s="2">
        <v>384.09677419354836</v>
      </c>
      <c r="D64" s="3">
        <v>396.90000000000003</v>
      </c>
      <c r="E64" s="3">
        <v>640.16129032258061</v>
      </c>
      <c r="F64" s="3">
        <v>661.5</v>
      </c>
      <c r="G64" s="3">
        <v>384.09677419354836</v>
      </c>
      <c r="H64" s="3"/>
      <c r="I64" s="3"/>
      <c r="J64" s="3"/>
      <c r="K64" s="3"/>
      <c r="L64" s="3"/>
      <c r="M64" s="3"/>
      <c r="N64" s="3"/>
      <c r="O64" s="4"/>
    </row>
    <row r="65" spans="1:15" x14ac:dyDescent="0.25">
      <c r="A65" t="s">
        <v>210</v>
      </c>
      <c r="B65" s="97" t="s">
        <v>211</v>
      </c>
      <c r="C65" s="2">
        <v>1577.9354838709676</v>
      </c>
      <c r="D65" s="3">
        <v>469</v>
      </c>
      <c r="E65" s="3">
        <v>369.87096774193549</v>
      </c>
      <c r="F65" s="3">
        <v>382.2</v>
      </c>
      <c r="G65" s="3">
        <v>369.87096774193549</v>
      </c>
      <c r="H65" s="3">
        <v>398.32258064516134</v>
      </c>
      <c r="I65" s="3">
        <v>363.06666666666666</v>
      </c>
      <c r="J65" s="3">
        <v>433.09677419354836</v>
      </c>
      <c r="K65" s="3">
        <v>415.56666666666666</v>
      </c>
      <c r="L65" s="3">
        <v>402.16129032258067</v>
      </c>
      <c r="M65" s="3">
        <v>402.16129032258067</v>
      </c>
      <c r="N65" s="3">
        <v>429.89655172413796</v>
      </c>
      <c r="O65" s="4">
        <v>402.16129032258067</v>
      </c>
    </row>
    <row r="66" spans="1:15" x14ac:dyDescent="0.25">
      <c r="A66" t="s">
        <v>212</v>
      </c>
      <c r="B66" s="97" t="s">
        <v>213</v>
      </c>
      <c r="C66" s="2">
        <v>7093.0322580645161</v>
      </c>
      <c r="D66" s="3">
        <v>7379.8666666666668</v>
      </c>
      <c r="E66" s="3">
        <v>7534.709677419356</v>
      </c>
      <c r="F66" s="3">
        <v>7898.8000000000011</v>
      </c>
      <c r="G66" s="3">
        <v>8036.9032258064526</v>
      </c>
      <c r="H66" s="3">
        <v>7691.645161290322</v>
      </c>
      <c r="I66" s="3">
        <v>6512.8</v>
      </c>
      <c r="J66" s="3">
        <v>7730.0322580645161</v>
      </c>
      <c r="K66" s="3">
        <v>7282.6833333333343</v>
      </c>
      <c r="L66" s="3">
        <v>7031.6129032258068</v>
      </c>
      <c r="M66" s="3">
        <v>6654.9677419354839</v>
      </c>
      <c r="N66" s="3">
        <v>6324.8620689655172</v>
      </c>
      <c r="O66" s="4">
        <v>7215.0806451612907</v>
      </c>
    </row>
    <row r="67" spans="1:15" x14ac:dyDescent="0.25">
      <c r="A67" t="s">
        <v>214</v>
      </c>
      <c r="B67" s="97" t="s">
        <v>215</v>
      </c>
      <c r="C67" s="2">
        <v>6993.677419354839</v>
      </c>
      <c r="D67" s="3">
        <v>6878.55</v>
      </c>
      <c r="E67" s="3">
        <v>6107.3870967741932</v>
      </c>
      <c r="F67" s="3">
        <v>6534.2666666666664</v>
      </c>
      <c r="G67" s="3">
        <v>6525.6935483870966</v>
      </c>
      <c r="H67" s="3">
        <v>6526.822580645161</v>
      </c>
      <c r="I67" s="3">
        <v>6286.7</v>
      </c>
      <c r="J67" s="3">
        <v>6233.6129032258068</v>
      </c>
      <c r="K67" s="3">
        <v>6610.6833333333334</v>
      </c>
      <c r="L67" s="3">
        <v>6852.5483870967737</v>
      </c>
      <c r="M67" s="3">
        <v>5994.4838709677424</v>
      </c>
      <c r="N67" s="3">
        <v>5762.9310344827582</v>
      </c>
      <c r="O67" s="4">
        <v>5934.8709677419356</v>
      </c>
    </row>
    <row r="68" spans="1:15" x14ac:dyDescent="0.25">
      <c r="A68" t="s">
        <v>216</v>
      </c>
      <c r="B68" s="97" t="s">
        <v>217</v>
      </c>
      <c r="C68" s="2">
        <v>14907.516129032258</v>
      </c>
      <c r="D68" s="3">
        <v>15498.466666666667</v>
      </c>
      <c r="E68" s="3">
        <v>15594.983870967742</v>
      </c>
      <c r="F68" s="3">
        <v>14535.966666666667</v>
      </c>
      <c r="G68" s="3">
        <v>14256.290322580644</v>
      </c>
      <c r="H68" s="3">
        <v>12557.096774193547</v>
      </c>
      <c r="I68" s="3">
        <v>14311.85</v>
      </c>
      <c r="J68" s="3">
        <v>15496.758064516131</v>
      </c>
      <c r="K68" s="3">
        <v>14738.966666666667</v>
      </c>
      <c r="L68" s="3">
        <v>13882.016129032259</v>
      </c>
      <c r="M68" s="3">
        <v>13074.193548387097</v>
      </c>
      <c r="N68" s="3">
        <v>13222.758620689656</v>
      </c>
      <c r="O68" s="4">
        <v>14991.177419354837</v>
      </c>
    </row>
    <row r="69" spans="1:15" x14ac:dyDescent="0.25">
      <c r="A69" t="s">
        <v>218</v>
      </c>
      <c r="B69" s="97" t="s">
        <v>219</v>
      </c>
      <c r="C69" s="2">
        <v>278.41935483870969</v>
      </c>
      <c r="D69" s="3">
        <v>255.73333333333332</v>
      </c>
      <c r="E69" s="3">
        <v>278.41935483870969</v>
      </c>
      <c r="F69" s="3">
        <v>287.7</v>
      </c>
      <c r="G69" s="3">
        <v>278.41935483870969</v>
      </c>
      <c r="H69" s="3">
        <v>278.41935483870969</v>
      </c>
      <c r="I69" s="3">
        <v>287.7</v>
      </c>
      <c r="J69" s="3">
        <v>247.48387096774192</v>
      </c>
      <c r="K69" s="3">
        <v>287.7</v>
      </c>
      <c r="L69" s="3">
        <v>278.41935483870969</v>
      </c>
      <c r="M69" s="3">
        <v>278.41935483870969</v>
      </c>
      <c r="N69" s="3">
        <v>264.55172413793105</v>
      </c>
      <c r="O69" s="4">
        <v>278.41935483870969</v>
      </c>
    </row>
    <row r="70" spans="1:15" x14ac:dyDescent="0.25">
      <c r="A70" t="s">
        <v>220</v>
      </c>
      <c r="B70" s="97" t="s">
        <v>221</v>
      </c>
      <c r="C70" s="2">
        <v>323.80645161290323</v>
      </c>
      <c r="D70" s="3">
        <v>291.2</v>
      </c>
      <c r="E70" s="3">
        <v>317.0322580645161</v>
      </c>
      <c r="F70" s="3">
        <v>327.59999999999997</v>
      </c>
      <c r="G70" s="3">
        <v>317.0322580645161</v>
      </c>
      <c r="H70" s="3">
        <v>281.80645161290323</v>
      </c>
      <c r="I70" s="3">
        <v>327.59999999999997</v>
      </c>
      <c r="J70" s="3">
        <v>323.80645161290323</v>
      </c>
      <c r="K70" s="3">
        <v>334.59999999999997</v>
      </c>
      <c r="L70" s="3">
        <v>478.25806451612908</v>
      </c>
      <c r="M70" s="3">
        <v>317.0322580645161</v>
      </c>
      <c r="N70" s="3">
        <v>338.89655172413796</v>
      </c>
      <c r="O70" s="4">
        <v>330.58064516129031</v>
      </c>
    </row>
    <row r="71" spans="1:15" x14ac:dyDescent="0.25">
      <c r="A71" t="s">
        <v>222</v>
      </c>
      <c r="B71" s="97" t="s">
        <v>223</v>
      </c>
      <c r="C71" s="2">
        <v>3876.983870967742</v>
      </c>
      <c r="D71" s="3">
        <v>4417.9333333333334</v>
      </c>
      <c r="E71" s="3">
        <v>4618.1935483870966</v>
      </c>
      <c r="F71" s="3">
        <v>4492.4833333333336</v>
      </c>
      <c r="G71" s="3">
        <v>5190.3870967741932</v>
      </c>
      <c r="H71" s="3">
        <v>5268.854838709678</v>
      </c>
      <c r="I71" s="3">
        <v>5594.1666666666661</v>
      </c>
      <c r="J71" s="3">
        <v>6418.0967741935483</v>
      </c>
      <c r="K71" s="3">
        <v>5614.4666666666672</v>
      </c>
      <c r="L71" s="3">
        <v>5107.5161290322576</v>
      </c>
      <c r="M71" s="3">
        <v>4508</v>
      </c>
      <c r="N71" s="3">
        <v>4616.3793103448279</v>
      </c>
      <c r="O71" s="4">
        <v>4964.5806451612907</v>
      </c>
    </row>
    <row r="72" spans="1:15" x14ac:dyDescent="0.25">
      <c r="A72" t="s">
        <v>224</v>
      </c>
      <c r="B72" s="97" t="s">
        <v>225</v>
      </c>
      <c r="C72" s="2">
        <v>275.93548387096774</v>
      </c>
      <c r="D72" s="3">
        <v>264.59999999999997</v>
      </c>
      <c r="E72" s="3">
        <v>256.06451612903226</v>
      </c>
      <c r="F72" s="3">
        <v>235.20000000000002</v>
      </c>
      <c r="G72" s="3">
        <v>256.06451612903226</v>
      </c>
      <c r="H72" s="3">
        <v>256.06451612903226</v>
      </c>
      <c r="I72" s="3">
        <v>264.59999999999997</v>
      </c>
      <c r="J72" s="3">
        <v>247.48387096774192</v>
      </c>
      <c r="K72" s="3">
        <v>287.7</v>
      </c>
      <c r="L72" s="3">
        <v>278.41935483870969</v>
      </c>
      <c r="M72" s="3">
        <v>278.41935483870969</v>
      </c>
      <c r="N72" s="3">
        <v>264.55172413793105</v>
      </c>
      <c r="O72" s="4">
        <v>278.41935483870969</v>
      </c>
    </row>
    <row r="73" spans="1:15" x14ac:dyDescent="0.25">
      <c r="A73" t="s">
        <v>226</v>
      </c>
      <c r="B73" s="97" t="s">
        <v>227</v>
      </c>
      <c r="C73" s="2">
        <v>3456.8709677419351</v>
      </c>
      <c r="D73" s="3">
        <v>3773</v>
      </c>
      <c r="E73" s="3">
        <v>3773</v>
      </c>
      <c r="F73" s="3">
        <v>3773</v>
      </c>
      <c r="G73" s="3">
        <v>3773</v>
      </c>
      <c r="H73" s="3">
        <v>2706.0645161290322</v>
      </c>
      <c r="I73" s="3">
        <v>2689.2833333333333</v>
      </c>
      <c r="J73" s="3">
        <v>2548</v>
      </c>
      <c r="K73" s="3">
        <v>2548</v>
      </c>
      <c r="L73" s="3">
        <v>2548</v>
      </c>
      <c r="M73" s="3">
        <v>2548</v>
      </c>
      <c r="N73" s="3">
        <v>2548</v>
      </c>
      <c r="O73" s="4">
        <v>3535.9032258064517</v>
      </c>
    </row>
    <row r="74" spans="1:15" x14ac:dyDescent="0.25">
      <c r="A74" t="s">
        <v>228</v>
      </c>
      <c r="B74" s="97" t="s">
        <v>229</v>
      </c>
      <c r="C74" s="2">
        <v>350.90322580645164</v>
      </c>
      <c r="D74" s="3">
        <v>327.59999999999997</v>
      </c>
      <c r="E74" s="3">
        <v>288.58064516129031</v>
      </c>
      <c r="F74" s="3">
        <v>327.59999999999997</v>
      </c>
      <c r="G74" s="3">
        <v>317.0322580645161</v>
      </c>
      <c r="H74" s="3">
        <v>317.0322580645161</v>
      </c>
      <c r="I74" s="3">
        <v>319.2</v>
      </c>
      <c r="J74" s="3">
        <v>323.80645161290323</v>
      </c>
      <c r="K74" s="3">
        <v>355.59999999999997</v>
      </c>
      <c r="L74" s="3">
        <v>281.80645161290323</v>
      </c>
      <c r="M74" s="3">
        <v>317.0322580645161</v>
      </c>
      <c r="N74" s="3">
        <v>360.62068965517238</v>
      </c>
      <c r="O74" s="4">
        <v>357.67741935483866</v>
      </c>
    </row>
    <row r="75" spans="1:15" x14ac:dyDescent="0.25">
      <c r="A75" t="s">
        <v>230</v>
      </c>
      <c r="B75" s="97" t="s">
        <v>231</v>
      </c>
      <c r="C75" s="2">
        <v>6368.3064516129034</v>
      </c>
      <c r="D75" s="3">
        <v>6636.2333333333336</v>
      </c>
      <c r="E75" s="3">
        <v>6315.2419354838703</v>
      </c>
      <c r="F75" s="3">
        <v>6505.6833333333334</v>
      </c>
      <c r="G75" s="3">
        <v>6179.8709677419356</v>
      </c>
      <c r="H75" s="3">
        <v>6594.9032258064517</v>
      </c>
      <c r="I75" s="3">
        <v>6844.7166666666672</v>
      </c>
      <c r="J75" s="3">
        <v>7585.0645161290322</v>
      </c>
      <c r="K75" s="3">
        <v>7391.416666666667</v>
      </c>
      <c r="L75" s="3">
        <v>6685</v>
      </c>
      <c r="M75" s="3">
        <v>5839.6935483870966</v>
      </c>
      <c r="N75" s="3">
        <v>6730.7413793103451</v>
      </c>
      <c r="O75" s="4">
        <v>6535.4032258064517</v>
      </c>
    </row>
    <row r="76" spans="1:15" x14ac:dyDescent="0.25">
      <c r="A76" t="s">
        <v>232</v>
      </c>
      <c r="B76" s="97" t="s">
        <v>233</v>
      </c>
      <c r="C76" s="2">
        <v>378</v>
      </c>
      <c r="D76" s="3">
        <v>390.59999999999997</v>
      </c>
      <c r="E76" s="3">
        <v>336</v>
      </c>
      <c r="F76" s="3">
        <v>390.59999999999997</v>
      </c>
      <c r="G76" s="3">
        <v>323.80645161290323</v>
      </c>
      <c r="H76" s="3">
        <v>308.90322580645164</v>
      </c>
      <c r="I76" s="3">
        <v>390.59999999999997</v>
      </c>
      <c r="J76" s="3">
        <v>378</v>
      </c>
      <c r="K76" s="3">
        <v>326.2</v>
      </c>
      <c r="L76" s="3">
        <v>364.45161290322579</v>
      </c>
      <c r="M76" s="3">
        <v>337.35483870967744</v>
      </c>
      <c r="N76" s="3">
        <v>330.20689655172413</v>
      </c>
      <c r="O76" s="4">
        <v>378</v>
      </c>
    </row>
    <row r="77" spans="1:15" x14ac:dyDescent="0.25">
      <c r="A77" t="s">
        <v>234</v>
      </c>
      <c r="B77" s="97" t="s">
        <v>235</v>
      </c>
      <c r="C77" s="2">
        <v>1225</v>
      </c>
      <c r="D77" s="3">
        <v>1225</v>
      </c>
      <c r="E77" s="3">
        <v>1225</v>
      </c>
      <c r="F77" s="3">
        <v>1225</v>
      </c>
      <c r="G77" s="3">
        <v>1225</v>
      </c>
      <c r="H77" s="3">
        <v>1225</v>
      </c>
      <c r="I77" s="3">
        <v>1225</v>
      </c>
      <c r="J77" s="3">
        <v>1225</v>
      </c>
      <c r="K77" s="3">
        <v>1225</v>
      </c>
      <c r="L77" s="3">
        <v>1225</v>
      </c>
      <c r="M77" s="3">
        <v>1225</v>
      </c>
      <c r="N77" s="3">
        <v>1225</v>
      </c>
      <c r="O77" s="4">
        <v>1225</v>
      </c>
    </row>
    <row r="78" spans="1:15" x14ac:dyDescent="0.25">
      <c r="A78" t="s">
        <v>236</v>
      </c>
      <c r="B78" s="97" t="s">
        <v>237</v>
      </c>
      <c r="C78" s="2">
        <v>317.0322580645161</v>
      </c>
      <c r="D78" s="3">
        <v>348.59999999999997</v>
      </c>
      <c r="E78" s="3">
        <v>308.90322580645164</v>
      </c>
      <c r="F78" s="3">
        <v>341.59999999999997</v>
      </c>
      <c r="G78" s="3">
        <v>317.0322580645161</v>
      </c>
      <c r="H78" s="3">
        <v>323.80645161290323</v>
      </c>
      <c r="I78" s="3">
        <v>392</v>
      </c>
      <c r="J78" s="3">
        <v>330.58064516129031</v>
      </c>
      <c r="K78" s="3">
        <v>355.59999999999997</v>
      </c>
      <c r="L78" s="3">
        <v>295.35483870967744</v>
      </c>
      <c r="M78" s="3">
        <v>330.58064516129031</v>
      </c>
      <c r="N78" s="3">
        <v>360.62068965517238</v>
      </c>
      <c r="O78" s="4">
        <v>317.0322580645161</v>
      </c>
    </row>
    <row r="79" spans="1:15" x14ac:dyDescent="0.25">
      <c r="A79" t="s">
        <v>238</v>
      </c>
      <c r="B79" s="97" t="s">
        <v>239</v>
      </c>
      <c r="C79" s="2"/>
      <c r="D79" s="3"/>
      <c r="E79" s="3"/>
      <c r="F79" s="3">
        <v>217</v>
      </c>
      <c r="G79" s="3">
        <v>323.80645161290323</v>
      </c>
      <c r="H79" s="3">
        <v>140.90322580645162</v>
      </c>
      <c r="I79" s="3"/>
      <c r="J79" s="3">
        <v>336</v>
      </c>
      <c r="K79" s="3">
        <v>390.59999999999997</v>
      </c>
      <c r="L79" s="3">
        <v>336</v>
      </c>
      <c r="M79" s="3">
        <v>330.58064516129031</v>
      </c>
      <c r="N79" s="3">
        <v>404.06896551724139</v>
      </c>
      <c r="O79" s="4">
        <v>378</v>
      </c>
    </row>
    <row r="80" spans="1:15" x14ac:dyDescent="0.25">
      <c r="A80" t="s">
        <v>240</v>
      </c>
      <c r="B80" s="97" t="s">
        <v>241</v>
      </c>
      <c r="C80" s="2">
        <v>1225</v>
      </c>
      <c r="D80" s="3">
        <v>1225</v>
      </c>
      <c r="E80" s="3">
        <v>1225</v>
      </c>
      <c r="F80" s="3">
        <v>1225</v>
      </c>
      <c r="G80" s="3">
        <v>1225</v>
      </c>
      <c r="H80" s="3">
        <v>1225</v>
      </c>
      <c r="I80" s="3">
        <v>1225</v>
      </c>
      <c r="J80" s="3">
        <v>1225</v>
      </c>
      <c r="K80" s="3">
        <v>1225</v>
      </c>
      <c r="L80" s="3">
        <v>1225</v>
      </c>
      <c r="M80" s="3">
        <v>1225</v>
      </c>
      <c r="N80" s="3">
        <v>1225</v>
      </c>
      <c r="O80" s="4">
        <v>1225</v>
      </c>
    </row>
    <row r="81" spans="1:15" x14ac:dyDescent="0.25">
      <c r="A81" t="s">
        <v>242</v>
      </c>
      <c r="B81" s="97" t="s">
        <v>243</v>
      </c>
      <c r="C81" s="2">
        <v>473.29032258064512</v>
      </c>
      <c r="D81" s="3">
        <v>497.93333333333339</v>
      </c>
      <c r="E81" s="3">
        <v>336</v>
      </c>
      <c r="F81" s="3">
        <v>390.59999999999997</v>
      </c>
      <c r="G81" s="3">
        <v>378</v>
      </c>
      <c r="H81" s="3">
        <v>168</v>
      </c>
      <c r="I81" s="3">
        <v>1020.6000000000001</v>
      </c>
      <c r="J81" s="3">
        <v>1062.4193548387098</v>
      </c>
      <c r="K81" s="3">
        <v>1023.3999999999999</v>
      </c>
      <c r="L81" s="3">
        <v>1019.0645161290323</v>
      </c>
      <c r="M81" s="3">
        <v>1044.3548387096773</v>
      </c>
      <c r="N81" s="3">
        <v>1051.2068965517242</v>
      </c>
      <c r="O81" s="4">
        <v>1008.2258064516129</v>
      </c>
    </row>
    <row r="82" spans="1:15" x14ac:dyDescent="0.25">
      <c r="A82" t="s">
        <v>453</v>
      </c>
      <c r="B82" s="97" t="s">
        <v>454</v>
      </c>
      <c r="C82" s="2">
        <v>224.90322580645164</v>
      </c>
      <c r="D82" s="3">
        <v>1007.0666666666667</v>
      </c>
      <c r="E82" s="3">
        <v>974.58064516129025</v>
      </c>
      <c r="F82" s="3">
        <v>1316.9333333333334</v>
      </c>
      <c r="G82" s="3">
        <v>974.58064516129025</v>
      </c>
      <c r="H82" s="3">
        <v>974.58064516129025</v>
      </c>
      <c r="I82" s="3">
        <v>1239.4666666666667</v>
      </c>
      <c r="J82" s="3">
        <v>974.58064516129025</v>
      </c>
      <c r="K82" s="3"/>
      <c r="L82" s="3"/>
      <c r="M82" s="3"/>
      <c r="N82" s="3"/>
      <c r="O82" s="4">
        <v>74.967741935483872</v>
      </c>
    </row>
    <row r="83" spans="1:15" x14ac:dyDescent="0.25">
      <c r="A83" t="s">
        <v>401</v>
      </c>
      <c r="B83" s="97" t="s">
        <v>402</v>
      </c>
      <c r="C83" s="2">
        <v>4123</v>
      </c>
      <c r="D83" s="3">
        <v>4086.8333333333335</v>
      </c>
      <c r="E83" s="3">
        <v>4109</v>
      </c>
      <c r="F83" s="3">
        <v>4123</v>
      </c>
      <c r="G83" s="3">
        <v>4123</v>
      </c>
      <c r="H83" s="3">
        <v>4123</v>
      </c>
      <c r="I83" s="3">
        <v>4123</v>
      </c>
      <c r="J83" s="3">
        <v>4123</v>
      </c>
      <c r="K83" s="3">
        <v>4200.2333333333336</v>
      </c>
      <c r="L83" s="3">
        <v>4048.2580645161293</v>
      </c>
      <c r="M83" s="3">
        <v>4209.9354838709678</v>
      </c>
      <c r="N83" s="3">
        <v>4123</v>
      </c>
      <c r="O83" s="4">
        <v>4123</v>
      </c>
    </row>
    <row r="84" spans="1:15" x14ac:dyDescent="0.25">
      <c r="A84" t="s">
        <v>244</v>
      </c>
      <c r="B84" s="97" t="s">
        <v>245</v>
      </c>
      <c r="C84" s="2">
        <v>6291.645161290322</v>
      </c>
      <c r="D84" s="3">
        <v>6554.8</v>
      </c>
      <c r="E84" s="3">
        <v>6703.2903225806449</v>
      </c>
      <c r="F84" s="3">
        <v>6291.3666666666668</v>
      </c>
      <c r="G84" s="3">
        <v>5878.8709677419356</v>
      </c>
      <c r="H84" s="3">
        <v>5892.645161290322</v>
      </c>
      <c r="I84" s="3">
        <v>6906.6666666666661</v>
      </c>
      <c r="J84" s="3">
        <v>7511.9032258064526</v>
      </c>
      <c r="K84" s="3">
        <v>7552.3000000000011</v>
      </c>
      <c r="L84" s="3">
        <v>7553</v>
      </c>
      <c r="M84" s="3">
        <v>7477.5806451612907</v>
      </c>
      <c r="N84" s="3">
        <v>7448.2413793103451</v>
      </c>
      <c r="O84" s="4">
        <v>7246.2419354838712</v>
      </c>
    </row>
    <row r="85" spans="1:15" x14ac:dyDescent="0.25">
      <c r="A85" t="s">
        <v>246</v>
      </c>
      <c r="B85" s="97" t="s">
        <v>247</v>
      </c>
      <c r="C85" s="2">
        <v>33066.532258064515</v>
      </c>
      <c r="D85" s="3">
        <v>35843.616666666669</v>
      </c>
      <c r="E85" s="3">
        <v>33409.870967741939</v>
      </c>
      <c r="F85" s="3">
        <v>32327.516666666663</v>
      </c>
      <c r="G85" s="3">
        <v>31117.370967741936</v>
      </c>
      <c r="H85" s="3">
        <v>33016.516129032258</v>
      </c>
      <c r="I85" s="3">
        <v>31326.633333333335</v>
      </c>
      <c r="J85" s="3">
        <v>32697.564516129034</v>
      </c>
      <c r="K85" s="3">
        <v>32967.316666666666</v>
      </c>
      <c r="L85" s="3">
        <v>31399.290322580648</v>
      </c>
      <c r="M85" s="3">
        <v>29099</v>
      </c>
      <c r="N85" s="3">
        <v>29988.241379310344</v>
      </c>
      <c r="O85" s="4">
        <v>28615.548387096773</v>
      </c>
    </row>
    <row r="86" spans="1:15" x14ac:dyDescent="0.25">
      <c r="A86" t="s">
        <v>246</v>
      </c>
      <c r="B86" s="97" t="s">
        <v>532</v>
      </c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>
        <v>3.8620689655172411</v>
      </c>
      <c r="O86" s="4"/>
    </row>
    <row r="87" spans="1:15" x14ac:dyDescent="0.25">
      <c r="A87" t="s">
        <v>248</v>
      </c>
      <c r="B87" s="97" t="s">
        <v>249</v>
      </c>
      <c r="C87" s="2">
        <v>1799.4516129032259</v>
      </c>
      <c r="D87" s="3">
        <v>1855.7000000000003</v>
      </c>
      <c r="E87" s="3">
        <v>1739.6129032258066</v>
      </c>
      <c r="F87" s="3">
        <v>2072</v>
      </c>
      <c r="G87" s="3">
        <v>2283.5806451612907</v>
      </c>
      <c r="H87" s="3">
        <v>2144.0322580645161</v>
      </c>
      <c r="I87" s="3">
        <v>2607.2666666666664</v>
      </c>
      <c r="J87" s="3">
        <v>2730.677419354839</v>
      </c>
      <c r="K87" s="3">
        <v>2723</v>
      </c>
      <c r="L87" s="3">
        <v>2729.7741935483868</v>
      </c>
      <c r="M87" s="3">
        <v>1497.0967741935483</v>
      </c>
      <c r="N87" s="3">
        <v>1009.6896551724137</v>
      </c>
      <c r="O87" s="4">
        <v>1069.8709677419356</v>
      </c>
    </row>
    <row r="88" spans="1:15" x14ac:dyDescent="0.25">
      <c r="A88" t="s">
        <v>250</v>
      </c>
      <c r="B88" s="97" t="s">
        <v>251</v>
      </c>
      <c r="C88" s="2">
        <v>1001</v>
      </c>
      <c r="D88" s="3">
        <v>1064.4666666666667</v>
      </c>
      <c r="E88" s="3">
        <v>1094.9354838709676</v>
      </c>
      <c r="F88" s="3">
        <v>1198.8666666666668</v>
      </c>
      <c r="G88" s="3">
        <v>1076.8709677419356</v>
      </c>
      <c r="H88" s="3">
        <v>1008.2258064516129</v>
      </c>
      <c r="I88" s="3">
        <v>1131.6666666666665</v>
      </c>
      <c r="J88" s="3">
        <v>1066.0322580645161</v>
      </c>
      <c r="K88" s="3">
        <v>1086.8666666666668</v>
      </c>
      <c r="L88" s="3">
        <v>1084.0967741935483</v>
      </c>
      <c r="M88" s="3">
        <v>1044.3548387096773</v>
      </c>
      <c r="N88" s="3">
        <v>1031.8965517241379</v>
      </c>
      <c r="O88" s="4">
        <v>1102.1612903225805</v>
      </c>
    </row>
    <row r="89" spans="1:15" x14ac:dyDescent="0.25">
      <c r="A89" t="s">
        <v>252</v>
      </c>
      <c r="B89" s="97" t="s">
        <v>253</v>
      </c>
      <c r="C89" s="2">
        <v>1106.9032258064517</v>
      </c>
      <c r="D89" s="3">
        <v>883.4</v>
      </c>
      <c r="E89" s="3">
        <v>1036.4516129032259</v>
      </c>
      <c r="F89" s="3">
        <v>1302</v>
      </c>
      <c r="G89" s="3">
        <v>1119.0967741935483</v>
      </c>
      <c r="H89" s="3">
        <v>1055.4193548387098</v>
      </c>
      <c r="I89" s="3">
        <v>1415.3999999999999</v>
      </c>
      <c r="J89" s="3">
        <v>1220.7096774193546</v>
      </c>
      <c r="K89" s="3">
        <v>1194.2</v>
      </c>
      <c r="L89" s="3">
        <v>1218</v>
      </c>
      <c r="M89" s="3">
        <v>1039.1612903225805</v>
      </c>
      <c r="N89" s="3">
        <v>974.68965517241372</v>
      </c>
      <c r="O89" s="4">
        <v>967.35483870967732</v>
      </c>
    </row>
    <row r="90" spans="1:15" x14ac:dyDescent="0.25">
      <c r="A90" t="s">
        <v>254</v>
      </c>
      <c r="B90" s="97" t="s">
        <v>255</v>
      </c>
      <c r="C90" s="2">
        <v>317.0322580645161</v>
      </c>
      <c r="D90" s="3">
        <v>291.2</v>
      </c>
      <c r="E90" s="3">
        <v>498.58064516129025</v>
      </c>
      <c r="F90" s="3">
        <v>732.19999999999993</v>
      </c>
      <c r="G90" s="3">
        <v>640.83870967741939</v>
      </c>
      <c r="H90" s="3">
        <v>598.83870967741939</v>
      </c>
      <c r="I90" s="3">
        <v>625.80000000000007</v>
      </c>
      <c r="J90" s="3">
        <v>647.61290322580646</v>
      </c>
      <c r="K90" s="3">
        <v>617.4</v>
      </c>
      <c r="L90" s="3">
        <v>464.70967741935488</v>
      </c>
      <c r="M90" s="3">
        <v>323.80645161290323</v>
      </c>
      <c r="N90" s="3">
        <v>301.24137931034483</v>
      </c>
      <c r="O90" s="4">
        <v>317.0322580645161</v>
      </c>
    </row>
    <row r="91" spans="1:15" x14ac:dyDescent="0.25">
      <c r="A91" t="s">
        <v>256</v>
      </c>
      <c r="B91" s="97" t="s">
        <v>257</v>
      </c>
      <c r="C91" s="2">
        <v>2668.1290322580649</v>
      </c>
      <c r="D91" s="3">
        <v>2558.2666666666664</v>
      </c>
      <c r="E91" s="3">
        <v>2157.3548387096776</v>
      </c>
      <c r="F91" s="3">
        <v>1964.2000000000003</v>
      </c>
      <c r="G91" s="3">
        <v>1545.8709677419356</v>
      </c>
      <c r="H91" s="3">
        <v>1428.4516129032259</v>
      </c>
      <c r="I91" s="3">
        <v>1552.3666666666668</v>
      </c>
      <c r="J91" s="3">
        <v>1557.6129032258066</v>
      </c>
      <c r="K91" s="3">
        <v>1470</v>
      </c>
      <c r="L91" s="3">
        <v>1546.7741935483871</v>
      </c>
      <c r="M91" s="3">
        <v>1556.7096774193546</v>
      </c>
      <c r="N91" s="3">
        <v>1582.4827586206895</v>
      </c>
      <c r="O91" s="4">
        <v>1591.0322580645161</v>
      </c>
    </row>
    <row r="92" spans="1:15" x14ac:dyDescent="0.25">
      <c r="A92" t="s">
        <v>258</v>
      </c>
      <c r="B92" s="97" t="s">
        <v>259</v>
      </c>
      <c r="C92" s="2">
        <v>81.290322580645167</v>
      </c>
      <c r="D92" s="3">
        <v>90.3</v>
      </c>
      <c r="E92" s="3">
        <v>87.387096774193552</v>
      </c>
      <c r="F92" s="3">
        <v>90.3</v>
      </c>
      <c r="G92" s="3">
        <v>89.419354838709666</v>
      </c>
      <c r="H92" s="3"/>
      <c r="I92" s="3"/>
      <c r="J92" s="3"/>
      <c r="K92" s="3">
        <v>93.45</v>
      </c>
      <c r="L92" s="3">
        <v>107.70967741935483</v>
      </c>
      <c r="M92" s="3">
        <v>107.70967741935483</v>
      </c>
      <c r="N92" s="3">
        <v>108.62068965517241</v>
      </c>
      <c r="O92" s="4">
        <v>107.70967741935483</v>
      </c>
    </row>
    <row r="93" spans="1:15" x14ac:dyDescent="0.25">
      <c r="A93" t="s">
        <v>403</v>
      </c>
      <c r="B93" s="97" t="s">
        <v>404</v>
      </c>
      <c r="C93" s="2">
        <v>4049.161290322581</v>
      </c>
      <c r="D93" s="3">
        <v>4203.2666666666664</v>
      </c>
      <c r="E93" s="3">
        <v>3760.1290322580644</v>
      </c>
      <c r="F93" s="3">
        <v>3798.6666666666665</v>
      </c>
      <c r="G93" s="3">
        <v>5194</v>
      </c>
      <c r="H93" s="3">
        <v>5049.4838709677424</v>
      </c>
      <c r="I93" s="3">
        <v>4130.9333333333334</v>
      </c>
      <c r="J93" s="3">
        <v>4009.4193548387093</v>
      </c>
      <c r="K93" s="3">
        <v>4210.2666666666664</v>
      </c>
      <c r="L93" s="3">
        <v>5162.6129032258068</v>
      </c>
      <c r="M93" s="3">
        <v>4450.8709677419356</v>
      </c>
      <c r="N93" s="3">
        <v>4049.8620689655172</v>
      </c>
      <c r="O93" s="4">
        <v>4356.2580645161297</v>
      </c>
    </row>
    <row r="94" spans="1:15" x14ac:dyDescent="0.25">
      <c r="A94" t="s">
        <v>260</v>
      </c>
      <c r="B94" s="97" t="s">
        <v>261</v>
      </c>
      <c r="C94" s="2">
        <v>5332.1935483870966</v>
      </c>
      <c r="D94" s="3">
        <v>5048.1666666666661</v>
      </c>
      <c r="E94" s="3">
        <v>6213.5161290322576</v>
      </c>
      <c r="F94" s="3">
        <v>7640.5</v>
      </c>
      <c r="G94" s="3">
        <v>7616.4516129032254</v>
      </c>
      <c r="H94" s="3">
        <v>7476</v>
      </c>
      <c r="I94" s="3">
        <v>4220.7666666666664</v>
      </c>
      <c r="J94" s="3">
        <v>4826.3870967741932</v>
      </c>
      <c r="K94" s="3">
        <v>5092.7333333333336</v>
      </c>
      <c r="L94" s="3">
        <v>4823.677419354839</v>
      </c>
      <c r="M94" s="3">
        <v>5215.2258064516127</v>
      </c>
      <c r="N94" s="3">
        <v>5118.4482758620688</v>
      </c>
      <c r="O94" s="4">
        <v>5079.7419354838703</v>
      </c>
    </row>
    <row r="95" spans="1:15" x14ac:dyDescent="0.25">
      <c r="A95" t="s">
        <v>262</v>
      </c>
      <c r="B95" s="97" t="s">
        <v>263</v>
      </c>
      <c r="C95" s="2">
        <v>1156.3548387096773</v>
      </c>
      <c r="D95" s="3">
        <v>1257.8999999999999</v>
      </c>
      <c r="E95" s="3">
        <v>1271.0645161290324</v>
      </c>
      <c r="F95" s="3">
        <v>1160.6000000000001</v>
      </c>
      <c r="G95" s="3">
        <v>1249.1612903225805</v>
      </c>
      <c r="H95" s="3">
        <v>1123.3870967741934</v>
      </c>
      <c r="I95" s="3">
        <v>1201.8999999999999</v>
      </c>
      <c r="J95" s="3">
        <v>1231.0967741935483</v>
      </c>
      <c r="K95" s="3">
        <v>1124.2</v>
      </c>
      <c r="L95" s="3">
        <v>1127.4516129032259</v>
      </c>
      <c r="M95" s="3">
        <v>1123.8387096774195</v>
      </c>
      <c r="N95" s="3">
        <v>1128.4482758620688</v>
      </c>
      <c r="O95" s="4">
        <v>1163.5806451612902</v>
      </c>
    </row>
    <row r="96" spans="1:15" x14ac:dyDescent="0.25">
      <c r="A96" t="s">
        <v>264</v>
      </c>
      <c r="B96" s="97" t="s">
        <v>265</v>
      </c>
      <c r="C96" s="2">
        <v>4143.7741935483873</v>
      </c>
      <c r="D96" s="3">
        <v>4153.5666666666666</v>
      </c>
      <c r="E96" s="3">
        <v>4318.322580645161</v>
      </c>
      <c r="F96" s="3">
        <v>3308.666666666667</v>
      </c>
      <c r="G96" s="3">
        <v>3681.322580645161</v>
      </c>
      <c r="H96" s="3">
        <v>4304.322580645161</v>
      </c>
      <c r="I96" s="3">
        <v>5046.0666666666666</v>
      </c>
      <c r="J96" s="3">
        <v>5668.1935483870966</v>
      </c>
      <c r="K96" s="3">
        <v>5285.4666666666672</v>
      </c>
      <c r="L96" s="3">
        <v>4848.5161290322576</v>
      </c>
      <c r="M96" s="3">
        <v>4528.322580645161</v>
      </c>
      <c r="N96" s="3">
        <v>4539.6206896551721</v>
      </c>
      <c r="O96" s="4">
        <v>4942</v>
      </c>
    </row>
    <row r="97" spans="1:15" x14ac:dyDescent="0.25">
      <c r="A97" t="s">
        <v>266</v>
      </c>
      <c r="B97" s="97" t="s">
        <v>267</v>
      </c>
      <c r="C97" s="2">
        <v>13599.532258064515</v>
      </c>
      <c r="D97" s="3">
        <v>14293.65</v>
      </c>
      <c r="E97" s="3">
        <v>13157.290322580644</v>
      </c>
      <c r="F97" s="3">
        <v>13074.833333333332</v>
      </c>
      <c r="G97" s="3">
        <v>12643.016129032259</v>
      </c>
      <c r="H97" s="3">
        <v>12621.225806451614</v>
      </c>
      <c r="I97" s="3">
        <v>12931.333333333332</v>
      </c>
      <c r="J97" s="3">
        <v>14919.483870967742</v>
      </c>
      <c r="K97" s="3">
        <v>13348.533333333333</v>
      </c>
      <c r="L97" s="3">
        <v>12762.467741935485</v>
      </c>
      <c r="M97" s="3">
        <v>12081.096774193547</v>
      </c>
      <c r="N97" s="3">
        <v>12926.948275862069</v>
      </c>
      <c r="O97" s="4">
        <v>13974.370967741936</v>
      </c>
    </row>
    <row r="98" spans="1:15" x14ac:dyDescent="0.25">
      <c r="A98" t="s">
        <v>268</v>
      </c>
      <c r="B98" s="97" t="s">
        <v>269</v>
      </c>
      <c r="C98" s="2">
        <v>434.90322580645164</v>
      </c>
      <c r="D98" s="3">
        <v>291.2</v>
      </c>
      <c r="E98" s="3">
        <v>330.58064516129031</v>
      </c>
      <c r="F98" s="3">
        <v>327.59999999999997</v>
      </c>
      <c r="G98" s="3">
        <v>317.0322580645161</v>
      </c>
      <c r="H98" s="3">
        <v>317.0322580645161</v>
      </c>
      <c r="I98" s="3">
        <v>312.2</v>
      </c>
      <c r="J98" s="3">
        <v>330.58064516129031</v>
      </c>
      <c r="K98" s="3">
        <v>385</v>
      </c>
      <c r="L98" s="3">
        <v>441.67741935483866</v>
      </c>
      <c r="M98" s="3">
        <v>337.35483870967744</v>
      </c>
      <c r="N98" s="3">
        <v>375.10344827586204</v>
      </c>
      <c r="O98" s="4">
        <v>386.12903225806451</v>
      </c>
    </row>
    <row r="99" spans="1:15" x14ac:dyDescent="0.25">
      <c r="A99" t="s">
        <v>270</v>
      </c>
      <c r="B99" s="97" t="s">
        <v>271</v>
      </c>
      <c r="C99" s="2">
        <v>323.80645161290323</v>
      </c>
      <c r="D99" s="3">
        <v>305.2</v>
      </c>
      <c r="E99" s="3">
        <v>330.58064516129031</v>
      </c>
      <c r="F99" s="3">
        <v>327.59999999999997</v>
      </c>
      <c r="G99" s="3">
        <v>317.0322580645161</v>
      </c>
      <c r="H99" s="3">
        <v>308.90322580645164</v>
      </c>
      <c r="I99" s="3">
        <v>362.59999999999997</v>
      </c>
      <c r="J99" s="3">
        <v>378</v>
      </c>
      <c r="K99" s="3">
        <v>362.59999999999997</v>
      </c>
      <c r="L99" s="3">
        <v>491.80645161290329</v>
      </c>
      <c r="M99" s="3">
        <v>317.0322580645161</v>
      </c>
      <c r="N99" s="3">
        <v>315.72413793103448</v>
      </c>
      <c r="O99" s="4">
        <v>344.12903225806451</v>
      </c>
    </row>
    <row r="100" spans="1:15" x14ac:dyDescent="0.25">
      <c r="A100" t="s">
        <v>272</v>
      </c>
      <c r="B100" s="97" t="s">
        <v>273</v>
      </c>
      <c r="C100" s="2">
        <v>344.12903225806451</v>
      </c>
      <c r="D100" s="3">
        <v>355.59999999999997</v>
      </c>
      <c r="E100" s="3">
        <v>315.67741935483866</v>
      </c>
      <c r="F100" s="3">
        <v>327.59999999999997</v>
      </c>
      <c r="G100" s="3">
        <v>317.0322580645161</v>
      </c>
      <c r="H100" s="3">
        <v>317.0322580645161</v>
      </c>
      <c r="I100" s="3">
        <v>291.2</v>
      </c>
      <c r="J100" s="3">
        <v>317.0322580645161</v>
      </c>
      <c r="K100" s="3">
        <v>341.59999999999997</v>
      </c>
      <c r="L100" s="3">
        <v>281.80645161290323</v>
      </c>
      <c r="M100" s="3">
        <v>364.45161290322579</v>
      </c>
      <c r="N100" s="3">
        <v>330.20689655172413</v>
      </c>
      <c r="O100" s="4">
        <v>323.80645161290323</v>
      </c>
    </row>
    <row r="101" spans="1:15" x14ac:dyDescent="0.25">
      <c r="A101" t="s">
        <v>274</v>
      </c>
      <c r="B101" s="97" t="s">
        <v>275</v>
      </c>
      <c r="C101" s="2">
        <v>330.58064516129031</v>
      </c>
      <c r="D101" s="3">
        <v>326.2</v>
      </c>
      <c r="E101" s="3">
        <v>323.80645161290323</v>
      </c>
      <c r="F101" s="3">
        <v>327.59999999999997</v>
      </c>
      <c r="G101" s="3">
        <v>317.0322580645161</v>
      </c>
      <c r="H101" s="3">
        <v>281.80645161290323</v>
      </c>
      <c r="I101" s="3">
        <v>327.59999999999997</v>
      </c>
      <c r="J101" s="3">
        <v>323.80645161290323</v>
      </c>
      <c r="K101" s="3">
        <v>341.59999999999997</v>
      </c>
      <c r="L101" s="3">
        <v>330.58064516129031</v>
      </c>
      <c r="M101" s="3">
        <v>330.58064516129031</v>
      </c>
      <c r="N101" s="3">
        <v>322.9655172413793</v>
      </c>
      <c r="O101" s="4">
        <v>317.0322580645161</v>
      </c>
    </row>
    <row r="102" spans="1:15" x14ac:dyDescent="0.25">
      <c r="A102" t="s">
        <v>405</v>
      </c>
      <c r="B102" s="97" t="s">
        <v>406</v>
      </c>
      <c r="C102" s="2">
        <v>975.48387096774184</v>
      </c>
      <c r="D102" s="3">
        <v>1008</v>
      </c>
      <c r="E102" s="3">
        <v>921.29032258064524</v>
      </c>
      <c r="F102" s="3">
        <v>926.80000000000007</v>
      </c>
      <c r="G102" s="3">
        <v>938.90322580645159</v>
      </c>
      <c r="H102" s="3">
        <v>963.29032258064524</v>
      </c>
      <c r="I102" s="3">
        <v>926.80000000000007</v>
      </c>
      <c r="J102" s="3">
        <v>963.29032258064524</v>
      </c>
      <c r="K102" s="3">
        <v>990.73333333333335</v>
      </c>
      <c r="L102" s="3">
        <v>1720.6451612903227</v>
      </c>
      <c r="M102" s="3">
        <v>1566.1935483870968</v>
      </c>
      <c r="N102" s="3">
        <v>1609.0344827586207</v>
      </c>
      <c r="O102" s="4">
        <v>1869.677419354839</v>
      </c>
    </row>
    <row r="103" spans="1:15" x14ac:dyDescent="0.25">
      <c r="A103" t="s">
        <v>407</v>
      </c>
      <c r="B103" s="97" t="s">
        <v>408</v>
      </c>
      <c r="C103" s="2">
        <v>1372</v>
      </c>
      <c r="D103" s="3">
        <v>1372</v>
      </c>
      <c r="E103" s="3">
        <v>1176</v>
      </c>
      <c r="F103" s="3">
        <v>1176</v>
      </c>
      <c r="G103" s="3">
        <v>1147.0967741935483</v>
      </c>
      <c r="H103" s="3">
        <v>1218.6774193548388</v>
      </c>
      <c r="I103" s="3">
        <v>2082.5</v>
      </c>
      <c r="J103" s="3">
        <v>2230.9677419354839</v>
      </c>
      <c r="K103" s="3">
        <v>2704.5666666666666</v>
      </c>
      <c r="L103" s="3">
        <v>1957.0645161290322</v>
      </c>
      <c r="M103" s="3">
        <v>1913.7096774193546</v>
      </c>
      <c r="N103" s="3">
        <v>2115.4482758620688</v>
      </c>
      <c r="O103" s="4">
        <v>2201.3870967741937</v>
      </c>
    </row>
    <row r="104" spans="1:15" x14ac:dyDescent="0.25">
      <c r="A104" t="s">
        <v>276</v>
      </c>
      <c r="B104" s="97" t="s">
        <v>277</v>
      </c>
      <c r="C104" s="2">
        <v>5715.5</v>
      </c>
      <c r="D104" s="3">
        <v>6203.8666666666668</v>
      </c>
      <c r="E104" s="3">
        <v>6597.1612903225814</v>
      </c>
      <c r="F104" s="3">
        <v>7085.6333333333332</v>
      </c>
      <c r="G104" s="3">
        <v>6482.5645161290322</v>
      </c>
      <c r="H104" s="3">
        <v>6292.0967741935483</v>
      </c>
      <c r="I104" s="3">
        <v>6430.9000000000005</v>
      </c>
      <c r="J104" s="3">
        <v>7818.8870967741932</v>
      </c>
      <c r="K104" s="3">
        <v>6262.7833333333328</v>
      </c>
      <c r="L104" s="3">
        <v>5984.7741935483873</v>
      </c>
      <c r="M104" s="3">
        <v>5293.9193548387093</v>
      </c>
      <c r="N104" s="3">
        <v>5323.3793103448279</v>
      </c>
      <c r="O104" s="4">
        <v>5850.5322580645161</v>
      </c>
    </row>
    <row r="105" spans="1:15" x14ac:dyDescent="0.25">
      <c r="A105" t="s">
        <v>278</v>
      </c>
      <c r="B105" s="97" t="s">
        <v>279</v>
      </c>
      <c r="C105" s="2">
        <v>2859.6129032258063</v>
      </c>
      <c r="D105" s="3">
        <v>2804.666666666667</v>
      </c>
      <c r="E105" s="3">
        <v>3259.516129032258</v>
      </c>
      <c r="F105" s="3">
        <v>2625</v>
      </c>
      <c r="G105" s="3">
        <v>2846.8548387096776</v>
      </c>
      <c r="H105" s="3">
        <v>2949.0322580645161</v>
      </c>
      <c r="I105" s="3">
        <v>3955</v>
      </c>
      <c r="J105" s="3">
        <v>4628.9193548387093</v>
      </c>
      <c r="K105" s="3">
        <v>4775.05</v>
      </c>
      <c r="L105" s="3">
        <v>3636.838709677419</v>
      </c>
      <c r="M105" s="3">
        <v>3491.3064516129034</v>
      </c>
      <c r="N105" s="3">
        <v>3434.8275862068963</v>
      </c>
      <c r="O105" s="4">
        <v>3311.3387096774195</v>
      </c>
    </row>
    <row r="106" spans="1:15" x14ac:dyDescent="0.25">
      <c r="A106" t="s">
        <v>280</v>
      </c>
      <c r="B106" s="97" t="s">
        <v>281</v>
      </c>
      <c r="C106" s="2">
        <v>10038</v>
      </c>
      <c r="D106" s="3">
        <v>10051.066666666666</v>
      </c>
      <c r="E106" s="3">
        <v>10872.354838709678</v>
      </c>
      <c r="F106" s="3">
        <v>10828.300000000001</v>
      </c>
      <c r="G106" s="3">
        <v>10356.838709677419</v>
      </c>
      <c r="H106" s="3">
        <v>9518.8709677419356</v>
      </c>
      <c r="I106" s="3">
        <v>11642.050000000001</v>
      </c>
      <c r="J106" s="3">
        <v>12403.661290322581</v>
      </c>
      <c r="K106" s="3">
        <v>10883.25</v>
      </c>
      <c r="L106" s="3">
        <v>9005.1612903225814</v>
      </c>
      <c r="M106" s="3">
        <v>8787.2580645161288</v>
      </c>
      <c r="N106" s="3">
        <v>9674</v>
      </c>
      <c r="O106" s="4">
        <v>9454.7419354838712</v>
      </c>
    </row>
    <row r="107" spans="1:15" x14ac:dyDescent="0.25">
      <c r="A107" t="s">
        <v>282</v>
      </c>
      <c r="B107" s="97" t="s">
        <v>283</v>
      </c>
      <c r="C107" s="2">
        <v>9628.7258064516136</v>
      </c>
      <c r="D107" s="3">
        <v>11080.183333333334</v>
      </c>
      <c r="E107" s="3">
        <v>12295.161290322581</v>
      </c>
      <c r="F107" s="3">
        <v>10655.516666666666</v>
      </c>
      <c r="G107" s="3">
        <v>10304.451612903225</v>
      </c>
      <c r="H107" s="3">
        <v>9743.3225806451628</v>
      </c>
      <c r="I107" s="3">
        <v>9850.75</v>
      </c>
      <c r="J107" s="3">
        <v>10644.854838709678</v>
      </c>
      <c r="K107" s="3">
        <v>11544.050000000001</v>
      </c>
      <c r="L107" s="3">
        <v>8822.0322580645152</v>
      </c>
      <c r="M107" s="3">
        <v>9047.9516129032254</v>
      </c>
      <c r="N107" s="3">
        <v>10253.672413793103</v>
      </c>
      <c r="O107" s="4">
        <v>9617.5483870967746</v>
      </c>
    </row>
    <row r="108" spans="1:15" x14ac:dyDescent="0.25">
      <c r="A108" t="s">
        <v>284</v>
      </c>
      <c r="B108" s="97" t="s">
        <v>285</v>
      </c>
      <c r="C108" s="2">
        <v>275.93548387096774</v>
      </c>
      <c r="D108" s="3">
        <v>235.20000000000002</v>
      </c>
      <c r="E108" s="3">
        <v>256.06451612903226</v>
      </c>
      <c r="F108" s="3">
        <v>264.59999999999997</v>
      </c>
      <c r="G108" s="3">
        <v>256.06451612903226</v>
      </c>
      <c r="H108" s="3">
        <v>227.61290322580646</v>
      </c>
      <c r="I108" s="3">
        <v>264.59999999999997</v>
      </c>
      <c r="J108" s="3">
        <v>275.93548387096774</v>
      </c>
      <c r="K108" s="3">
        <v>255.73333333333332</v>
      </c>
      <c r="L108" s="3">
        <v>278.41935483870969</v>
      </c>
      <c r="M108" s="3">
        <v>278.41935483870969</v>
      </c>
      <c r="N108" s="3">
        <v>264.55172413793105</v>
      </c>
      <c r="O108" s="4">
        <v>278.41935483870969</v>
      </c>
    </row>
    <row r="109" spans="1:15" x14ac:dyDescent="0.25">
      <c r="A109" t="s">
        <v>286</v>
      </c>
      <c r="B109" s="97" t="s">
        <v>287</v>
      </c>
      <c r="C109" s="2">
        <v>16789.387096774193</v>
      </c>
      <c r="D109" s="3">
        <v>19356.633333333331</v>
      </c>
      <c r="E109" s="3">
        <v>17738.451612903227</v>
      </c>
      <c r="F109" s="3">
        <v>16267.300000000001</v>
      </c>
      <c r="G109" s="3">
        <v>15319.387096774193</v>
      </c>
      <c r="H109" s="3">
        <v>14900.290322580644</v>
      </c>
      <c r="I109" s="3">
        <v>15837.616666666669</v>
      </c>
      <c r="J109" s="3">
        <v>16376.725806451614</v>
      </c>
      <c r="K109" s="3">
        <v>17313.45</v>
      </c>
      <c r="L109" s="3">
        <v>16928.93548387097</v>
      </c>
      <c r="M109" s="3">
        <v>15239.112903225807</v>
      </c>
      <c r="N109" s="3">
        <v>14505.931034482759</v>
      </c>
      <c r="O109" s="4">
        <v>14015.354838709678</v>
      </c>
    </row>
    <row r="110" spans="1:15" x14ac:dyDescent="0.25">
      <c r="A110" t="s">
        <v>288</v>
      </c>
      <c r="B110" s="97" t="s">
        <v>289</v>
      </c>
      <c r="C110" s="2">
        <v>3031.2258064516132</v>
      </c>
      <c r="D110" s="3">
        <v>3299.333333333333</v>
      </c>
      <c r="E110" s="3">
        <v>2565.8387096774195</v>
      </c>
      <c r="F110" s="3">
        <v>3046.8666666666668</v>
      </c>
      <c r="G110" s="3">
        <v>3040.7096774193546</v>
      </c>
      <c r="H110" s="3">
        <v>3028.9677419354839</v>
      </c>
      <c r="I110" s="3">
        <v>3520.2999999999997</v>
      </c>
      <c r="J110" s="3">
        <v>3265.3870967741937</v>
      </c>
      <c r="K110" s="3">
        <v>3393.1333333333332</v>
      </c>
      <c r="L110" s="3">
        <v>3556.2258064516132</v>
      </c>
      <c r="M110" s="3">
        <v>3462.9677419354839</v>
      </c>
      <c r="N110" s="3">
        <v>3332.9655172413791</v>
      </c>
      <c r="O110" s="4">
        <v>3433.3870967741937</v>
      </c>
    </row>
    <row r="111" spans="1:15" x14ac:dyDescent="0.25">
      <c r="A111" t="s">
        <v>290</v>
      </c>
      <c r="B111" s="97" t="s">
        <v>291</v>
      </c>
      <c r="C111" s="2">
        <v>3377.6129032258063</v>
      </c>
      <c r="D111" s="3">
        <v>3143.2333333333336</v>
      </c>
      <c r="E111" s="3">
        <v>2648.9354838709678</v>
      </c>
      <c r="F111" s="3">
        <v>2981.7666666666664</v>
      </c>
      <c r="G111" s="3">
        <v>3028.516129032258</v>
      </c>
      <c r="H111" s="3">
        <v>2704.9354838709678</v>
      </c>
      <c r="I111" s="3">
        <v>3285.4500000000003</v>
      </c>
      <c r="J111" s="3">
        <v>3612.677419354839</v>
      </c>
      <c r="K111" s="3">
        <v>3837.1666666666665</v>
      </c>
      <c r="L111" s="3">
        <v>3870.322580645161</v>
      </c>
      <c r="M111" s="3">
        <v>4001.516129032258</v>
      </c>
      <c r="N111" s="3">
        <v>3929.4137931034479</v>
      </c>
      <c r="O111" s="4">
        <v>4248.0967741935483</v>
      </c>
    </row>
    <row r="112" spans="1:15" x14ac:dyDescent="0.25">
      <c r="A112" t="s">
        <v>292</v>
      </c>
      <c r="B112" s="97" t="s">
        <v>293</v>
      </c>
      <c r="C112" s="2">
        <v>7807.9354838709678</v>
      </c>
      <c r="D112" s="3">
        <v>7854.583333333333</v>
      </c>
      <c r="E112" s="3">
        <v>8110.290322580644</v>
      </c>
      <c r="F112" s="3">
        <v>7437.0333333333338</v>
      </c>
      <c r="G112" s="3">
        <v>7931.9032258064526</v>
      </c>
      <c r="H112" s="3">
        <v>9559.854838709678</v>
      </c>
      <c r="I112" s="3">
        <v>10379.6</v>
      </c>
      <c r="J112" s="3">
        <v>10467.145161290322</v>
      </c>
      <c r="K112" s="3">
        <v>9415.8166666666657</v>
      </c>
      <c r="L112" s="3">
        <v>8562.1290322580644</v>
      </c>
      <c r="M112" s="3">
        <v>7661.6129032258068</v>
      </c>
      <c r="N112" s="3">
        <v>7662.5862068965507</v>
      </c>
      <c r="O112" s="4">
        <v>8842.6935483870966</v>
      </c>
    </row>
    <row r="113" spans="1:15" x14ac:dyDescent="0.25">
      <c r="A113" t="s">
        <v>294</v>
      </c>
      <c r="B113" s="97" t="s">
        <v>295</v>
      </c>
      <c r="C113" s="2">
        <v>14316.58064516129</v>
      </c>
      <c r="D113" s="3">
        <v>14294</v>
      </c>
      <c r="E113" s="3">
        <v>13869.032258064515</v>
      </c>
      <c r="F113" s="3">
        <v>13265.466666666667</v>
      </c>
      <c r="G113" s="3">
        <v>13132</v>
      </c>
      <c r="H113" s="3">
        <v>13261.161290322581</v>
      </c>
      <c r="I113" s="3">
        <v>12998.533333333333</v>
      </c>
      <c r="J113" s="3">
        <v>12549.41935483871</v>
      </c>
      <c r="K113" s="3">
        <v>12841.033333333333</v>
      </c>
      <c r="L113" s="3">
        <v>12765.064516129032</v>
      </c>
      <c r="M113" s="3">
        <v>12129.645161290322</v>
      </c>
      <c r="N113" s="3">
        <v>11799.586206896551</v>
      </c>
      <c r="O113" s="4">
        <v>11412.935483870968</v>
      </c>
    </row>
    <row r="114" spans="1:15" x14ac:dyDescent="0.25">
      <c r="A114" t="s">
        <v>296</v>
      </c>
      <c r="B114" s="97" t="s">
        <v>297</v>
      </c>
      <c r="C114" s="2">
        <v>4213.7741935483873</v>
      </c>
      <c r="D114" s="3">
        <v>4405.8</v>
      </c>
      <c r="E114" s="3">
        <v>5071.1612903225814</v>
      </c>
      <c r="F114" s="3">
        <v>5202.75</v>
      </c>
      <c r="G114" s="3">
        <v>4523.1290322580644</v>
      </c>
      <c r="H114" s="3">
        <v>4288.2903225806449</v>
      </c>
      <c r="I114" s="3">
        <v>4766.5333333333328</v>
      </c>
      <c r="J114" s="3">
        <v>6725.8709677419356</v>
      </c>
      <c r="K114" s="3">
        <v>5566.2833333333328</v>
      </c>
      <c r="L114" s="3">
        <v>3967.645161290322</v>
      </c>
      <c r="M114" s="3">
        <v>4193.677419354839</v>
      </c>
      <c r="N114" s="3">
        <v>4051.5517241379307</v>
      </c>
      <c r="O114" s="4">
        <v>4001.9677419354839</v>
      </c>
    </row>
    <row r="115" spans="1:15" x14ac:dyDescent="0.25">
      <c r="A115" t="s">
        <v>455</v>
      </c>
      <c r="B115" s="97" t="s">
        <v>456</v>
      </c>
      <c r="C115" s="2"/>
      <c r="D115" s="3"/>
      <c r="E115" s="3">
        <v>70.451612903225808</v>
      </c>
      <c r="F115" s="3">
        <v>309.40000000000003</v>
      </c>
      <c r="G115" s="3">
        <v>317.0322580645161</v>
      </c>
      <c r="H115" s="3">
        <v>123.29032258064517</v>
      </c>
      <c r="I115" s="3"/>
      <c r="J115" s="3"/>
      <c r="K115" s="3"/>
      <c r="L115" s="3"/>
      <c r="M115" s="3"/>
      <c r="N115" s="3"/>
      <c r="O115" s="4"/>
    </row>
    <row r="116" spans="1:15" x14ac:dyDescent="0.25">
      <c r="A116" t="s">
        <v>298</v>
      </c>
      <c r="B116" s="97" t="s">
        <v>299</v>
      </c>
      <c r="C116" s="2">
        <v>2605.8064516129034</v>
      </c>
      <c r="D116" s="3">
        <v>2786.2333333333336</v>
      </c>
      <c r="E116" s="3">
        <v>2976.8064516129034</v>
      </c>
      <c r="F116" s="3">
        <v>2316.0666666666666</v>
      </c>
      <c r="G116" s="3">
        <v>1985.741935483871</v>
      </c>
      <c r="H116" s="3">
        <v>2126.1935483870966</v>
      </c>
      <c r="I116" s="3">
        <v>2111.2000000000003</v>
      </c>
      <c r="J116" s="3">
        <v>2711.2580645161288</v>
      </c>
      <c r="K116" s="3">
        <v>3191.7666666666664</v>
      </c>
      <c r="L116" s="3">
        <v>3167.8387096774195</v>
      </c>
      <c r="M116" s="3">
        <v>2349.6290322580649</v>
      </c>
      <c r="N116" s="3">
        <v>2133.3103448275861</v>
      </c>
      <c r="O116" s="4">
        <v>2458.3548387096776</v>
      </c>
    </row>
    <row r="117" spans="1:15" x14ac:dyDescent="0.25">
      <c r="A117" t="s">
        <v>409</v>
      </c>
      <c r="B117" s="97" t="s">
        <v>410</v>
      </c>
      <c r="C117" s="2">
        <v>632.25806451612902</v>
      </c>
      <c r="D117" s="3">
        <v>651.93333333333339</v>
      </c>
      <c r="E117" s="3">
        <v>632.25806451612902</v>
      </c>
      <c r="F117" s="3">
        <v>634.66666666666674</v>
      </c>
      <c r="G117" s="3">
        <v>650.32258064516134</v>
      </c>
      <c r="H117" s="3">
        <v>812.90322580645159</v>
      </c>
      <c r="I117" s="3">
        <v>784</v>
      </c>
      <c r="J117" s="3">
        <v>813.12903225806451</v>
      </c>
      <c r="K117" s="3">
        <v>840.23333333333335</v>
      </c>
      <c r="L117" s="3">
        <v>815.83870967741939</v>
      </c>
      <c r="M117" s="3">
        <v>805</v>
      </c>
      <c r="N117" s="3">
        <v>821.89655172413791</v>
      </c>
      <c r="O117" s="4">
        <v>796.19354838709671</v>
      </c>
    </row>
    <row r="118" spans="1:15" x14ac:dyDescent="0.25">
      <c r="A118" t="s">
        <v>411</v>
      </c>
      <c r="B118" s="97" t="s">
        <v>412</v>
      </c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>
        <v>608.32258064516134</v>
      </c>
      <c r="N118" s="3"/>
      <c r="O118" s="4"/>
    </row>
    <row r="119" spans="1:15" x14ac:dyDescent="0.25">
      <c r="A119" t="s">
        <v>300</v>
      </c>
      <c r="B119" s="97" t="s">
        <v>301</v>
      </c>
      <c r="C119" s="2">
        <v>344.12903225806451</v>
      </c>
      <c r="D119" s="3">
        <v>298.2</v>
      </c>
      <c r="E119" s="3">
        <v>364.45161290322579</v>
      </c>
      <c r="F119" s="3">
        <v>471.80000000000007</v>
      </c>
      <c r="G119" s="3">
        <v>457.93548387096774</v>
      </c>
      <c r="H119" s="3">
        <v>344.12903225806451</v>
      </c>
      <c r="I119" s="3">
        <v>407.40000000000003</v>
      </c>
      <c r="J119" s="3">
        <v>485.03225806451616</v>
      </c>
      <c r="K119" s="3">
        <v>435.40000000000003</v>
      </c>
      <c r="L119" s="3">
        <v>737.03225806451621</v>
      </c>
      <c r="M119" s="3">
        <v>394.25806451612902</v>
      </c>
      <c r="N119" s="3">
        <v>301.24137931034483</v>
      </c>
      <c r="O119" s="4">
        <v>323.80645161290323</v>
      </c>
    </row>
    <row r="120" spans="1:15" x14ac:dyDescent="0.25">
      <c r="A120" t="s">
        <v>302</v>
      </c>
      <c r="B120" s="97" t="s">
        <v>303</v>
      </c>
      <c r="C120" s="2">
        <v>337.35483870967744</v>
      </c>
      <c r="D120" s="3">
        <v>312.2</v>
      </c>
      <c r="E120" s="3">
        <v>413.22580645161293</v>
      </c>
      <c r="F120" s="3">
        <v>515.19999999999993</v>
      </c>
      <c r="G120" s="3">
        <v>457.93548387096774</v>
      </c>
      <c r="H120" s="3">
        <v>352.25806451612902</v>
      </c>
      <c r="I120" s="3">
        <v>334.59999999999997</v>
      </c>
      <c r="J120" s="3">
        <v>337.35483870967744</v>
      </c>
      <c r="K120" s="3">
        <v>319.2</v>
      </c>
      <c r="L120" s="3">
        <v>344.12903225806451</v>
      </c>
      <c r="M120" s="3">
        <v>330.58064516129031</v>
      </c>
      <c r="N120" s="3">
        <v>330.20689655172413</v>
      </c>
      <c r="O120" s="4">
        <v>337.35483870967744</v>
      </c>
    </row>
    <row r="121" spans="1:15" x14ac:dyDescent="0.25">
      <c r="A121" t="s">
        <v>304</v>
      </c>
      <c r="B121" s="97" t="s">
        <v>305</v>
      </c>
      <c r="C121" s="2">
        <v>5326.5483870967737</v>
      </c>
      <c r="D121" s="3">
        <v>5221.3</v>
      </c>
      <c r="E121" s="3">
        <v>5314.5806451612907</v>
      </c>
      <c r="F121" s="3">
        <v>6524.4666666666672</v>
      </c>
      <c r="G121" s="3">
        <v>6461.677419354839</v>
      </c>
      <c r="H121" s="3">
        <v>6409.7419354838703</v>
      </c>
      <c r="I121" s="3">
        <v>7322</v>
      </c>
      <c r="J121" s="3">
        <v>5492.5161290322576</v>
      </c>
      <c r="K121" s="3">
        <v>4968.5999999999995</v>
      </c>
      <c r="L121" s="3">
        <v>3637.7419354838707</v>
      </c>
      <c r="M121" s="3">
        <v>4011.9032258064517</v>
      </c>
      <c r="N121" s="3">
        <v>4490.3793103448279</v>
      </c>
      <c r="O121" s="4">
        <v>4933.645161290322</v>
      </c>
    </row>
    <row r="122" spans="1:15" x14ac:dyDescent="0.25">
      <c r="A122" t="s">
        <v>306</v>
      </c>
      <c r="B122" s="97" t="s">
        <v>307</v>
      </c>
      <c r="C122" s="2">
        <v>623.22580645161293</v>
      </c>
      <c r="D122" s="3">
        <v>355.59999999999997</v>
      </c>
      <c r="E122" s="3"/>
      <c r="F122" s="3"/>
      <c r="G122" s="3"/>
      <c r="H122" s="3"/>
      <c r="I122" s="3"/>
      <c r="J122" s="3">
        <v>308.90322580645164</v>
      </c>
      <c r="K122" s="3">
        <v>390.59999999999997</v>
      </c>
      <c r="L122" s="3">
        <v>420</v>
      </c>
      <c r="M122" s="3">
        <v>84</v>
      </c>
      <c r="N122" s="3"/>
      <c r="O122" s="4"/>
    </row>
    <row r="123" spans="1:15" x14ac:dyDescent="0.25">
      <c r="A123" t="s">
        <v>306</v>
      </c>
      <c r="B123" s="97" t="s">
        <v>308</v>
      </c>
      <c r="C123" s="2">
        <v>23610.548387096773</v>
      </c>
      <c r="D123" s="3">
        <v>23341.266666666666</v>
      </c>
      <c r="E123" s="3">
        <v>21893.854838709674</v>
      </c>
      <c r="F123" s="3">
        <v>21046.083333333336</v>
      </c>
      <c r="G123" s="3">
        <v>20093.725806451614</v>
      </c>
      <c r="H123" s="3">
        <v>21756.112903225807</v>
      </c>
      <c r="I123" s="3">
        <v>24337.366666666669</v>
      </c>
      <c r="J123" s="3">
        <v>24626.225806451614</v>
      </c>
      <c r="K123" s="3">
        <v>23463.3</v>
      </c>
      <c r="L123" s="3">
        <v>21492.483870967742</v>
      </c>
      <c r="M123" s="3">
        <v>22616.096774193549</v>
      </c>
      <c r="N123" s="3">
        <v>23311.086206896551</v>
      </c>
      <c r="O123" s="4">
        <v>24238.967741935481</v>
      </c>
    </row>
    <row r="124" spans="1:15" x14ac:dyDescent="0.25">
      <c r="A124" t="s">
        <v>309</v>
      </c>
      <c r="B124" s="97" t="s">
        <v>310</v>
      </c>
      <c r="C124" s="2">
        <v>3008.1935483870966</v>
      </c>
      <c r="D124" s="3">
        <v>2658.1333333333332</v>
      </c>
      <c r="E124" s="3">
        <v>2455.6451612903224</v>
      </c>
      <c r="F124" s="3">
        <v>2516.9666666666667</v>
      </c>
      <c r="G124" s="3">
        <v>2594.0645161290322</v>
      </c>
      <c r="H124" s="3">
        <v>2581.1935483870966</v>
      </c>
      <c r="I124" s="3">
        <v>2864.5166666666664</v>
      </c>
      <c r="J124" s="3">
        <v>3700.0645161290327</v>
      </c>
      <c r="K124" s="3">
        <v>3736.0166666666669</v>
      </c>
      <c r="L124" s="3">
        <v>2820.5483870967741</v>
      </c>
      <c r="M124" s="3">
        <v>2257.8387096774195</v>
      </c>
      <c r="N124" s="3">
        <v>2214.1724137931037</v>
      </c>
      <c r="O124" s="4">
        <v>3220.2258064516132</v>
      </c>
    </row>
    <row r="125" spans="1:15" x14ac:dyDescent="0.25">
      <c r="A125" t="s">
        <v>311</v>
      </c>
      <c r="B125" s="97" t="s">
        <v>312</v>
      </c>
      <c r="C125" s="2">
        <v>14490.112903225807</v>
      </c>
      <c r="D125" s="3">
        <v>14295.166666666668</v>
      </c>
      <c r="E125" s="3">
        <v>12490.032258064515</v>
      </c>
      <c r="F125" s="3">
        <v>11697.933333333334</v>
      </c>
      <c r="G125" s="3">
        <v>11798.274193548386</v>
      </c>
      <c r="H125" s="3">
        <v>12889.145161290322</v>
      </c>
      <c r="I125" s="3">
        <v>15346.566666666668</v>
      </c>
      <c r="J125" s="3">
        <v>15004.274193548386</v>
      </c>
      <c r="K125" s="3">
        <v>15021.066666666668</v>
      </c>
      <c r="L125" s="3">
        <v>14083.209677419356</v>
      </c>
      <c r="M125" s="3">
        <v>12462.258064516129</v>
      </c>
      <c r="N125" s="3">
        <v>12296.46551724138</v>
      </c>
      <c r="O125" s="4">
        <v>13358.709677419356</v>
      </c>
    </row>
    <row r="126" spans="1:15" x14ac:dyDescent="0.25">
      <c r="A126" t="s">
        <v>313</v>
      </c>
      <c r="B126" s="97" t="s">
        <v>314</v>
      </c>
      <c r="C126" s="2">
        <v>975.48387096774184</v>
      </c>
      <c r="D126" s="3">
        <v>763</v>
      </c>
      <c r="E126" s="3">
        <v>714</v>
      </c>
      <c r="F126" s="3">
        <v>390.59999999999997</v>
      </c>
      <c r="G126" s="3">
        <v>378</v>
      </c>
      <c r="H126" s="3">
        <v>336</v>
      </c>
      <c r="I126" s="3">
        <v>347.2</v>
      </c>
      <c r="J126" s="3">
        <v>714</v>
      </c>
      <c r="K126" s="3">
        <v>564.19999999999993</v>
      </c>
      <c r="L126" s="3">
        <v>371.22580645161293</v>
      </c>
      <c r="M126" s="3">
        <v>378</v>
      </c>
      <c r="N126" s="3">
        <v>330.20689655172413</v>
      </c>
      <c r="O126" s="4">
        <v>392.90322580645164</v>
      </c>
    </row>
    <row r="127" spans="1:15" x14ac:dyDescent="0.25">
      <c r="A127" t="s">
        <v>413</v>
      </c>
      <c r="B127" s="97" t="s">
        <v>414</v>
      </c>
      <c r="C127" s="2"/>
      <c r="D127" s="3"/>
      <c r="E127" s="3"/>
      <c r="F127" s="3"/>
      <c r="G127" s="3"/>
      <c r="H127" s="3"/>
      <c r="I127" s="3"/>
      <c r="J127" s="3"/>
      <c r="K127" s="3"/>
      <c r="L127" s="3">
        <v>188.7741935483871</v>
      </c>
      <c r="M127" s="3">
        <v>291.74193548387098</v>
      </c>
      <c r="N127" s="3">
        <v>311.86206896551721</v>
      </c>
      <c r="O127" s="4">
        <v>308.90322580645164</v>
      </c>
    </row>
    <row r="128" spans="1:15" x14ac:dyDescent="0.25">
      <c r="A128" t="s">
        <v>315</v>
      </c>
      <c r="B128" s="97" t="s">
        <v>316</v>
      </c>
      <c r="C128" s="2">
        <v>2493.8064516129034</v>
      </c>
      <c r="D128" s="3">
        <v>2677.7333333333336</v>
      </c>
      <c r="E128" s="3">
        <v>2704.2580645161288</v>
      </c>
      <c r="F128" s="3">
        <v>2722.7666666666664</v>
      </c>
      <c r="G128" s="3">
        <v>2772</v>
      </c>
      <c r="H128" s="3">
        <v>2753.2580645161288</v>
      </c>
      <c r="I128" s="3">
        <v>2998.5666666666666</v>
      </c>
      <c r="J128" s="3">
        <v>2037.677419354839</v>
      </c>
      <c r="K128" s="3">
        <v>1742.5333333333333</v>
      </c>
      <c r="L128" s="3">
        <v>1821.3548387096773</v>
      </c>
      <c r="M128" s="3">
        <v>992.87096774193549</v>
      </c>
      <c r="N128" s="3">
        <v>738.62068965517244</v>
      </c>
      <c r="O128" s="4">
        <v>853.54838709677415</v>
      </c>
    </row>
    <row r="129" spans="1:15" x14ac:dyDescent="0.25">
      <c r="A129" t="s">
        <v>317</v>
      </c>
      <c r="B129" s="97" t="s">
        <v>318</v>
      </c>
      <c r="C129" s="2">
        <v>371.22580645161293</v>
      </c>
      <c r="D129" s="3">
        <v>340.2</v>
      </c>
      <c r="E129" s="3">
        <v>364.45161290322579</v>
      </c>
      <c r="F129" s="3">
        <v>327.59999999999997</v>
      </c>
      <c r="G129" s="3">
        <v>317.0322580645161</v>
      </c>
      <c r="H129" s="3">
        <v>317.0322580645161</v>
      </c>
      <c r="I129" s="3">
        <v>291.2</v>
      </c>
      <c r="J129" s="3">
        <v>317.0322580645161</v>
      </c>
      <c r="K129" s="3">
        <v>371</v>
      </c>
      <c r="L129" s="3">
        <v>478.25806451612908</v>
      </c>
      <c r="M129" s="3">
        <v>323.80645161290323</v>
      </c>
      <c r="N129" s="3">
        <v>338.89655172413796</v>
      </c>
      <c r="O129" s="4">
        <v>317.0322580645161</v>
      </c>
    </row>
    <row r="130" spans="1:15" x14ac:dyDescent="0.25">
      <c r="A130" t="s">
        <v>319</v>
      </c>
      <c r="B130" s="97" t="s">
        <v>320</v>
      </c>
      <c r="C130" s="2"/>
      <c r="D130" s="3"/>
      <c r="E130" s="3"/>
      <c r="F130" s="3"/>
      <c r="G130" s="3"/>
      <c r="H130" s="3"/>
      <c r="I130" s="3">
        <v>243.36666666666667</v>
      </c>
      <c r="J130" s="3">
        <v>302.80645161290323</v>
      </c>
      <c r="K130" s="3">
        <v>312.90000000000003</v>
      </c>
      <c r="L130" s="3">
        <v>336.45161290322579</v>
      </c>
      <c r="M130" s="3">
        <v>300.09677419354836</v>
      </c>
      <c r="N130" s="3">
        <v>319.34482758620686</v>
      </c>
      <c r="O130" s="4">
        <v>298.74193548387098</v>
      </c>
    </row>
    <row r="131" spans="1:15" x14ac:dyDescent="0.25">
      <c r="A131" t="s">
        <v>415</v>
      </c>
      <c r="B131" s="97" t="s">
        <v>416</v>
      </c>
      <c r="C131" s="2">
        <v>296.70967741935488</v>
      </c>
      <c r="D131" s="3">
        <v>295.40000000000003</v>
      </c>
      <c r="E131" s="3"/>
      <c r="F131" s="3"/>
      <c r="G131" s="3"/>
      <c r="H131" s="3"/>
      <c r="I131" s="3"/>
      <c r="J131" s="3">
        <v>295.35483870967744</v>
      </c>
      <c r="K131" s="3">
        <v>154</v>
      </c>
      <c r="L131" s="3">
        <v>128.70967741935485</v>
      </c>
      <c r="M131" s="3">
        <v>218.12903225806451</v>
      </c>
      <c r="N131" s="3">
        <v>327.31034482758622</v>
      </c>
      <c r="O131" s="4">
        <v>277.74193548387098</v>
      </c>
    </row>
    <row r="132" spans="1:15" x14ac:dyDescent="0.25">
      <c r="A132" t="s">
        <v>321</v>
      </c>
      <c r="B132" s="97" t="s">
        <v>322</v>
      </c>
      <c r="C132" s="2">
        <v>12675.532258064515</v>
      </c>
      <c r="D132" s="3">
        <v>12810.933333333334</v>
      </c>
      <c r="E132" s="3">
        <v>13204.935483870968</v>
      </c>
      <c r="F132" s="3">
        <v>13088.366666666667</v>
      </c>
      <c r="G132" s="3">
        <v>13451.177419354837</v>
      </c>
      <c r="H132" s="3">
        <v>13923.225806451614</v>
      </c>
      <c r="I132" s="3">
        <v>13380.966666666667</v>
      </c>
      <c r="J132" s="3">
        <v>14417.064516129032</v>
      </c>
      <c r="K132" s="3">
        <v>14864.5</v>
      </c>
      <c r="L132" s="3">
        <v>13961.612903225807</v>
      </c>
      <c r="M132" s="3">
        <v>12172.661290322581</v>
      </c>
      <c r="N132" s="3">
        <v>11513.068965517241</v>
      </c>
      <c r="O132" s="4">
        <v>14480.854838709676</v>
      </c>
    </row>
    <row r="133" spans="1:15" x14ac:dyDescent="0.25">
      <c r="A133" t="s">
        <v>323</v>
      </c>
      <c r="B133" s="97" t="s">
        <v>324</v>
      </c>
      <c r="C133" s="2">
        <v>556.83870967741939</v>
      </c>
      <c r="D133" s="3">
        <v>671.30000000000007</v>
      </c>
      <c r="E133" s="3">
        <v>1769.6451612903227</v>
      </c>
      <c r="F133" s="3">
        <v>1945.2999999999997</v>
      </c>
      <c r="G133" s="3">
        <v>1954.5806451612905</v>
      </c>
      <c r="H133" s="3">
        <v>1954.5806451612905</v>
      </c>
      <c r="I133" s="3">
        <v>1116.0333333333333</v>
      </c>
      <c r="J133" s="3">
        <v>1470.2258064516129</v>
      </c>
      <c r="K133" s="3">
        <v>1487.2666666666667</v>
      </c>
      <c r="L133" s="3">
        <v>1326.3870967741934</v>
      </c>
      <c r="M133" s="3">
        <v>1069.8709677419356</v>
      </c>
      <c r="N133" s="3">
        <v>1066.8965517241379</v>
      </c>
      <c r="O133" s="4">
        <v>977.51612903225816</v>
      </c>
    </row>
    <row r="134" spans="1:15" x14ac:dyDescent="0.25">
      <c r="A134" t="s">
        <v>325</v>
      </c>
      <c r="B134" s="97" t="s">
        <v>326</v>
      </c>
      <c r="C134" s="2">
        <v>337.35483870967744</v>
      </c>
      <c r="D134" s="3">
        <v>362.59999999999997</v>
      </c>
      <c r="E134" s="3">
        <v>329.22580645161293</v>
      </c>
      <c r="F134" s="3">
        <v>327.59999999999997</v>
      </c>
      <c r="G134" s="3">
        <v>317.0322580645161</v>
      </c>
      <c r="H134" s="3">
        <v>317.0322580645161</v>
      </c>
      <c r="I134" s="3">
        <v>319.2</v>
      </c>
      <c r="J134" s="3">
        <v>378</v>
      </c>
      <c r="K134" s="3">
        <v>362.59999999999997</v>
      </c>
      <c r="L134" s="3">
        <v>330.58064516129031</v>
      </c>
      <c r="M134" s="3">
        <v>337.35483870967744</v>
      </c>
      <c r="N134" s="3">
        <v>375.10344827586204</v>
      </c>
      <c r="O134" s="4">
        <v>323.80645161290323</v>
      </c>
    </row>
    <row r="135" spans="1:15" x14ac:dyDescent="0.25">
      <c r="A135" t="s">
        <v>327</v>
      </c>
      <c r="B135" s="97" t="s">
        <v>328</v>
      </c>
      <c r="C135" s="2">
        <v>17229.032258064519</v>
      </c>
      <c r="D135" s="3">
        <v>18307.8</v>
      </c>
      <c r="E135" s="3">
        <v>17961.096774193549</v>
      </c>
      <c r="F135" s="3">
        <v>16733.850000000002</v>
      </c>
      <c r="G135" s="3">
        <v>15066.032258064517</v>
      </c>
      <c r="H135" s="3">
        <v>15328.870967741936</v>
      </c>
      <c r="I135" s="3">
        <v>16906.166666666664</v>
      </c>
      <c r="J135" s="3">
        <v>18716.870967741936</v>
      </c>
      <c r="K135" s="3">
        <v>18608.100000000002</v>
      </c>
      <c r="L135" s="3">
        <v>18748.258064516129</v>
      </c>
      <c r="M135" s="3">
        <v>17101.790322580644</v>
      </c>
      <c r="N135" s="3">
        <v>16393.517241379312</v>
      </c>
      <c r="O135" s="4">
        <v>17047.822580645163</v>
      </c>
    </row>
    <row r="136" spans="1:15" x14ac:dyDescent="0.25">
      <c r="A136" t="s">
        <v>329</v>
      </c>
      <c r="B136" s="97" t="s">
        <v>330</v>
      </c>
      <c r="C136" s="2">
        <v>14955.612903225807</v>
      </c>
      <c r="D136" s="3">
        <v>15154.533333333333</v>
      </c>
      <c r="E136" s="3">
        <v>15606.387096774193</v>
      </c>
      <c r="F136" s="3">
        <v>15879.733333333334</v>
      </c>
      <c r="G136" s="3">
        <v>15475.419354838712</v>
      </c>
      <c r="H136" s="3">
        <v>15547.451612903225</v>
      </c>
      <c r="I136" s="3">
        <v>16351.766666666666</v>
      </c>
      <c r="J136" s="3">
        <v>16619.806451612905</v>
      </c>
      <c r="K136" s="3">
        <v>14932.983333333334</v>
      </c>
      <c r="L136" s="3">
        <v>13609.58064516129</v>
      </c>
      <c r="M136" s="3">
        <v>15486.596774193549</v>
      </c>
      <c r="N136" s="3">
        <v>16187.620689655172</v>
      </c>
      <c r="O136" s="4">
        <v>15815.935483870968</v>
      </c>
    </row>
    <row r="137" spans="1:15" x14ac:dyDescent="0.25">
      <c r="A137" t="s">
        <v>331</v>
      </c>
      <c r="B137" s="97" t="s">
        <v>332</v>
      </c>
      <c r="C137" s="2">
        <v>6198.1612903225814</v>
      </c>
      <c r="D137" s="3">
        <v>6201.0666666666666</v>
      </c>
      <c r="E137" s="3">
        <v>6797.3387096774186</v>
      </c>
      <c r="F137" s="3">
        <v>6057.8</v>
      </c>
      <c r="G137" s="3">
        <v>6520.5</v>
      </c>
      <c r="H137" s="3">
        <v>6196.4677419354839</v>
      </c>
      <c r="I137" s="3">
        <v>6897.8</v>
      </c>
      <c r="J137" s="3">
        <v>7925.1290322580653</v>
      </c>
      <c r="K137" s="3">
        <v>7639.5666666666657</v>
      </c>
      <c r="L137" s="3">
        <v>8042.7741935483873</v>
      </c>
      <c r="M137" s="3">
        <v>7418.4193548387093</v>
      </c>
      <c r="N137" s="3">
        <v>7242.4655172413795</v>
      </c>
      <c r="O137" s="4">
        <v>7545.5483870967746</v>
      </c>
    </row>
    <row r="138" spans="1:15" x14ac:dyDescent="0.25">
      <c r="A138" t="s">
        <v>333</v>
      </c>
      <c r="B138" s="97" t="s">
        <v>334</v>
      </c>
      <c r="C138" s="2">
        <v>275.93548387096774</v>
      </c>
      <c r="D138" s="3">
        <v>264.59999999999997</v>
      </c>
      <c r="E138" s="3">
        <v>227.61290322580646</v>
      </c>
      <c r="F138" s="3">
        <v>264.59999999999997</v>
      </c>
      <c r="G138" s="3">
        <v>256.06451612903226</v>
      </c>
      <c r="H138" s="3">
        <v>256.06451612903226</v>
      </c>
      <c r="I138" s="3">
        <v>242.90000000000003</v>
      </c>
      <c r="J138" s="3">
        <v>278.41935483870969</v>
      </c>
      <c r="K138" s="3">
        <v>319.66666666666663</v>
      </c>
      <c r="L138" s="3">
        <v>309.35483870967744</v>
      </c>
      <c r="M138" s="3">
        <v>278.41935483870969</v>
      </c>
      <c r="N138" s="3">
        <v>132.27586206896552</v>
      </c>
      <c r="O138" s="4"/>
    </row>
    <row r="139" spans="1:15" x14ac:dyDescent="0.25">
      <c r="A139" t="s">
        <v>335</v>
      </c>
      <c r="B139" s="97" t="s">
        <v>336</v>
      </c>
      <c r="C139" s="2">
        <v>22477.112903225807</v>
      </c>
      <c r="D139" s="3">
        <v>24348.566666666666</v>
      </c>
      <c r="E139" s="3">
        <v>22622.983870967742</v>
      </c>
      <c r="F139" s="3">
        <v>20843.2</v>
      </c>
      <c r="G139" s="3">
        <v>20025.983870967742</v>
      </c>
      <c r="H139" s="3">
        <v>20770.354838709674</v>
      </c>
      <c r="I139" s="3">
        <v>21236.833333333336</v>
      </c>
      <c r="J139" s="3">
        <v>21238.56451612903</v>
      </c>
      <c r="K139" s="3">
        <v>21159.95</v>
      </c>
      <c r="L139" s="3">
        <v>20492.387096774193</v>
      </c>
      <c r="M139" s="3">
        <v>20267.93548387097</v>
      </c>
      <c r="N139" s="3">
        <v>19899.551724137931</v>
      </c>
      <c r="O139" s="4">
        <v>18567.048387096773</v>
      </c>
    </row>
    <row r="140" spans="1:15" x14ac:dyDescent="0.25">
      <c r="A140" t="s">
        <v>337</v>
      </c>
      <c r="B140" s="97" t="s">
        <v>338</v>
      </c>
      <c r="C140" s="2">
        <v>17348.258064516129</v>
      </c>
      <c r="D140" s="3">
        <v>19102.766666666666</v>
      </c>
      <c r="E140" s="3">
        <v>18992.806451612905</v>
      </c>
      <c r="F140" s="3">
        <v>17024.583333333336</v>
      </c>
      <c r="G140" s="3">
        <v>16245.645161290324</v>
      </c>
      <c r="H140" s="3">
        <v>17673.193548387095</v>
      </c>
      <c r="I140" s="3">
        <v>19424.3</v>
      </c>
      <c r="J140" s="3">
        <v>19789.677419354837</v>
      </c>
      <c r="K140" s="3">
        <v>19579.816666666666</v>
      </c>
      <c r="L140" s="3">
        <v>17822.225806451614</v>
      </c>
      <c r="M140" s="3">
        <v>17470.870967741936</v>
      </c>
      <c r="N140" s="3">
        <v>17945.46551724138</v>
      </c>
      <c r="O140" s="4">
        <v>17990.677419354837</v>
      </c>
    </row>
    <row r="141" spans="1:15" x14ac:dyDescent="0.25">
      <c r="A141" t="s">
        <v>417</v>
      </c>
      <c r="B141" s="97" t="s">
        <v>418</v>
      </c>
      <c r="C141" s="2"/>
      <c r="D141" s="3"/>
      <c r="E141" s="3"/>
      <c r="F141" s="3"/>
      <c r="G141" s="3"/>
      <c r="H141" s="3"/>
      <c r="I141" s="3"/>
      <c r="J141" s="3"/>
      <c r="K141" s="3"/>
      <c r="L141" s="3">
        <v>171.61290322580646</v>
      </c>
      <c r="M141" s="3">
        <v>308.90322580645164</v>
      </c>
      <c r="N141" s="3">
        <v>293.51724137931035</v>
      </c>
      <c r="O141" s="4">
        <v>308.90322580645164</v>
      </c>
    </row>
    <row r="142" spans="1:15" x14ac:dyDescent="0.25">
      <c r="A142" t="s">
        <v>339</v>
      </c>
      <c r="B142" s="97" t="s">
        <v>340</v>
      </c>
      <c r="C142" s="2">
        <v>11118.370967741936</v>
      </c>
      <c r="D142" s="3">
        <v>11618.366666666667</v>
      </c>
      <c r="E142" s="3">
        <v>12474.677419354837</v>
      </c>
      <c r="F142" s="3">
        <v>14317.683333333334</v>
      </c>
      <c r="G142" s="3">
        <v>13787.290322580644</v>
      </c>
      <c r="H142" s="3">
        <v>14480.967741935483</v>
      </c>
      <c r="I142" s="3">
        <v>13246.916666666668</v>
      </c>
      <c r="J142" s="3">
        <v>13592.983870967741</v>
      </c>
      <c r="K142" s="3">
        <v>14585.783333333333</v>
      </c>
      <c r="L142" s="3">
        <v>14550.967741935483</v>
      </c>
      <c r="M142" s="3">
        <v>13539.806451612903</v>
      </c>
      <c r="N142" s="3">
        <v>13431.913793103449</v>
      </c>
      <c r="O142" s="4">
        <v>12817.677419354837</v>
      </c>
    </row>
    <row r="143" spans="1:15" x14ac:dyDescent="0.25">
      <c r="A143" t="s">
        <v>341</v>
      </c>
      <c r="B143" s="97" t="s">
        <v>342</v>
      </c>
      <c r="C143" s="2">
        <v>2827.7741935483868</v>
      </c>
      <c r="D143" s="3">
        <v>2717.8666666666668</v>
      </c>
      <c r="E143" s="3">
        <v>2788.0322580645161</v>
      </c>
      <c r="F143" s="3">
        <v>2770.6</v>
      </c>
      <c r="G143" s="3">
        <v>2634.2580645161288</v>
      </c>
      <c r="H143" s="3">
        <v>3004.8064516129034</v>
      </c>
      <c r="I143" s="3">
        <v>3146.0333333333333</v>
      </c>
      <c r="J143" s="3">
        <v>3060.2419354838712</v>
      </c>
      <c r="K143" s="3">
        <v>3009.65</v>
      </c>
      <c r="L143" s="3">
        <v>3007.7419354838712</v>
      </c>
      <c r="M143" s="3">
        <v>2430.5806451612907</v>
      </c>
      <c r="N143" s="3">
        <v>2256.8965517241377</v>
      </c>
      <c r="O143" s="4">
        <v>2552.2903225806454</v>
      </c>
    </row>
    <row r="144" spans="1:15" x14ac:dyDescent="0.25">
      <c r="A144" t="s">
        <v>343</v>
      </c>
      <c r="B144" s="97" t="s">
        <v>344</v>
      </c>
      <c r="C144" s="2">
        <v>317.0322580645161</v>
      </c>
      <c r="D144" s="3">
        <v>341.59999999999997</v>
      </c>
      <c r="E144" s="3">
        <v>295.35483870967744</v>
      </c>
      <c r="F144" s="3">
        <v>390.59999999999997</v>
      </c>
      <c r="G144" s="3">
        <v>323.80645161290323</v>
      </c>
      <c r="H144" s="3">
        <v>344.12903225806451</v>
      </c>
      <c r="I144" s="3">
        <v>340.2</v>
      </c>
      <c r="J144" s="3">
        <v>323.80645161290323</v>
      </c>
      <c r="K144" s="3">
        <v>436.8</v>
      </c>
      <c r="L144" s="3">
        <v>288.58064516129031</v>
      </c>
      <c r="M144" s="3">
        <v>337.35483870967744</v>
      </c>
      <c r="N144" s="3">
        <v>338.89655172413796</v>
      </c>
      <c r="O144" s="4">
        <v>317.0322580645161</v>
      </c>
    </row>
    <row r="145" spans="1:15" x14ac:dyDescent="0.25">
      <c r="A145" t="s">
        <v>345</v>
      </c>
      <c r="B145" s="97" t="s">
        <v>346</v>
      </c>
      <c r="C145" s="2">
        <v>431.51612903225811</v>
      </c>
      <c r="D145" s="3">
        <v>445.90000000000003</v>
      </c>
      <c r="E145" s="3">
        <v>265.54838709677421</v>
      </c>
      <c r="F145" s="3">
        <v>308.7</v>
      </c>
      <c r="G145" s="3">
        <v>298.74193548387098</v>
      </c>
      <c r="H145" s="3">
        <v>298.74193548387098</v>
      </c>
      <c r="I145" s="3">
        <v>521.0333333333333</v>
      </c>
      <c r="J145" s="3">
        <v>605.61290322580646</v>
      </c>
      <c r="K145" s="3">
        <v>591.0333333333333</v>
      </c>
      <c r="L145" s="3">
        <v>639.25806451612902</v>
      </c>
      <c r="M145" s="3">
        <v>401.0322580645161</v>
      </c>
      <c r="N145" s="3">
        <v>532.24137931034477</v>
      </c>
      <c r="O145" s="4">
        <v>597.48387096774195</v>
      </c>
    </row>
    <row r="146" spans="1:15" x14ac:dyDescent="0.25">
      <c r="A146" t="s">
        <v>419</v>
      </c>
      <c r="B146" s="97" t="s">
        <v>420</v>
      </c>
      <c r="C146" s="2">
        <v>196.45161290322582</v>
      </c>
      <c r="D146" s="3">
        <v>162.4</v>
      </c>
      <c r="E146" s="3"/>
      <c r="F146" s="3"/>
      <c r="G146" s="3"/>
      <c r="H146" s="3"/>
      <c r="I146" s="3"/>
      <c r="J146" s="3">
        <v>314.32258064516134</v>
      </c>
      <c r="K146" s="3">
        <v>40.6</v>
      </c>
      <c r="L146" s="3">
        <v>78.580645161290334</v>
      </c>
      <c r="M146" s="3">
        <v>147.67741935483872</v>
      </c>
      <c r="N146" s="3">
        <v>263.58620689655174</v>
      </c>
      <c r="O146" s="4">
        <v>325.16129032258067</v>
      </c>
    </row>
    <row r="147" spans="1:15" x14ac:dyDescent="0.25">
      <c r="A147" t="s">
        <v>347</v>
      </c>
      <c r="B147" s="97" t="s">
        <v>348</v>
      </c>
      <c r="C147" s="2">
        <v>22920.483870967742</v>
      </c>
      <c r="D147" s="3">
        <v>23820.883333333331</v>
      </c>
      <c r="E147" s="3">
        <v>21641.290322580644</v>
      </c>
      <c r="F147" s="3">
        <v>21634.2</v>
      </c>
      <c r="G147" s="3">
        <v>20739.080645161288</v>
      </c>
      <c r="H147" s="3">
        <v>21242.741935483871</v>
      </c>
      <c r="I147" s="3">
        <v>23948.983333333334</v>
      </c>
      <c r="J147" s="3">
        <v>25100.080645161288</v>
      </c>
      <c r="K147" s="3">
        <v>24101.7</v>
      </c>
      <c r="L147" s="3">
        <v>22173.629032258064</v>
      </c>
      <c r="M147" s="3">
        <v>21431.403225806451</v>
      </c>
      <c r="N147" s="3">
        <v>21113.810344827587</v>
      </c>
      <c r="O147" s="4">
        <v>21324.93548387097</v>
      </c>
    </row>
    <row r="148" spans="1:15" x14ac:dyDescent="0.25">
      <c r="A148" t="s">
        <v>421</v>
      </c>
      <c r="B148" s="97" t="s">
        <v>422</v>
      </c>
      <c r="C148" s="2">
        <v>985.64516129032268</v>
      </c>
      <c r="D148" s="3">
        <v>1154.3</v>
      </c>
      <c r="E148" s="3">
        <v>1182.7741935483871</v>
      </c>
      <c r="F148" s="3">
        <v>1154.3</v>
      </c>
      <c r="G148" s="3">
        <v>1182.7741935483871</v>
      </c>
      <c r="H148" s="3">
        <v>1117.0645161290324</v>
      </c>
      <c r="I148" s="3">
        <v>1151.0333333333333</v>
      </c>
      <c r="J148" s="3">
        <v>1166.9677419354839</v>
      </c>
      <c r="K148" s="3">
        <v>1458.2166666666667</v>
      </c>
      <c r="L148" s="3">
        <v>1411.1774193548388</v>
      </c>
      <c r="M148" s="3">
        <v>2082.7258064516132</v>
      </c>
      <c r="N148" s="3">
        <v>1604.6896551724137</v>
      </c>
      <c r="O148" s="4">
        <v>1379.2258064516129</v>
      </c>
    </row>
    <row r="149" spans="1:15" x14ac:dyDescent="0.25">
      <c r="A149" t="s">
        <v>349</v>
      </c>
      <c r="B149" s="97" t="s">
        <v>350</v>
      </c>
      <c r="C149" s="2">
        <v>337.35483870967744</v>
      </c>
      <c r="D149" s="3">
        <v>312.2</v>
      </c>
      <c r="E149" s="3">
        <v>323.80645161290323</v>
      </c>
      <c r="F149" s="3">
        <v>327.59999999999997</v>
      </c>
      <c r="G149" s="3">
        <v>317.0322580645161</v>
      </c>
      <c r="H149" s="3">
        <v>281.80645161290323</v>
      </c>
      <c r="I149" s="3">
        <v>355.59999999999997</v>
      </c>
      <c r="J149" s="3">
        <v>371.22580645161293</v>
      </c>
      <c r="K149" s="3">
        <v>326.2</v>
      </c>
      <c r="L149" s="3">
        <v>357.67741935483866</v>
      </c>
      <c r="M149" s="3">
        <v>323.80645161290323</v>
      </c>
      <c r="N149" s="3">
        <v>337.44827586206895</v>
      </c>
      <c r="O149" s="4">
        <v>350.90322580645164</v>
      </c>
    </row>
    <row r="150" spans="1:15" x14ac:dyDescent="0.25">
      <c r="A150" t="s">
        <v>351</v>
      </c>
      <c r="B150" s="97" t="s">
        <v>352</v>
      </c>
      <c r="C150" s="2">
        <v>918.58064516129025</v>
      </c>
      <c r="D150" s="3">
        <v>746.19999999999993</v>
      </c>
      <c r="E150" s="3">
        <v>631.35483870967732</v>
      </c>
      <c r="F150" s="3">
        <v>473.19999999999993</v>
      </c>
      <c r="G150" s="3">
        <v>457.93548387096774</v>
      </c>
      <c r="H150" s="3">
        <v>387.48387096774189</v>
      </c>
      <c r="I150" s="3">
        <v>291.2</v>
      </c>
      <c r="J150" s="3">
        <v>323.80645161290323</v>
      </c>
      <c r="K150" s="3">
        <v>428.40000000000003</v>
      </c>
      <c r="L150" s="3">
        <v>688.25806451612902</v>
      </c>
      <c r="M150" s="3">
        <v>686.90322580645159</v>
      </c>
      <c r="N150" s="3">
        <v>741.51724137931035</v>
      </c>
      <c r="O150" s="4">
        <v>806.12903225806451</v>
      </c>
    </row>
    <row r="151" spans="1:15" x14ac:dyDescent="0.25">
      <c r="A151" t="s">
        <v>353</v>
      </c>
      <c r="B151" s="97" t="s">
        <v>354</v>
      </c>
      <c r="C151" s="2">
        <v>317.0322580645161</v>
      </c>
      <c r="D151" s="3">
        <v>334.59999999999997</v>
      </c>
      <c r="E151" s="3">
        <v>308.90322580645164</v>
      </c>
      <c r="F151" s="3">
        <v>327.59999999999997</v>
      </c>
      <c r="G151" s="3">
        <v>317.0322580645161</v>
      </c>
      <c r="H151" s="3">
        <v>317.0322580645161</v>
      </c>
      <c r="I151" s="3">
        <v>291.2</v>
      </c>
      <c r="J151" s="3">
        <v>357.67741935483866</v>
      </c>
      <c r="K151" s="3">
        <v>341.59999999999997</v>
      </c>
      <c r="L151" s="3">
        <v>288.58064516129031</v>
      </c>
      <c r="M151" s="3">
        <v>317.0322580645161</v>
      </c>
      <c r="N151" s="3">
        <v>367.86206896551721</v>
      </c>
      <c r="O151" s="4">
        <v>371.22580645161293</v>
      </c>
    </row>
    <row r="152" spans="1:15" x14ac:dyDescent="0.25">
      <c r="A152" t="s">
        <v>355</v>
      </c>
      <c r="B152" s="97" t="s">
        <v>356</v>
      </c>
      <c r="C152" s="2">
        <v>2510.7419354838712</v>
      </c>
      <c r="D152" s="3">
        <v>2023</v>
      </c>
      <c r="E152" s="3">
        <v>1701.9032258064517</v>
      </c>
      <c r="F152" s="3">
        <v>1726.6666666666665</v>
      </c>
      <c r="G152" s="3">
        <v>1832.4193548387095</v>
      </c>
      <c r="H152" s="3">
        <v>1588.5483870967741</v>
      </c>
      <c r="I152" s="3">
        <v>1599.5</v>
      </c>
      <c r="J152" s="3">
        <v>1720.8709677419356</v>
      </c>
      <c r="K152" s="3">
        <v>1852.2000000000003</v>
      </c>
      <c r="L152" s="3">
        <v>1904.4516129032259</v>
      </c>
      <c r="M152" s="3">
        <v>1839.1935483870968</v>
      </c>
      <c r="N152" s="3">
        <v>1870.9310344827586</v>
      </c>
      <c r="O152" s="4">
        <v>2701.6612903225805</v>
      </c>
    </row>
    <row r="153" spans="1:15" x14ac:dyDescent="0.25">
      <c r="A153" t="s">
        <v>357</v>
      </c>
      <c r="B153" s="97" t="s">
        <v>358</v>
      </c>
      <c r="C153" s="2">
        <v>350.90322580645164</v>
      </c>
      <c r="D153" s="3">
        <v>298.2</v>
      </c>
      <c r="E153" s="3">
        <v>448.45161290322579</v>
      </c>
      <c r="F153" s="3">
        <v>564.19999999999993</v>
      </c>
      <c r="G153" s="3">
        <v>464.70967741935488</v>
      </c>
      <c r="H153" s="3">
        <v>344.12903225806451</v>
      </c>
      <c r="I153" s="3">
        <v>362.59999999999997</v>
      </c>
      <c r="J153" s="3">
        <v>323.80645161290323</v>
      </c>
      <c r="K153" s="3">
        <v>326.2</v>
      </c>
      <c r="L153" s="3">
        <v>344.12903225806451</v>
      </c>
      <c r="M153" s="3">
        <v>330.58064516129031</v>
      </c>
      <c r="N153" s="3">
        <v>315.72413793103448</v>
      </c>
      <c r="O153" s="4">
        <v>317.0322580645161</v>
      </c>
    </row>
    <row r="154" spans="1:15" x14ac:dyDescent="0.25">
      <c r="A154" t="s">
        <v>359</v>
      </c>
      <c r="B154" s="97" t="s">
        <v>360</v>
      </c>
      <c r="C154" s="2">
        <v>6582.5967741935483</v>
      </c>
      <c r="D154" s="3">
        <v>6499.7333333333336</v>
      </c>
      <c r="E154" s="3">
        <v>7121.145161290322</v>
      </c>
      <c r="F154" s="3">
        <v>6930.4666666666672</v>
      </c>
      <c r="G154" s="3">
        <v>7273</v>
      </c>
      <c r="H154" s="3">
        <v>7872.5161290322585</v>
      </c>
      <c r="I154" s="3">
        <v>7398.7666666666664</v>
      </c>
      <c r="J154" s="3">
        <v>6653.3870967741932</v>
      </c>
      <c r="K154" s="3">
        <v>6126.2833333333328</v>
      </c>
      <c r="L154" s="3">
        <v>5998.7741935483873</v>
      </c>
      <c r="M154" s="3">
        <v>5451.9838709677424</v>
      </c>
      <c r="N154" s="3">
        <v>5555.5862068965516</v>
      </c>
      <c r="O154" s="4">
        <v>7210.3387096774186</v>
      </c>
    </row>
    <row r="155" spans="1:15" x14ac:dyDescent="0.25">
      <c r="A155" t="s">
        <v>361</v>
      </c>
      <c r="B155" s="97" t="s">
        <v>362</v>
      </c>
      <c r="C155" s="2">
        <v>1518.7741935483871</v>
      </c>
      <c r="D155" s="3">
        <v>1271.2</v>
      </c>
      <c r="E155" s="3">
        <v>1235.6129032258066</v>
      </c>
      <c r="F155" s="3">
        <v>1538.6000000000001</v>
      </c>
      <c r="G155" s="3">
        <v>1429.3548387096773</v>
      </c>
      <c r="H155" s="3">
        <v>1159.741935483871</v>
      </c>
      <c r="I155" s="3">
        <v>1269.8</v>
      </c>
      <c r="J155" s="3">
        <v>1610.9032258064517</v>
      </c>
      <c r="K155" s="3">
        <v>1365</v>
      </c>
      <c r="L155" s="3">
        <v>1280.3225806451612</v>
      </c>
      <c r="M155" s="3">
        <v>1165.1612903225805</v>
      </c>
      <c r="N155" s="3">
        <v>1218</v>
      </c>
      <c r="O155" s="4">
        <v>1470</v>
      </c>
    </row>
    <row r="156" spans="1:15" x14ac:dyDescent="0.25">
      <c r="A156" t="s">
        <v>363</v>
      </c>
      <c r="B156" s="97" t="s">
        <v>364</v>
      </c>
      <c r="C156" s="2">
        <v>256.06451612903226</v>
      </c>
      <c r="D156" s="3">
        <v>235.20000000000002</v>
      </c>
      <c r="E156" s="3">
        <v>256.06451612903226</v>
      </c>
      <c r="F156" s="3">
        <v>264.59999999999997</v>
      </c>
      <c r="G156" s="3">
        <v>256.06451612903226</v>
      </c>
      <c r="H156" s="3">
        <v>237.54838709677421</v>
      </c>
      <c r="I156" s="3">
        <v>287.7</v>
      </c>
      <c r="J156" s="3">
        <v>278.41935483870969</v>
      </c>
      <c r="K156" s="3">
        <v>255.73333333333332</v>
      </c>
      <c r="L156" s="3">
        <v>278.41935483870969</v>
      </c>
      <c r="M156" s="3">
        <v>278.41935483870969</v>
      </c>
      <c r="N156" s="3">
        <v>264.55172413793105</v>
      </c>
      <c r="O156" s="4">
        <v>278.41935483870969</v>
      </c>
    </row>
    <row r="157" spans="1:15" x14ac:dyDescent="0.25">
      <c r="A157" t="s">
        <v>365</v>
      </c>
      <c r="B157" s="97" t="s">
        <v>366</v>
      </c>
      <c r="C157" s="2">
        <v>2822.1290322580649</v>
      </c>
      <c r="D157" s="3">
        <v>3059.2333333333336</v>
      </c>
      <c r="E157" s="3">
        <v>4034.7096774193546</v>
      </c>
      <c r="F157" s="3">
        <v>3751.2999999999997</v>
      </c>
      <c r="G157" s="3">
        <v>3161.0645161290322</v>
      </c>
      <c r="H157" s="3">
        <v>2949.483870967742</v>
      </c>
      <c r="I157" s="3">
        <v>3670.7999999999997</v>
      </c>
      <c r="J157" s="3">
        <v>3721.0645161290327</v>
      </c>
      <c r="K157" s="3">
        <v>3118.2666666666664</v>
      </c>
      <c r="L157" s="3">
        <v>2504.1935483870966</v>
      </c>
      <c r="M157" s="3">
        <v>2491.5483870967741</v>
      </c>
      <c r="N157" s="3">
        <v>2452.655172413793</v>
      </c>
      <c r="O157" s="4">
        <v>3815.2258064516127</v>
      </c>
    </row>
    <row r="158" spans="1:15" x14ac:dyDescent="0.25">
      <c r="A158" t="s">
        <v>423</v>
      </c>
      <c r="B158" s="97" t="s">
        <v>424</v>
      </c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>
        <v>61.193548387096776</v>
      </c>
      <c r="N158" s="3"/>
      <c r="O158" s="4"/>
    </row>
    <row r="159" spans="1:15" x14ac:dyDescent="0.25">
      <c r="A159" t="s">
        <v>425</v>
      </c>
      <c r="B159" s="97" t="s">
        <v>426</v>
      </c>
      <c r="C159" s="2">
        <v>6009.8387096774186</v>
      </c>
      <c r="D159" s="3">
        <v>6991.8333333333339</v>
      </c>
      <c r="E159" s="3">
        <v>6634.4193548387093</v>
      </c>
      <c r="F159" s="3">
        <v>5467.9333333333334</v>
      </c>
      <c r="G159" s="3">
        <v>4944.0322580645161</v>
      </c>
      <c r="H159" s="3">
        <v>4413.3870967741932</v>
      </c>
      <c r="I159" s="3">
        <v>4870.3666666666668</v>
      </c>
      <c r="J159" s="3">
        <v>5467.4516129032263</v>
      </c>
      <c r="K159" s="3">
        <v>6127.0999999999995</v>
      </c>
      <c r="L159" s="3">
        <v>5730.9677419354839</v>
      </c>
      <c r="M159" s="3">
        <v>5715.8387096774186</v>
      </c>
      <c r="N159" s="3">
        <v>5980.6551724137926</v>
      </c>
      <c r="O159" s="4">
        <v>6794.5161290322576</v>
      </c>
    </row>
    <row r="160" spans="1:15" x14ac:dyDescent="0.25">
      <c r="A160" t="s">
        <v>425</v>
      </c>
      <c r="B160" s="97" t="s">
        <v>427</v>
      </c>
      <c r="C160" s="2"/>
      <c r="D160" s="3"/>
      <c r="E160" s="3"/>
      <c r="F160" s="3"/>
      <c r="G160" s="3"/>
      <c r="H160" s="3"/>
      <c r="I160" s="3"/>
      <c r="J160" s="3"/>
      <c r="K160" s="3"/>
      <c r="L160" s="3">
        <v>298.74193548387098</v>
      </c>
      <c r="M160" s="3">
        <v>426.77419354838707</v>
      </c>
      <c r="N160" s="3">
        <v>364.9655172413793</v>
      </c>
      <c r="O160" s="4">
        <v>256.06451612903226</v>
      </c>
    </row>
    <row r="161" spans="1:15" x14ac:dyDescent="0.25">
      <c r="A161" t="s">
        <v>367</v>
      </c>
      <c r="B161" s="97" t="s">
        <v>368</v>
      </c>
      <c r="C161" s="2">
        <v>3425.7096774193546</v>
      </c>
      <c r="D161" s="3">
        <v>3205.2999999999997</v>
      </c>
      <c r="E161" s="3">
        <v>3162.8709677419351</v>
      </c>
      <c r="F161" s="3">
        <v>3183.1333333333332</v>
      </c>
      <c r="G161" s="3">
        <v>3121.4354838709678</v>
      </c>
      <c r="H161" s="3">
        <v>3144.8064516129034</v>
      </c>
      <c r="I161" s="3">
        <v>3290</v>
      </c>
      <c r="J161" s="3">
        <v>3984.8064516129034</v>
      </c>
      <c r="K161" s="3">
        <v>4176.9000000000005</v>
      </c>
      <c r="L161" s="3">
        <v>4178.5483870967737</v>
      </c>
      <c r="M161" s="3">
        <v>4136.8870967741932</v>
      </c>
      <c r="N161" s="3">
        <v>4186.2413793103451</v>
      </c>
      <c r="O161" s="4">
        <v>3963.1290322580644</v>
      </c>
    </row>
    <row r="162" spans="1:15" x14ac:dyDescent="0.25">
      <c r="A162" t="s">
        <v>369</v>
      </c>
      <c r="B162" s="97" t="s">
        <v>370</v>
      </c>
      <c r="C162" s="2">
        <v>1451.258064516129</v>
      </c>
      <c r="D162" s="3">
        <v>1407.9333333333334</v>
      </c>
      <c r="E162" s="3">
        <v>1446.2903225806454</v>
      </c>
      <c r="F162" s="3">
        <v>1543.2666666666667</v>
      </c>
      <c r="G162" s="3">
        <v>1598.7096774193546</v>
      </c>
      <c r="H162" s="3">
        <v>1488.2903225806454</v>
      </c>
      <c r="I162" s="3">
        <v>1536.0333333333333</v>
      </c>
      <c r="J162" s="3">
        <v>2279.9677419354839</v>
      </c>
      <c r="K162" s="3">
        <v>2411.9666666666667</v>
      </c>
      <c r="L162" s="3">
        <v>2600.8387096774195</v>
      </c>
      <c r="M162" s="3">
        <v>1760.1612903225805</v>
      </c>
      <c r="N162" s="3">
        <v>1548.4482758620688</v>
      </c>
      <c r="O162" s="4">
        <v>2374.3548387096776</v>
      </c>
    </row>
    <row r="163" spans="1:15" x14ac:dyDescent="0.25">
      <c r="A163" t="s">
        <v>428</v>
      </c>
      <c r="B163" s="97" t="s">
        <v>429</v>
      </c>
      <c r="C163" s="2">
        <v>3901.483870967742</v>
      </c>
      <c r="D163" s="3">
        <v>3761.2166666666672</v>
      </c>
      <c r="E163" s="3">
        <v>5022.8387096774186</v>
      </c>
      <c r="F163" s="3">
        <v>4557</v>
      </c>
      <c r="G163" s="3">
        <v>4118.3709677419356</v>
      </c>
      <c r="H163" s="3">
        <v>3931.4032258064517</v>
      </c>
      <c r="I163" s="3">
        <v>4498.2</v>
      </c>
      <c r="J163" s="3">
        <v>5127.1612903225814</v>
      </c>
      <c r="K163" s="3">
        <v>4729.9000000000005</v>
      </c>
      <c r="L163" s="3">
        <v>4915.8064516129034</v>
      </c>
      <c r="M163" s="3">
        <v>4680.7419354838703</v>
      </c>
      <c r="N163" s="3">
        <v>4646.3103448275861</v>
      </c>
      <c r="O163" s="4">
        <v>5310.7419354838703</v>
      </c>
    </row>
    <row r="164" spans="1:15" x14ac:dyDescent="0.25">
      <c r="A164" t="s">
        <v>371</v>
      </c>
      <c r="B164" s="97" t="s">
        <v>372</v>
      </c>
      <c r="C164" s="2">
        <v>2516.2741935483868</v>
      </c>
      <c r="D164" s="3">
        <v>2443.8166666666666</v>
      </c>
      <c r="E164" s="3">
        <v>2619.6935483870966</v>
      </c>
      <c r="F164" s="3">
        <v>2438.1</v>
      </c>
      <c r="G164" s="3">
        <v>2308.7580645161288</v>
      </c>
      <c r="H164" s="3">
        <v>2483.1935483870966</v>
      </c>
      <c r="I164" s="3">
        <v>2543.5666666666666</v>
      </c>
      <c r="J164" s="3">
        <v>2731.6935483870966</v>
      </c>
      <c r="K164" s="3">
        <v>3799.9500000000003</v>
      </c>
      <c r="L164" s="3">
        <v>3297.4516129032259</v>
      </c>
      <c r="M164" s="3">
        <v>3229.0322580645161</v>
      </c>
      <c r="N164" s="3">
        <v>3776.1379310344828</v>
      </c>
      <c r="O164" s="4">
        <v>3505.6451612903224</v>
      </c>
    </row>
    <row r="165" spans="1:15" x14ac:dyDescent="0.25">
      <c r="A165" t="s">
        <v>373</v>
      </c>
      <c r="B165" s="97" t="s">
        <v>374</v>
      </c>
      <c r="C165" s="2">
        <v>1372</v>
      </c>
      <c r="D165" s="3">
        <v>1372</v>
      </c>
      <c r="E165" s="3">
        <v>1372</v>
      </c>
      <c r="F165" s="3">
        <v>1232</v>
      </c>
      <c r="G165" s="3">
        <v>1204</v>
      </c>
      <c r="H165" s="3">
        <v>1204</v>
      </c>
      <c r="I165" s="3">
        <v>1204</v>
      </c>
      <c r="J165" s="3">
        <v>1350.3225806451612</v>
      </c>
      <c r="K165" s="3">
        <v>1360.8</v>
      </c>
      <c r="L165" s="3">
        <v>1366.5806451612902</v>
      </c>
      <c r="M165" s="3">
        <v>1372</v>
      </c>
      <c r="N165" s="3">
        <v>1372</v>
      </c>
      <c r="O165" s="4">
        <v>1372</v>
      </c>
    </row>
    <row r="166" spans="1:15" x14ac:dyDescent="0.25">
      <c r="A166" t="s">
        <v>375</v>
      </c>
      <c r="B166" s="97" t="s">
        <v>376</v>
      </c>
      <c r="C166" s="2">
        <v>593.41935483870975</v>
      </c>
      <c r="D166" s="3">
        <v>668.73333333333335</v>
      </c>
      <c r="E166" s="3">
        <v>595.67741935483866</v>
      </c>
      <c r="F166" s="3">
        <v>602</v>
      </c>
      <c r="G166" s="3">
        <v>650.77419354838707</v>
      </c>
      <c r="H166" s="3">
        <v>518</v>
      </c>
      <c r="I166" s="3">
        <v>435.86666666666667</v>
      </c>
      <c r="J166" s="3">
        <v>653.70967741935488</v>
      </c>
      <c r="K166" s="3">
        <v>1380.1666666666665</v>
      </c>
      <c r="L166" s="3">
        <v>1574.0967741935483</v>
      </c>
      <c r="M166" s="3">
        <v>1453.9677419354839</v>
      </c>
      <c r="N166" s="3">
        <v>1480.8620689655172</v>
      </c>
      <c r="O166" s="4">
        <v>1429.1290322580644</v>
      </c>
    </row>
    <row r="167" spans="1:15" x14ac:dyDescent="0.25">
      <c r="A167" t="s">
        <v>457</v>
      </c>
      <c r="B167" s="97" t="s">
        <v>458</v>
      </c>
      <c r="C167" s="2"/>
      <c r="D167" s="3"/>
      <c r="E167" s="3"/>
      <c r="F167" s="3"/>
      <c r="G167" s="3"/>
      <c r="H167" s="3"/>
      <c r="I167" s="3">
        <v>303.8</v>
      </c>
      <c r="J167" s="3">
        <v>378</v>
      </c>
      <c r="K167" s="3">
        <v>390.59999999999997</v>
      </c>
      <c r="L167" s="3">
        <v>210</v>
      </c>
      <c r="M167" s="3"/>
      <c r="N167" s="3"/>
      <c r="O167" s="4"/>
    </row>
    <row r="168" spans="1:15" x14ac:dyDescent="0.25">
      <c r="A168" t="s">
        <v>430</v>
      </c>
      <c r="B168" s="97" t="s">
        <v>431</v>
      </c>
      <c r="C168" s="2">
        <v>310.93548387096774</v>
      </c>
      <c r="D168" s="3">
        <v>316.40000000000003</v>
      </c>
      <c r="E168" s="3">
        <v>314.32258064516134</v>
      </c>
      <c r="F168" s="3">
        <v>365.40000000000003</v>
      </c>
      <c r="G168" s="3">
        <v>353.61290322580646</v>
      </c>
      <c r="H168" s="3">
        <v>344.12903225806451</v>
      </c>
      <c r="I168" s="3">
        <v>315</v>
      </c>
      <c r="J168" s="3">
        <v>353.61290322580646</v>
      </c>
      <c r="K168" s="3">
        <v>284.2</v>
      </c>
      <c r="L168" s="3">
        <v>422.70967741935488</v>
      </c>
      <c r="M168" s="3">
        <v>392.90322580645164</v>
      </c>
      <c r="N168" s="3">
        <v>686.48275862068965</v>
      </c>
      <c r="O168" s="4">
        <v>894.87096774193549</v>
      </c>
    </row>
    <row r="169" spans="1:15" x14ac:dyDescent="0.25">
      <c r="A169" t="s">
        <v>459</v>
      </c>
      <c r="B169" s="97" t="s">
        <v>460</v>
      </c>
      <c r="C169" s="2">
        <v>141.80645161290323</v>
      </c>
      <c r="D169" s="3">
        <v>512.86666666666667</v>
      </c>
      <c r="E169" s="3">
        <v>638.12903225806451</v>
      </c>
      <c r="F169" s="3">
        <v>512.86666666666667</v>
      </c>
      <c r="G169" s="3">
        <v>921.74193548387098</v>
      </c>
      <c r="H169" s="3">
        <v>986.32258064516134</v>
      </c>
      <c r="I169" s="3">
        <v>586.13333333333333</v>
      </c>
      <c r="J169" s="3">
        <v>705.87096774193549</v>
      </c>
      <c r="K169" s="3">
        <v>366.33333333333337</v>
      </c>
      <c r="L169" s="3"/>
      <c r="M169" s="3"/>
      <c r="N169" s="3"/>
      <c r="O169" s="4">
        <v>70.903225806451616</v>
      </c>
    </row>
    <row r="170" spans="1:15" x14ac:dyDescent="0.25">
      <c r="A170" t="s">
        <v>461</v>
      </c>
      <c r="B170" s="97" t="s">
        <v>462</v>
      </c>
      <c r="C170" s="2"/>
      <c r="D170" s="3"/>
      <c r="E170" s="3"/>
      <c r="F170" s="3"/>
      <c r="G170" s="3">
        <v>20.548387096774192</v>
      </c>
      <c r="H170" s="3"/>
      <c r="I170" s="3"/>
      <c r="J170" s="3"/>
      <c r="K170" s="3"/>
      <c r="L170" s="3"/>
      <c r="M170" s="3"/>
      <c r="N170" s="3"/>
      <c r="O170" s="4"/>
    </row>
    <row r="171" spans="1:15" x14ac:dyDescent="0.25">
      <c r="A171" t="s">
        <v>379</v>
      </c>
      <c r="B171" s="97" t="s">
        <v>380</v>
      </c>
      <c r="C171" s="2"/>
      <c r="D171" s="3"/>
      <c r="E171" s="3"/>
      <c r="F171" s="3"/>
      <c r="G171" s="3"/>
      <c r="H171" s="3"/>
      <c r="I171" s="3">
        <v>312.90000000000003</v>
      </c>
      <c r="J171" s="3">
        <v>302.80645161290323</v>
      </c>
      <c r="K171" s="3">
        <v>347.66666666666663</v>
      </c>
      <c r="L171" s="3">
        <v>403.74193548387098</v>
      </c>
      <c r="M171" s="3">
        <v>134.58064516129033</v>
      </c>
      <c r="N171" s="3"/>
      <c r="O171" s="4"/>
    </row>
    <row r="172" spans="1:15" x14ac:dyDescent="0.25">
      <c r="A172" t="s">
        <v>381</v>
      </c>
      <c r="B172" s="97" t="s">
        <v>382</v>
      </c>
      <c r="C172" s="2"/>
      <c r="D172" s="3"/>
      <c r="E172" s="3"/>
      <c r="F172" s="3"/>
      <c r="G172" s="3"/>
      <c r="H172" s="3"/>
      <c r="I172" s="3">
        <v>208.6</v>
      </c>
      <c r="J172" s="3">
        <v>269.16129032258067</v>
      </c>
      <c r="K172" s="3">
        <v>278.13333333333333</v>
      </c>
      <c r="L172" s="3">
        <v>235.51612903225808</v>
      </c>
      <c r="M172" s="3">
        <v>67.290322580645167</v>
      </c>
      <c r="N172" s="3"/>
      <c r="O172" s="4"/>
    </row>
    <row r="173" spans="1:15" x14ac:dyDescent="0.25">
      <c r="A173" t="s">
        <v>463</v>
      </c>
      <c r="B173" s="97" t="s">
        <v>464</v>
      </c>
      <c r="C173" s="2"/>
      <c r="D173" s="3"/>
      <c r="E173" s="3"/>
      <c r="F173" s="3"/>
      <c r="G173" s="3"/>
      <c r="H173" s="3">
        <v>252</v>
      </c>
      <c r="I173" s="3">
        <v>390.59999999999997</v>
      </c>
      <c r="J173" s="3">
        <v>378</v>
      </c>
      <c r="K173" s="3">
        <v>347.2</v>
      </c>
      <c r="L173" s="3">
        <v>168</v>
      </c>
      <c r="M173" s="3"/>
      <c r="N173" s="3"/>
      <c r="O173" s="4"/>
    </row>
    <row r="174" spans="1:15" x14ac:dyDescent="0.25">
      <c r="A174" t="s">
        <v>377</v>
      </c>
      <c r="B174" s="97" t="s">
        <v>378</v>
      </c>
      <c r="C174" s="2"/>
      <c r="D174" s="3"/>
      <c r="E174" s="3"/>
      <c r="F174" s="3"/>
      <c r="G174" s="3"/>
      <c r="H174" s="3"/>
      <c r="I174" s="3">
        <v>121.33333333333333</v>
      </c>
      <c r="J174" s="3">
        <v>117.41935483870967</v>
      </c>
      <c r="K174" s="3">
        <v>121.33333333333333</v>
      </c>
      <c r="L174" s="3">
        <v>146.7741935483871</v>
      </c>
      <c r="M174" s="3">
        <v>117.41935483870967</v>
      </c>
      <c r="N174" s="3">
        <v>94.137931034482762</v>
      </c>
      <c r="O174" s="4"/>
    </row>
    <row r="175" spans="1:15" x14ac:dyDescent="0.25">
      <c r="A175" t="s">
        <v>432</v>
      </c>
      <c r="B175" s="97" t="s">
        <v>433</v>
      </c>
      <c r="C175" s="2"/>
      <c r="D175" s="3"/>
      <c r="E175" s="3"/>
      <c r="F175" s="3"/>
      <c r="G175" s="3">
        <v>284.51612903225811</v>
      </c>
      <c r="H175" s="3">
        <v>569.03225806451621</v>
      </c>
      <c r="I175" s="3">
        <v>336</v>
      </c>
      <c r="J175" s="3"/>
      <c r="K175" s="3"/>
      <c r="L175" s="3">
        <v>365.80645161290323</v>
      </c>
      <c r="M175" s="3">
        <v>528.38709677419354</v>
      </c>
      <c r="N175" s="3"/>
      <c r="O175" s="4"/>
    </row>
    <row r="176" spans="1:15" x14ac:dyDescent="0.25">
      <c r="A176" t="s">
        <v>383</v>
      </c>
      <c r="B176" s="97" t="s">
        <v>384</v>
      </c>
      <c r="C176" s="2"/>
      <c r="D176" s="3"/>
      <c r="E176" s="3"/>
      <c r="F176" s="3"/>
      <c r="G176" s="3"/>
      <c r="H176" s="3"/>
      <c r="I176" s="3"/>
      <c r="J176" s="3"/>
      <c r="K176" s="3"/>
      <c r="L176" s="3">
        <v>308.90322580645164</v>
      </c>
      <c r="M176" s="3">
        <v>532</v>
      </c>
      <c r="N176" s="3">
        <v>532</v>
      </c>
      <c r="O176" s="4">
        <v>532</v>
      </c>
    </row>
    <row r="177" spans="1:15" x14ac:dyDescent="0.25">
      <c r="A177" t="s">
        <v>385</v>
      </c>
      <c r="B177" s="97" t="s">
        <v>386</v>
      </c>
      <c r="C177" s="2"/>
      <c r="D177" s="3"/>
      <c r="E177" s="3"/>
      <c r="F177" s="3"/>
      <c r="G177" s="3"/>
      <c r="H177" s="3"/>
      <c r="I177" s="3"/>
      <c r="J177" s="3">
        <v>269.16129032258067</v>
      </c>
      <c r="K177" s="3">
        <v>312.90000000000003</v>
      </c>
      <c r="L177" s="3">
        <v>302.80645161290323</v>
      </c>
      <c r="M177" s="3">
        <v>266.45161290322579</v>
      </c>
      <c r="N177" s="3">
        <v>319.34482758620686</v>
      </c>
      <c r="O177" s="4">
        <v>298.74193548387098</v>
      </c>
    </row>
    <row r="178" spans="1:15" x14ac:dyDescent="0.25">
      <c r="A178" t="s">
        <v>434</v>
      </c>
      <c r="B178" s="97" t="s">
        <v>435</v>
      </c>
      <c r="C178" s="2"/>
      <c r="D178" s="3"/>
      <c r="E178" s="3"/>
      <c r="F178" s="3"/>
      <c r="G178" s="3"/>
      <c r="H178" s="3"/>
      <c r="I178" s="3"/>
      <c r="J178" s="3">
        <v>256.06451612903226</v>
      </c>
      <c r="K178" s="3">
        <v>352.8</v>
      </c>
      <c r="L178" s="3">
        <v>384.09677419354836</v>
      </c>
      <c r="M178" s="3">
        <v>384.09677419354836</v>
      </c>
      <c r="N178" s="3">
        <v>364.9655172413793</v>
      </c>
      <c r="O178" s="4">
        <v>384.09677419354836</v>
      </c>
    </row>
    <row r="179" spans="1:15" x14ac:dyDescent="0.25">
      <c r="A179" t="s">
        <v>465</v>
      </c>
      <c r="B179" s="97" t="s">
        <v>466</v>
      </c>
      <c r="C179" s="2"/>
      <c r="D179" s="3"/>
      <c r="E179" s="3"/>
      <c r="F179" s="3"/>
      <c r="G179" s="3"/>
      <c r="H179" s="3"/>
      <c r="I179" s="3">
        <v>54.6</v>
      </c>
      <c r="J179" s="3"/>
      <c r="K179" s="3"/>
      <c r="L179" s="3"/>
      <c r="M179" s="3"/>
      <c r="N179" s="3"/>
      <c r="O179" s="4"/>
    </row>
    <row r="180" spans="1:15" x14ac:dyDescent="0.25">
      <c r="A180" t="s">
        <v>467</v>
      </c>
      <c r="B180" s="97" t="s">
        <v>468</v>
      </c>
      <c r="C180" s="2"/>
      <c r="D180" s="3"/>
      <c r="E180" s="3"/>
      <c r="F180" s="3"/>
      <c r="G180" s="3"/>
      <c r="H180" s="3"/>
      <c r="I180" s="3"/>
      <c r="J180" s="3">
        <v>39.516129032258064</v>
      </c>
      <c r="K180" s="3"/>
      <c r="L180" s="3"/>
      <c r="M180" s="3"/>
      <c r="N180" s="3"/>
      <c r="O180" s="4"/>
    </row>
    <row r="181" spans="1:15" x14ac:dyDescent="0.25">
      <c r="A181" t="s">
        <v>387</v>
      </c>
      <c r="B181" s="97" t="s">
        <v>388</v>
      </c>
      <c r="C181" s="2"/>
      <c r="D181" s="3"/>
      <c r="E181" s="3"/>
      <c r="F181" s="3"/>
      <c r="G181" s="3"/>
      <c r="H181" s="3"/>
      <c r="I181" s="3"/>
      <c r="J181" s="3"/>
      <c r="K181" s="3"/>
      <c r="L181" s="3">
        <v>42</v>
      </c>
      <c r="M181" s="3">
        <v>185.61290322580646</v>
      </c>
      <c r="N181" s="3">
        <v>264.55172413793105</v>
      </c>
      <c r="O181" s="4">
        <v>278.41935483870969</v>
      </c>
    </row>
    <row r="182" spans="1:15" x14ac:dyDescent="0.25">
      <c r="A182" t="s">
        <v>436</v>
      </c>
      <c r="B182" s="97" t="s">
        <v>437</v>
      </c>
      <c r="C182" s="2"/>
      <c r="D182" s="3"/>
      <c r="E182" s="3"/>
      <c r="F182" s="3"/>
      <c r="G182" s="3"/>
      <c r="H182" s="3"/>
      <c r="I182" s="3"/>
      <c r="J182" s="3"/>
      <c r="K182" s="3"/>
      <c r="L182" s="3">
        <v>200.51612903225805</v>
      </c>
      <c r="M182" s="3">
        <v>384.09677419354836</v>
      </c>
      <c r="N182" s="3">
        <v>364.9655172413793</v>
      </c>
      <c r="O182" s="4">
        <v>384.09677419354836</v>
      </c>
    </row>
    <row r="183" spans="1:15" ht="15.75" thickBot="1" x14ac:dyDescent="0.3">
      <c r="A183" t="s">
        <v>533</v>
      </c>
      <c r="B183" s="97" t="s">
        <v>534</v>
      </c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>
        <v>489.51724137931035</v>
      </c>
      <c r="O183" s="4">
        <v>671.32258064516134</v>
      </c>
    </row>
    <row r="184" spans="1:15" ht="15.75" thickBot="1" x14ac:dyDescent="0.3">
      <c r="A184" s="90" t="s">
        <v>71</v>
      </c>
      <c r="B184" s="93"/>
      <c r="C184" s="24">
        <v>653991.70967741939</v>
      </c>
      <c r="D184" s="20">
        <v>677629.51666666649</v>
      </c>
      <c r="E184" s="20">
        <v>675521.1129032257</v>
      </c>
      <c r="F184" s="20">
        <v>664455.28333333286</v>
      </c>
      <c r="G184" s="20">
        <v>652584.37096774194</v>
      </c>
      <c r="H184" s="20">
        <v>656836.30645161308</v>
      </c>
      <c r="I184" s="20">
        <v>689347.16666666651</v>
      </c>
      <c r="J184" s="20">
        <v>729868.32258064509</v>
      </c>
      <c r="K184" s="20">
        <v>703340.04999999958</v>
      </c>
      <c r="L184" s="20">
        <v>665192.61290322593</v>
      </c>
      <c r="M184" s="20">
        <v>629329.35483870958</v>
      </c>
      <c r="N184" s="20">
        <v>636130.06896551745</v>
      </c>
      <c r="O184" s="25">
        <v>674335.74193548365</v>
      </c>
    </row>
    <row r="185" spans="1:15" ht="15.75" thickBot="1" x14ac:dyDescent="0.3">
      <c r="A185" s="102" t="s">
        <v>439</v>
      </c>
      <c r="B185" s="93"/>
      <c r="C185" s="122">
        <v>93427.387096774197</v>
      </c>
      <c r="D185" s="33">
        <v>96804.216666666645</v>
      </c>
      <c r="E185" s="33">
        <v>96503.016129032243</v>
      </c>
      <c r="F185" s="33">
        <v>94922.183333333262</v>
      </c>
      <c r="G185" s="33">
        <v>93226.338709677424</v>
      </c>
      <c r="H185" s="33">
        <v>93833.758064516151</v>
      </c>
      <c r="I185" s="33">
        <v>98478.166666666642</v>
      </c>
      <c r="J185" s="33">
        <v>104266.90322580644</v>
      </c>
      <c r="K185" s="33">
        <v>100477.14999999994</v>
      </c>
      <c r="L185" s="33">
        <v>95027.516129032272</v>
      </c>
      <c r="M185" s="33">
        <v>89904.193548387077</v>
      </c>
      <c r="N185" s="33">
        <v>90875.724137931058</v>
      </c>
      <c r="O185" s="34">
        <v>96333.677419354804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R178"/>
  <sheetViews>
    <sheetView zoomScale="85" zoomScaleNormal="85" workbookViewId="0">
      <selection activeCell="H2" sqref="H2"/>
    </sheetView>
  </sheetViews>
  <sheetFormatPr defaultRowHeight="15" x14ac:dyDescent="0.25"/>
  <cols>
    <col min="1" max="1" width="23.5703125" style="5" bestFit="1" customWidth="1"/>
    <col min="2" max="2" width="5.85546875" bestFit="1" customWidth="1"/>
    <col min="3" max="3" width="31.28515625" bestFit="1" customWidth="1"/>
    <col min="4" max="4" width="5.7109375" bestFit="1" customWidth="1"/>
    <col min="5" max="5" width="8.7109375" bestFit="1" customWidth="1"/>
    <col min="6" max="6" width="7.7109375" bestFit="1" customWidth="1"/>
    <col min="7" max="7" width="8.7109375" bestFit="1" customWidth="1"/>
    <col min="8" max="8" width="12.5703125" bestFit="1" customWidth="1"/>
    <col min="9" max="10" width="12.5703125" customWidth="1"/>
    <col min="11" max="11" width="9.5703125" bestFit="1" customWidth="1"/>
    <col min="12" max="12" width="8.7109375" bestFit="1" customWidth="1"/>
    <col min="13" max="13" width="7.7109375" bestFit="1" customWidth="1"/>
    <col min="14" max="14" width="7.7109375" customWidth="1"/>
    <col min="15" max="15" width="10.5703125" bestFit="1" customWidth="1"/>
    <col min="16" max="16" width="10.5703125" customWidth="1"/>
    <col min="17" max="17" width="8.7109375" bestFit="1" customWidth="1"/>
    <col min="18" max="18" width="7.7109375" bestFit="1" customWidth="1"/>
  </cols>
  <sheetData>
    <row r="1" spans="1:18" ht="23.25" x14ac:dyDescent="0.35">
      <c r="A1" s="32" t="s">
        <v>486</v>
      </c>
      <c r="H1" s="36">
        <v>45352</v>
      </c>
      <c r="I1" s="36"/>
      <c r="J1" s="36"/>
    </row>
    <row r="3" spans="1:18" ht="15.75" thickBot="1" x14ac:dyDescent="0.3"/>
    <row r="4" spans="1:18" ht="15.75" thickBot="1" x14ac:dyDescent="0.3">
      <c r="A4" s="183"/>
      <c r="B4" s="184"/>
      <c r="C4" s="184"/>
      <c r="D4" s="184"/>
      <c r="E4" s="183">
        <v>45352</v>
      </c>
      <c r="F4" s="184"/>
      <c r="G4" s="184"/>
      <c r="H4" s="185"/>
      <c r="J4" s="184">
        <v>45323</v>
      </c>
      <c r="K4" s="184"/>
      <c r="L4" s="184"/>
      <c r="M4" s="184"/>
      <c r="N4" s="3"/>
      <c r="O4" s="184">
        <v>44986</v>
      </c>
      <c r="P4" s="184"/>
      <c r="Q4" s="184"/>
      <c r="R4" s="184"/>
    </row>
    <row r="5" spans="1:18" ht="15.75" thickBot="1" x14ac:dyDescent="0.3">
      <c r="A5" s="180"/>
      <c r="B5" s="181"/>
      <c r="C5" s="180"/>
      <c r="D5" s="182"/>
      <c r="E5" s="180" t="s">
        <v>440</v>
      </c>
      <c r="F5" s="181"/>
      <c r="G5" s="180" t="s">
        <v>487</v>
      </c>
      <c r="H5" s="181"/>
      <c r="J5" s="180" t="s">
        <v>440</v>
      </c>
      <c r="K5" s="181"/>
      <c r="L5" s="180" t="s">
        <v>487</v>
      </c>
      <c r="M5" s="181"/>
      <c r="N5" s="3"/>
      <c r="O5" s="180" t="s">
        <v>440</v>
      </c>
      <c r="P5" s="181"/>
      <c r="Q5" s="180" t="s">
        <v>487</v>
      </c>
      <c r="R5" s="181"/>
    </row>
    <row r="6" spans="1:18" ht="15.75" thickBot="1" x14ac:dyDescent="0.3">
      <c r="A6" s="180" t="s">
        <v>472</v>
      </c>
      <c r="B6" s="181" t="s">
        <v>89</v>
      </c>
      <c r="C6" s="120" t="s">
        <v>109</v>
      </c>
      <c r="D6" s="152" t="s">
        <v>473</v>
      </c>
      <c r="E6" s="17" t="s">
        <v>488</v>
      </c>
      <c r="F6" s="14" t="s">
        <v>489</v>
      </c>
      <c r="G6" s="17" t="s">
        <v>488</v>
      </c>
      <c r="H6" s="14" t="s">
        <v>489</v>
      </c>
      <c r="J6" s="17" t="s">
        <v>488</v>
      </c>
      <c r="K6" s="14" t="s">
        <v>489</v>
      </c>
      <c r="L6" s="17" t="s">
        <v>488</v>
      </c>
      <c r="M6" s="14" t="s">
        <v>489</v>
      </c>
      <c r="N6" s="3"/>
      <c r="O6" s="17" t="s">
        <v>488</v>
      </c>
      <c r="P6" s="14" t="s">
        <v>489</v>
      </c>
      <c r="Q6" s="17" t="s">
        <v>488</v>
      </c>
      <c r="R6" s="14" t="s">
        <v>489</v>
      </c>
    </row>
    <row r="7" spans="1:18" x14ac:dyDescent="0.25">
      <c r="A7" s="91" t="s">
        <v>474</v>
      </c>
      <c r="B7" s="5" t="s">
        <v>115</v>
      </c>
      <c r="C7" t="s">
        <v>114</v>
      </c>
      <c r="D7">
        <v>487</v>
      </c>
      <c r="E7" s="2">
        <v>42.677419354838712</v>
      </c>
      <c r="F7" s="3">
        <v>7132.7741935483873</v>
      </c>
      <c r="G7" s="3">
        <v>6.096774193548387</v>
      </c>
      <c r="H7" s="4">
        <v>1018.9677419354839</v>
      </c>
      <c r="J7" s="2">
        <v>31.137931034482758</v>
      </c>
      <c r="K7" s="3">
        <v>5103.2413793103451</v>
      </c>
      <c r="L7" s="3">
        <v>4.4482758620689653</v>
      </c>
      <c r="M7" s="4">
        <v>729.0344827586207</v>
      </c>
      <c r="N7" s="3"/>
      <c r="O7" s="2">
        <v>32.967741935483872</v>
      </c>
      <c r="P7" s="3">
        <v>5182.4838709677424</v>
      </c>
      <c r="Q7" s="3">
        <v>4.709677419354839</v>
      </c>
      <c r="R7" s="4">
        <v>740.35483870967744</v>
      </c>
    </row>
    <row r="8" spans="1:18" x14ac:dyDescent="0.25">
      <c r="A8" s="91"/>
      <c r="B8" s="5" t="s">
        <v>307</v>
      </c>
      <c r="C8" t="s">
        <v>306</v>
      </c>
      <c r="D8">
        <v>276</v>
      </c>
      <c r="E8" s="2"/>
      <c r="F8" s="3"/>
      <c r="G8" s="3"/>
      <c r="H8" s="4"/>
      <c r="I8" s="3"/>
      <c r="J8" s="2"/>
      <c r="K8" s="3"/>
      <c r="L8" s="3"/>
      <c r="M8" s="4"/>
      <c r="N8" s="3"/>
      <c r="O8" s="2">
        <v>3.3870967741935485</v>
      </c>
      <c r="P8" s="3">
        <v>623.22580645161293</v>
      </c>
      <c r="Q8" s="3">
        <v>0.4838709677419355</v>
      </c>
      <c r="R8" s="4">
        <v>89.032258064516128</v>
      </c>
    </row>
    <row r="9" spans="1:18" x14ac:dyDescent="0.25">
      <c r="A9" s="91"/>
      <c r="B9" s="5" t="s">
        <v>149</v>
      </c>
      <c r="C9" t="s">
        <v>148</v>
      </c>
      <c r="D9">
        <v>223</v>
      </c>
      <c r="E9" s="2">
        <v>80.161290322580641</v>
      </c>
      <c r="F9" s="3">
        <v>12282.064516129032</v>
      </c>
      <c r="G9" s="3">
        <v>11.451612903225806</v>
      </c>
      <c r="H9" s="4">
        <v>1754.5806451612902</v>
      </c>
      <c r="I9" s="3"/>
      <c r="J9" s="2">
        <v>83.275862068965509</v>
      </c>
      <c r="K9" s="3">
        <v>12672.896551724138</v>
      </c>
      <c r="L9" s="3">
        <v>11.896551724137931</v>
      </c>
      <c r="M9" s="4">
        <v>1810.4137931034484</v>
      </c>
      <c r="N9" s="3"/>
      <c r="O9" s="2">
        <v>79.145161290322577</v>
      </c>
      <c r="P9" s="3">
        <v>11863.758064516129</v>
      </c>
      <c r="Q9" s="3">
        <v>11.306451612903226</v>
      </c>
      <c r="R9" s="4">
        <v>1694.8225806451612</v>
      </c>
    </row>
    <row r="10" spans="1:18" x14ac:dyDescent="0.25">
      <c r="A10" s="91"/>
      <c r="B10" s="5" t="s">
        <v>199</v>
      </c>
      <c r="C10" t="s">
        <v>198</v>
      </c>
      <c r="D10">
        <v>258</v>
      </c>
      <c r="E10" s="2">
        <v>33.645161290322584</v>
      </c>
      <c r="F10" s="3">
        <v>5310.2903225806449</v>
      </c>
      <c r="G10" s="3">
        <v>4.806451612903226</v>
      </c>
      <c r="H10" s="4">
        <v>758.61290322580646</v>
      </c>
      <c r="I10" s="3"/>
      <c r="J10" s="2">
        <v>29.931034482758619</v>
      </c>
      <c r="K10" s="3">
        <v>4928.7241379310344</v>
      </c>
      <c r="L10" s="3">
        <v>4.2758620689655169</v>
      </c>
      <c r="M10" s="4">
        <v>704.10344827586209</v>
      </c>
      <c r="N10" s="3"/>
      <c r="O10" s="2">
        <v>31.161290322580641</v>
      </c>
      <c r="P10" s="3">
        <v>5254.7419354838703</v>
      </c>
      <c r="Q10" s="3">
        <v>4.4516129032258061</v>
      </c>
      <c r="R10" s="4">
        <v>750.67741935483866</v>
      </c>
    </row>
    <row r="11" spans="1:18" x14ac:dyDescent="0.25">
      <c r="A11" s="91"/>
      <c r="B11" s="5" t="s">
        <v>205</v>
      </c>
      <c r="C11" t="s">
        <v>204</v>
      </c>
      <c r="D11">
        <v>420</v>
      </c>
      <c r="E11" s="2">
        <v>2.032258064516129</v>
      </c>
      <c r="F11" s="3">
        <v>317.0322580645161</v>
      </c>
      <c r="G11" s="3">
        <v>0.29032258064516131</v>
      </c>
      <c r="H11" s="4">
        <v>45.29032258064516</v>
      </c>
      <c r="I11" s="3"/>
      <c r="J11" s="2">
        <v>1.9310344827586206</v>
      </c>
      <c r="K11" s="3">
        <v>301.24137931034483</v>
      </c>
      <c r="L11" s="3">
        <v>0.27586206896551724</v>
      </c>
      <c r="M11" s="4">
        <v>43.03448275862069</v>
      </c>
      <c r="N11" s="3"/>
      <c r="O11" s="2">
        <v>2.032258064516129</v>
      </c>
      <c r="P11" s="3">
        <v>357.67741935483866</v>
      </c>
      <c r="Q11" s="3">
        <v>0.29032258064516131</v>
      </c>
      <c r="R11" s="4">
        <v>51.096774193548384</v>
      </c>
    </row>
    <row r="12" spans="1:18" x14ac:dyDescent="0.25">
      <c r="A12" s="91"/>
      <c r="B12" s="5" t="s">
        <v>247</v>
      </c>
      <c r="C12" t="s">
        <v>246</v>
      </c>
      <c r="D12">
        <v>236</v>
      </c>
      <c r="E12" s="2">
        <v>172.06451612903226</v>
      </c>
      <c r="F12" s="3">
        <v>28615.548387096773</v>
      </c>
      <c r="G12" s="3">
        <v>24.580645161290324</v>
      </c>
      <c r="H12" s="4">
        <v>4087.9354838709678</v>
      </c>
      <c r="I12" s="3"/>
      <c r="J12" s="2">
        <v>179.4655172413793</v>
      </c>
      <c r="K12" s="3">
        <v>29988.241379310344</v>
      </c>
      <c r="L12" s="3">
        <v>25.637931034482758</v>
      </c>
      <c r="M12" s="4">
        <v>4284.0344827586205</v>
      </c>
      <c r="N12" s="3"/>
      <c r="O12" s="2">
        <v>199.95161290322582</v>
      </c>
      <c r="P12" s="3">
        <v>33066.532258064515</v>
      </c>
      <c r="Q12" s="3">
        <v>28.56451612903226</v>
      </c>
      <c r="R12" s="4">
        <v>4723.7903225806449</v>
      </c>
    </row>
    <row r="13" spans="1:18" x14ac:dyDescent="0.25">
      <c r="A13" s="91"/>
      <c r="B13" s="5" t="s">
        <v>245</v>
      </c>
      <c r="C13" t="s">
        <v>244</v>
      </c>
      <c r="D13">
        <v>231</v>
      </c>
      <c r="E13" s="2">
        <v>42.790322580645167</v>
      </c>
      <c r="F13" s="3">
        <v>7246.2419354838712</v>
      </c>
      <c r="G13" s="3">
        <v>6.112903225806452</v>
      </c>
      <c r="H13" s="4">
        <v>1035.1774193548388</v>
      </c>
      <c r="I13" s="3"/>
      <c r="J13" s="2">
        <v>44.172413793103452</v>
      </c>
      <c r="K13" s="3">
        <v>7448.2413793103451</v>
      </c>
      <c r="L13" s="3">
        <v>6.3103448275862073</v>
      </c>
      <c r="M13" s="4">
        <v>1064.0344827586207</v>
      </c>
      <c r="N13" s="3"/>
      <c r="O13" s="2">
        <v>41.774193548387096</v>
      </c>
      <c r="P13" s="3">
        <v>6291.645161290322</v>
      </c>
      <c r="Q13" s="3">
        <v>5.967741935483871</v>
      </c>
      <c r="R13" s="4">
        <v>898.80645161290317</v>
      </c>
    </row>
    <row r="14" spans="1:18" x14ac:dyDescent="0.25">
      <c r="A14" s="91"/>
      <c r="B14" s="5" t="s">
        <v>259</v>
      </c>
      <c r="C14" t="s">
        <v>258</v>
      </c>
      <c r="D14">
        <v>309</v>
      </c>
      <c r="E14" s="2">
        <v>11.967741935483872</v>
      </c>
      <c r="F14" s="3">
        <v>107.70967741935483</v>
      </c>
      <c r="G14" s="3">
        <v>1.7096774193548387</v>
      </c>
      <c r="H14" s="4">
        <v>15.387096774193548</v>
      </c>
      <c r="I14" s="3"/>
      <c r="J14" s="2">
        <v>12.068965517241379</v>
      </c>
      <c r="K14" s="3">
        <v>108.62068965517241</v>
      </c>
      <c r="L14" s="3">
        <v>1.7241379310344827</v>
      </c>
      <c r="M14" s="4">
        <v>15.517241379310345</v>
      </c>
      <c r="N14" s="3"/>
      <c r="O14" s="2">
        <v>9.0322580645161281</v>
      </c>
      <c r="P14" s="3">
        <v>81.290322580645167</v>
      </c>
      <c r="Q14" s="3">
        <v>1.2903225806451613</v>
      </c>
      <c r="R14" s="4">
        <v>11.612903225806452</v>
      </c>
    </row>
    <row r="15" spans="1:18" x14ac:dyDescent="0.25">
      <c r="A15" s="91"/>
      <c r="B15" s="5" t="s">
        <v>275</v>
      </c>
      <c r="C15" t="s">
        <v>274</v>
      </c>
      <c r="D15">
        <v>375</v>
      </c>
      <c r="E15" s="2">
        <v>2.032258064516129</v>
      </c>
      <c r="F15" s="3">
        <v>317.0322580645161</v>
      </c>
      <c r="G15" s="3">
        <v>0.29032258064516131</v>
      </c>
      <c r="H15" s="4">
        <v>45.29032258064516</v>
      </c>
      <c r="I15" s="3"/>
      <c r="J15" s="2">
        <v>1.9310344827586206</v>
      </c>
      <c r="K15" s="3">
        <v>322.9655172413793</v>
      </c>
      <c r="L15" s="3">
        <v>0.27586206896551724</v>
      </c>
      <c r="M15" s="4">
        <v>46.137931034482762</v>
      </c>
      <c r="N15" s="3"/>
      <c r="O15" s="2">
        <v>2.032258064516129</v>
      </c>
      <c r="P15" s="3">
        <v>330.58064516129031</v>
      </c>
      <c r="Q15" s="3">
        <v>0.29032258064516131</v>
      </c>
      <c r="R15" s="4">
        <v>47.225806451612904</v>
      </c>
    </row>
    <row r="16" spans="1:18" x14ac:dyDescent="0.25">
      <c r="A16" s="91"/>
      <c r="B16" s="5" t="s">
        <v>287</v>
      </c>
      <c r="C16" t="s">
        <v>286</v>
      </c>
      <c r="D16">
        <v>407</v>
      </c>
      <c r="E16" s="2">
        <v>82.758064516129025</v>
      </c>
      <c r="F16" s="3">
        <v>14015.354838709678</v>
      </c>
      <c r="G16" s="3">
        <v>11.82258064516129</v>
      </c>
      <c r="H16" s="4">
        <v>2002.1935483870968</v>
      </c>
      <c r="I16" s="3"/>
      <c r="J16" s="2">
        <v>84.724137931034491</v>
      </c>
      <c r="K16" s="3">
        <v>14505.931034482759</v>
      </c>
      <c r="L16" s="3">
        <v>12.103448275862069</v>
      </c>
      <c r="M16" s="4">
        <v>2072.2758620689656</v>
      </c>
      <c r="N16" s="3"/>
      <c r="O16" s="2">
        <v>100.25806451612902</v>
      </c>
      <c r="P16" s="3">
        <v>16789.387096774193</v>
      </c>
      <c r="Q16" s="3">
        <v>14.32258064516129</v>
      </c>
      <c r="R16" s="4">
        <v>2398.483870967742</v>
      </c>
    </row>
    <row r="17" spans="1:18" x14ac:dyDescent="0.25">
      <c r="A17" s="91"/>
      <c r="B17" s="5" t="s">
        <v>293</v>
      </c>
      <c r="C17" t="s">
        <v>292</v>
      </c>
      <c r="D17">
        <v>197</v>
      </c>
      <c r="E17" s="2">
        <v>52.048387096774192</v>
      </c>
      <c r="F17" s="3">
        <v>8842.6935483870966</v>
      </c>
      <c r="G17" s="3">
        <v>7.435483870967742</v>
      </c>
      <c r="H17" s="4">
        <v>1263.241935483871</v>
      </c>
      <c r="I17" s="3"/>
      <c r="J17" s="2">
        <v>44.293103448275858</v>
      </c>
      <c r="K17" s="3">
        <v>7662.5862068965507</v>
      </c>
      <c r="L17" s="3">
        <v>6.3275862068965516</v>
      </c>
      <c r="M17" s="4">
        <v>1094.655172413793</v>
      </c>
      <c r="N17" s="3"/>
      <c r="O17" s="2">
        <v>50.354838709677416</v>
      </c>
      <c r="P17" s="3">
        <v>7807.9354838709678</v>
      </c>
      <c r="Q17" s="3">
        <v>7.193548387096774</v>
      </c>
      <c r="R17" s="4">
        <v>1115.4193548387098</v>
      </c>
    </row>
    <row r="18" spans="1:18" x14ac:dyDescent="0.25">
      <c r="A18" s="91"/>
      <c r="B18" s="5" t="s">
        <v>308</v>
      </c>
      <c r="C18" t="s">
        <v>306</v>
      </c>
      <c r="D18">
        <v>256</v>
      </c>
      <c r="E18" s="2">
        <v>137.85483870967744</v>
      </c>
      <c r="F18" s="3">
        <v>24238.967741935481</v>
      </c>
      <c r="G18" s="3">
        <v>19.693548387096776</v>
      </c>
      <c r="H18" s="4">
        <v>3462.7096774193546</v>
      </c>
      <c r="I18" s="3"/>
      <c r="J18" s="2">
        <v>133.36206896551724</v>
      </c>
      <c r="K18" s="3">
        <v>23311.086206896551</v>
      </c>
      <c r="L18" s="3">
        <v>19.051724137931036</v>
      </c>
      <c r="M18" s="4">
        <v>3330.155172413793</v>
      </c>
      <c r="N18" s="3"/>
      <c r="O18" s="2">
        <v>140.67741935483872</v>
      </c>
      <c r="P18" s="3">
        <v>23610.548387096773</v>
      </c>
      <c r="Q18" s="3">
        <v>20.096774193548388</v>
      </c>
      <c r="R18" s="4">
        <v>3372.9354838709678</v>
      </c>
    </row>
    <row r="19" spans="1:18" x14ac:dyDescent="0.25">
      <c r="A19" s="91"/>
      <c r="B19" s="5" t="s">
        <v>299</v>
      </c>
      <c r="C19" t="s">
        <v>298</v>
      </c>
      <c r="D19">
        <v>173</v>
      </c>
      <c r="E19" s="2">
        <v>16.483870967741936</v>
      </c>
      <c r="F19" s="3">
        <v>2458.3548387096776</v>
      </c>
      <c r="G19" s="3">
        <v>2.3548387096774195</v>
      </c>
      <c r="H19" s="4">
        <v>351.19354838709677</v>
      </c>
      <c r="I19" s="3"/>
      <c r="J19" s="2">
        <v>14</v>
      </c>
      <c r="K19" s="3">
        <v>2133.3103448275861</v>
      </c>
      <c r="L19" s="3">
        <v>2</v>
      </c>
      <c r="M19" s="4">
        <v>304.75862068965517</v>
      </c>
      <c r="N19" s="3"/>
      <c r="O19" s="2">
        <v>17.161290322580644</v>
      </c>
      <c r="P19" s="3">
        <v>2605.8064516129034</v>
      </c>
      <c r="Q19" s="3">
        <v>2.4516129032258065</v>
      </c>
      <c r="R19" s="4">
        <v>372.25806451612902</v>
      </c>
    </row>
    <row r="20" spans="1:18" x14ac:dyDescent="0.25">
      <c r="A20" s="91"/>
      <c r="B20" s="5" t="s">
        <v>314</v>
      </c>
      <c r="C20" t="s">
        <v>313</v>
      </c>
      <c r="D20">
        <v>341</v>
      </c>
      <c r="E20" s="2">
        <v>2.258064516129032</v>
      </c>
      <c r="F20" s="3">
        <v>392.90322580645164</v>
      </c>
      <c r="G20" s="3">
        <v>0.32258064516129031</v>
      </c>
      <c r="H20" s="4">
        <v>56.12903225806452</v>
      </c>
      <c r="I20" s="3"/>
      <c r="J20" s="2">
        <v>1.9310344827586206</v>
      </c>
      <c r="K20" s="3">
        <v>330.20689655172413</v>
      </c>
      <c r="L20" s="3">
        <v>0.27586206896551724</v>
      </c>
      <c r="M20" s="4">
        <v>47.172413793103445</v>
      </c>
      <c r="N20" s="3"/>
      <c r="O20" s="2">
        <v>6.096774193548387</v>
      </c>
      <c r="P20" s="3">
        <v>975.48387096774184</v>
      </c>
      <c r="Q20" s="3">
        <v>0.87096774193548387</v>
      </c>
      <c r="R20" s="4">
        <v>139.35483870967741</v>
      </c>
    </row>
    <row r="21" spans="1:18" x14ac:dyDescent="0.25">
      <c r="A21" s="91"/>
      <c r="B21" s="5" t="s">
        <v>322</v>
      </c>
      <c r="C21" t="s">
        <v>321</v>
      </c>
      <c r="D21">
        <v>345</v>
      </c>
      <c r="E21" s="2">
        <v>86.370967741935473</v>
      </c>
      <c r="F21" s="3">
        <v>14480.854838709676</v>
      </c>
      <c r="G21" s="3">
        <v>12.338709677419354</v>
      </c>
      <c r="H21" s="4">
        <v>2068.6935483870966</v>
      </c>
      <c r="I21" s="3"/>
      <c r="J21" s="2">
        <v>70.724137931034491</v>
      </c>
      <c r="K21" s="3">
        <v>11513.068965517241</v>
      </c>
      <c r="L21" s="3">
        <v>10.103448275862069</v>
      </c>
      <c r="M21" s="4">
        <v>1644.7241379310344</v>
      </c>
      <c r="N21" s="3"/>
      <c r="O21" s="2">
        <v>81.403225806451616</v>
      </c>
      <c r="P21" s="3">
        <v>12675.532258064515</v>
      </c>
      <c r="Q21" s="3">
        <v>11.629032258064516</v>
      </c>
      <c r="R21" s="4">
        <v>1810.7903225806451</v>
      </c>
    </row>
    <row r="22" spans="1:18" x14ac:dyDescent="0.25">
      <c r="A22" s="91"/>
      <c r="B22" s="5" t="s">
        <v>336</v>
      </c>
      <c r="C22" t="s">
        <v>335</v>
      </c>
      <c r="D22">
        <v>258</v>
      </c>
      <c r="E22" s="2">
        <v>118.20967741935483</v>
      </c>
      <c r="F22" s="3">
        <v>18567.048387096773</v>
      </c>
      <c r="G22" s="3">
        <v>16.887096774193548</v>
      </c>
      <c r="H22" s="4">
        <v>2652.4354838709678</v>
      </c>
      <c r="I22" s="3"/>
      <c r="J22" s="2">
        <v>124.31034482758619</v>
      </c>
      <c r="K22" s="3">
        <v>19899.551724137931</v>
      </c>
      <c r="L22" s="3">
        <v>17.758620689655171</v>
      </c>
      <c r="M22" s="4">
        <v>2842.7931034482758</v>
      </c>
      <c r="N22" s="3"/>
      <c r="O22" s="2">
        <v>135.37096774193549</v>
      </c>
      <c r="P22" s="3">
        <v>22477.112903225807</v>
      </c>
      <c r="Q22" s="3">
        <v>19.338709677419356</v>
      </c>
      <c r="R22" s="4">
        <v>3211.016129032258</v>
      </c>
    </row>
    <row r="23" spans="1:18" x14ac:dyDescent="0.25">
      <c r="A23" s="91"/>
      <c r="B23" s="5" t="s">
        <v>342</v>
      </c>
      <c r="C23" t="s">
        <v>341</v>
      </c>
      <c r="D23">
        <v>288</v>
      </c>
      <c r="E23" s="2">
        <v>16.483870967741936</v>
      </c>
      <c r="F23" s="3">
        <v>2552.2903225806454</v>
      </c>
      <c r="G23" s="3">
        <v>2.3548387096774195</v>
      </c>
      <c r="H23" s="4">
        <v>364.61290322580646</v>
      </c>
      <c r="I23" s="3"/>
      <c r="J23" s="2">
        <v>14</v>
      </c>
      <c r="K23" s="3">
        <v>2256.8965517241377</v>
      </c>
      <c r="L23" s="3">
        <v>2</v>
      </c>
      <c r="M23" s="4">
        <v>322.41379310344826</v>
      </c>
      <c r="N23" s="3"/>
      <c r="O23" s="2">
        <v>19.193548387096772</v>
      </c>
      <c r="P23" s="3">
        <v>2827.7741935483868</v>
      </c>
      <c r="Q23" s="3">
        <v>2.7419354838709675</v>
      </c>
      <c r="R23" s="4">
        <v>403.96774193548384</v>
      </c>
    </row>
    <row r="24" spans="1:18" x14ac:dyDescent="0.25">
      <c r="A24" s="91"/>
      <c r="B24" s="5" t="s">
        <v>334</v>
      </c>
      <c r="C24" t="s">
        <v>333</v>
      </c>
      <c r="D24">
        <v>180</v>
      </c>
      <c r="E24" s="2"/>
      <c r="F24" s="3"/>
      <c r="G24" s="3"/>
      <c r="H24" s="4"/>
      <c r="I24" s="3"/>
      <c r="J24" s="2">
        <v>0.96551724137931028</v>
      </c>
      <c r="K24" s="3">
        <v>132.27586206896552</v>
      </c>
      <c r="L24" s="3">
        <v>0.13793103448275862</v>
      </c>
      <c r="M24" s="4">
        <v>18.896551724137932</v>
      </c>
      <c r="N24" s="3"/>
      <c r="O24" s="2">
        <v>2.032258064516129</v>
      </c>
      <c r="P24" s="3">
        <v>275.93548387096774</v>
      </c>
      <c r="Q24" s="3">
        <v>0.29032258064516131</v>
      </c>
      <c r="R24" s="4">
        <v>39.41935483870968</v>
      </c>
    </row>
    <row r="25" spans="1:18" x14ac:dyDescent="0.25">
      <c r="A25" s="91"/>
      <c r="B25" s="5" t="s">
        <v>362</v>
      </c>
      <c r="C25" t="s">
        <v>361</v>
      </c>
      <c r="D25">
        <v>359</v>
      </c>
      <c r="E25" s="2">
        <v>9.0322580645161281</v>
      </c>
      <c r="F25" s="3">
        <v>1470</v>
      </c>
      <c r="G25" s="3">
        <v>1.2903225806451613</v>
      </c>
      <c r="H25" s="4">
        <v>210</v>
      </c>
      <c r="I25" s="3"/>
      <c r="J25" s="2">
        <v>7.4827586206896548</v>
      </c>
      <c r="K25" s="3">
        <v>1218</v>
      </c>
      <c r="L25" s="3">
        <v>1.0689655172413792</v>
      </c>
      <c r="M25" s="4">
        <v>174</v>
      </c>
      <c r="N25" s="3"/>
      <c r="O25" s="2">
        <v>9.258064516129032</v>
      </c>
      <c r="P25" s="3">
        <v>1518.7741935483871</v>
      </c>
      <c r="Q25" s="3">
        <v>1.3225806451612903</v>
      </c>
      <c r="R25" s="4">
        <v>216.96774193548387</v>
      </c>
    </row>
    <row r="26" spans="1:18" x14ac:dyDescent="0.25">
      <c r="A26" s="91"/>
      <c r="B26" s="5" t="s">
        <v>338</v>
      </c>
      <c r="C26" t="s">
        <v>337</v>
      </c>
      <c r="D26">
        <v>414</v>
      </c>
      <c r="E26" s="2">
        <v>112.33870967741935</v>
      </c>
      <c r="F26" s="3">
        <v>17990.677419354837</v>
      </c>
      <c r="G26" s="3">
        <v>16.048387096774192</v>
      </c>
      <c r="H26" s="4">
        <v>2570.0967741935483</v>
      </c>
      <c r="I26" s="3"/>
      <c r="J26" s="2">
        <v>108.37931034482759</v>
      </c>
      <c r="K26" s="3">
        <v>17945.46551724138</v>
      </c>
      <c r="L26" s="3">
        <v>15.482758620689655</v>
      </c>
      <c r="M26" s="4">
        <v>2563.6379310344828</v>
      </c>
      <c r="N26" s="3"/>
      <c r="O26" s="2">
        <v>108.72580645161291</v>
      </c>
      <c r="P26" s="3">
        <v>17348.258064516129</v>
      </c>
      <c r="Q26" s="3">
        <v>15.53225806451613</v>
      </c>
      <c r="R26" s="4">
        <v>2478.3225806451615</v>
      </c>
    </row>
    <row r="27" spans="1:18" x14ac:dyDescent="0.25">
      <c r="A27" s="91"/>
      <c r="B27" s="5" t="s">
        <v>340</v>
      </c>
      <c r="C27" t="s">
        <v>339</v>
      </c>
      <c r="D27">
        <v>386</v>
      </c>
      <c r="E27" s="2">
        <v>75.645161290322577</v>
      </c>
      <c r="F27" s="3">
        <v>12817.677419354837</v>
      </c>
      <c r="G27" s="3">
        <v>10.806451612903226</v>
      </c>
      <c r="H27" s="4">
        <v>1831.0967741935483</v>
      </c>
      <c r="I27" s="3"/>
      <c r="J27" s="2">
        <v>78.568965517241381</v>
      </c>
      <c r="K27" s="3">
        <v>13431.913793103449</v>
      </c>
      <c r="L27" s="3">
        <v>11.224137931034482</v>
      </c>
      <c r="M27" s="4">
        <v>1918.844827586207</v>
      </c>
      <c r="N27" s="3"/>
      <c r="O27" s="2">
        <v>68.983870967741936</v>
      </c>
      <c r="P27" s="3">
        <v>11118.370967741936</v>
      </c>
      <c r="Q27" s="3">
        <v>9.8548387096774199</v>
      </c>
      <c r="R27" s="4">
        <v>1588.3387096774193</v>
      </c>
    </row>
    <row r="28" spans="1:18" x14ac:dyDescent="0.25">
      <c r="A28" s="91"/>
      <c r="B28" s="5" t="s">
        <v>330</v>
      </c>
      <c r="C28" t="s">
        <v>329</v>
      </c>
      <c r="D28">
        <v>368</v>
      </c>
      <c r="E28" s="2">
        <v>90.322580645161281</v>
      </c>
      <c r="F28" s="3">
        <v>15815.935483870968</v>
      </c>
      <c r="G28" s="3">
        <v>12.903225806451612</v>
      </c>
      <c r="H28" s="4">
        <v>2259.4193548387098</v>
      </c>
      <c r="I28" s="3"/>
      <c r="J28" s="2">
        <v>93.051724137931032</v>
      </c>
      <c r="K28" s="3">
        <v>16187.620689655172</v>
      </c>
      <c r="L28" s="3">
        <v>13.293103448275861</v>
      </c>
      <c r="M28" s="4">
        <v>2312.5172413793102</v>
      </c>
      <c r="N28" s="3"/>
      <c r="O28" s="2">
        <v>87.161290322580641</v>
      </c>
      <c r="P28" s="3">
        <v>14955.612903225807</v>
      </c>
      <c r="Q28" s="3">
        <v>12.451612903225806</v>
      </c>
      <c r="R28" s="4">
        <v>2136.516129032258</v>
      </c>
    </row>
    <row r="29" spans="1:18" x14ac:dyDescent="0.25">
      <c r="A29" s="91"/>
      <c r="B29" s="5" t="s">
        <v>328</v>
      </c>
      <c r="C29" t="s">
        <v>327</v>
      </c>
      <c r="D29">
        <v>397</v>
      </c>
      <c r="E29" s="2">
        <v>104.20967741935483</v>
      </c>
      <c r="F29" s="3">
        <v>17047.822580645163</v>
      </c>
      <c r="G29" s="3">
        <v>14.887096774193548</v>
      </c>
      <c r="H29" s="4">
        <v>2435.4032258064517</v>
      </c>
      <c r="I29" s="3"/>
      <c r="J29" s="2">
        <v>99.568965517241381</v>
      </c>
      <c r="K29" s="3">
        <v>16393.517241379312</v>
      </c>
      <c r="L29" s="3">
        <v>14.224137931034482</v>
      </c>
      <c r="M29" s="4">
        <v>2341.9310344827586</v>
      </c>
      <c r="N29" s="3"/>
      <c r="O29" s="2">
        <v>106.58064516129033</v>
      </c>
      <c r="P29" s="3">
        <v>17229.032258064519</v>
      </c>
      <c r="Q29" s="3">
        <v>15.225806451612904</v>
      </c>
      <c r="R29" s="4">
        <v>2461.2903225806454</v>
      </c>
    </row>
    <row r="30" spans="1:18" x14ac:dyDescent="0.25">
      <c r="A30" s="91"/>
      <c r="B30" s="5" t="s">
        <v>344</v>
      </c>
      <c r="C30" t="s">
        <v>343</v>
      </c>
      <c r="D30">
        <v>310</v>
      </c>
      <c r="E30" s="2">
        <v>2.032258064516129</v>
      </c>
      <c r="F30" s="3">
        <v>317.0322580645161</v>
      </c>
      <c r="G30" s="3">
        <v>0.29032258064516131</v>
      </c>
      <c r="H30" s="4">
        <v>45.29032258064516</v>
      </c>
      <c r="I30" s="3"/>
      <c r="J30" s="2">
        <v>2.1724137931034484</v>
      </c>
      <c r="K30" s="3">
        <v>338.89655172413796</v>
      </c>
      <c r="L30" s="3">
        <v>0.31034482758620691</v>
      </c>
      <c r="M30" s="4">
        <v>48.413793103448278</v>
      </c>
      <c r="N30" s="3"/>
      <c r="O30" s="2">
        <v>2.032258064516129</v>
      </c>
      <c r="P30" s="3">
        <v>317.0322580645161</v>
      </c>
      <c r="Q30" s="3">
        <v>0.29032258064516131</v>
      </c>
      <c r="R30" s="4">
        <v>45.29032258064516</v>
      </c>
    </row>
    <row r="31" spans="1:18" x14ac:dyDescent="0.25">
      <c r="A31" s="91"/>
      <c r="B31" s="5" t="s">
        <v>295</v>
      </c>
      <c r="C31" t="s">
        <v>294</v>
      </c>
      <c r="D31">
        <v>226</v>
      </c>
      <c r="E31" s="2">
        <v>74.064516129032256</v>
      </c>
      <c r="F31" s="3">
        <v>11412.935483870968</v>
      </c>
      <c r="G31" s="3">
        <v>10.580645161290322</v>
      </c>
      <c r="H31" s="4">
        <v>1630.4193548387098</v>
      </c>
      <c r="I31" s="3"/>
      <c r="J31" s="2">
        <v>74.827586206896555</v>
      </c>
      <c r="K31" s="3">
        <v>11799.586206896551</v>
      </c>
      <c r="L31" s="3">
        <v>10.689655172413794</v>
      </c>
      <c r="M31" s="4">
        <v>1685.655172413793</v>
      </c>
      <c r="N31" s="3"/>
      <c r="O31" s="2">
        <v>90.322580645161281</v>
      </c>
      <c r="P31" s="3">
        <v>14316.58064516129</v>
      </c>
      <c r="Q31" s="3">
        <v>12.903225806451612</v>
      </c>
      <c r="R31" s="4">
        <v>2045.2258064516129</v>
      </c>
    </row>
    <row r="32" spans="1:18" x14ac:dyDescent="0.25">
      <c r="A32" s="91"/>
      <c r="B32" s="5" t="s">
        <v>346</v>
      </c>
      <c r="C32" t="s">
        <v>345</v>
      </c>
      <c r="D32">
        <v>454</v>
      </c>
      <c r="E32" s="2">
        <v>4.064516129032258</v>
      </c>
      <c r="F32" s="3">
        <v>597.48387096774195</v>
      </c>
      <c r="G32" s="3">
        <v>0.58064516129032262</v>
      </c>
      <c r="H32" s="4">
        <v>85.354838709677423</v>
      </c>
      <c r="I32" s="3"/>
      <c r="J32" s="2">
        <v>3.6206896551724141</v>
      </c>
      <c r="K32" s="3">
        <v>532.24137931034477</v>
      </c>
      <c r="L32" s="3">
        <v>0.51724137931034486</v>
      </c>
      <c r="M32" s="4">
        <v>76.034482758620683</v>
      </c>
      <c r="N32" s="3"/>
      <c r="O32" s="2">
        <v>2.935483870967742</v>
      </c>
      <c r="P32" s="3">
        <v>431.51612903225811</v>
      </c>
      <c r="Q32" s="3">
        <v>0.41935483870967744</v>
      </c>
      <c r="R32" s="4">
        <v>61.645161290322584</v>
      </c>
    </row>
    <row r="33" spans="1:18" x14ac:dyDescent="0.25">
      <c r="A33" s="91"/>
      <c r="B33" s="5" t="s">
        <v>368</v>
      </c>
      <c r="C33" t="s">
        <v>367</v>
      </c>
      <c r="D33">
        <v>365</v>
      </c>
      <c r="E33" s="2">
        <v>25.516129032258064</v>
      </c>
      <c r="F33" s="3">
        <v>3963.1290322580644</v>
      </c>
      <c r="G33" s="3">
        <v>3.6451612903225805</v>
      </c>
      <c r="H33" s="4">
        <v>566.16129032258061</v>
      </c>
      <c r="I33" s="3"/>
      <c r="J33" s="2">
        <v>27.275862068965516</v>
      </c>
      <c r="K33" s="3">
        <v>4186.2413793103451</v>
      </c>
      <c r="L33" s="3">
        <v>3.896551724137931</v>
      </c>
      <c r="M33" s="4">
        <v>598.0344827586207</v>
      </c>
      <c r="N33" s="3"/>
      <c r="O33" s="2">
        <v>21</v>
      </c>
      <c r="P33" s="3">
        <v>3425.7096774193546</v>
      </c>
      <c r="Q33" s="3">
        <v>3</v>
      </c>
      <c r="R33" s="4">
        <v>489.38709677419354</v>
      </c>
    </row>
    <row r="34" spans="1:18" x14ac:dyDescent="0.25">
      <c r="A34" s="91"/>
      <c r="B34" s="5" t="s">
        <v>384</v>
      </c>
      <c r="C34" t="s">
        <v>383</v>
      </c>
      <c r="D34">
        <v>314</v>
      </c>
      <c r="E34" s="2">
        <v>7</v>
      </c>
      <c r="F34" s="3">
        <v>532</v>
      </c>
      <c r="G34" s="3">
        <v>1</v>
      </c>
      <c r="H34" s="4">
        <v>76</v>
      </c>
      <c r="I34" s="3"/>
      <c r="J34" s="2">
        <v>7</v>
      </c>
      <c r="K34" s="3">
        <v>532</v>
      </c>
      <c r="L34" s="3">
        <v>1</v>
      </c>
      <c r="M34" s="4">
        <v>76</v>
      </c>
      <c r="N34" s="3"/>
      <c r="O34" s="2"/>
      <c r="P34" s="3"/>
      <c r="Q34" s="3"/>
      <c r="R34" s="4"/>
    </row>
    <row r="35" spans="1:18" ht="15.75" thickBot="1" x14ac:dyDescent="0.3">
      <c r="A35" s="91"/>
      <c r="B35" s="5" t="s">
        <v>532</v>
      </c>
      <c r="C35" t="s">
        <v>246</v>
      </c>
      <c r="D35">
        <v>229</v>
      </c>
      <c r="E35" s="2"/>
      <c r="F35" s="3"/>
      <c r="G35" s="3"/>
      <c r="H35" s="4"/>
      <c r="I35" s="3"/>
      <c r="J35" s="2">
        <v>0.24137931034482757</v>
      </c>
      <c r="K35" s="3">
        <v>3.8620689655172411</v>
      </c>
      <c r="L35" s="3">
        <v>3.4482758620689655E-2</v>
      </c>
      <c r="M35" s="4">
        <v>0.55172413793103448</v>
      </c>
      <c r="N35" s="3"/>
      <c r="O35" s="2"/>
      <c r="P35" s="3"/>
      <c r="Q35" s="3"/>
      <c r="R35" s="4"/>
    </row>
    <row r="36" spans="1:18" ht="15.75" thickBot="1" x14ac:dyDescent="0.3">
      <c r="A36" s="18" t="s">
        <v>475</v>
      </c>
      <c r="B36" s="19"/>
      <c r="C36" s="19"/>
      <c r="D36" s="19"/>
      <c r="E36" s="24">
        <v>1404.0645161290322</v>
      </c>
      <c r="F36" s="20">
        <v>228841.85483870967</v>
      </c>
      <c r="G36" s="20">
        <v>200.58064516129033</v>
      </c>
      <c r="H36" s="25">
        <v>32691.693548387091</v>
      </c>
      <c r="I36" s="20"/>
      <c r="J36" s="24">
        <v>1374.4137931034481</v>
      </c>
      <c r="K36" s="20">
        <v>225188.43103448275</v>
      </c>
      <c r="L36" s="20">
        <v>196.34482758620695</v>
      </c>
      <c r="M36" s="25">
        <v>32169.775862068964</v>
      </c>
      <c r="N36" s="20"/>
      <c r="O36" s="24">
        <v>1451.0322580645161</v>
      </c>
      <c r="P36" s="20">
        <v>233758.33870967748</v>
      </c>
      <c r="Q36" s="20">
        <v>207.2903225806451</v>
      </c>
      <c r="R36" s="25">
        <v>33394.04838709678</v>
      </c>
    </row>
    <row r="37" spans="1:18" x14ac:dyDescent="0.25">
      <c r="A37" s="91" t="s">
        <v>476</v>
      </c>
      <c r="B37" s="5" t="s">
        <v>117</v>
      </c>
      <c r="C37" t="s">
        <v>116</v>
      </c>
      <c r="D37">
        <v>758</v>
      </c>
      <c r="E37" s="2">
        <v>7</v>
      </c>
      <c r="F37" s="3">
        <v>1037.1290322580644</v>
      </c>
      <c r="G37" s="3">
        <v>1</v>
      </c>
      <c r="H37" s="4">
        <v>148.16129032258064</v>
      </c>
      <c r="I37" s="3"/>
      <c r="J37" s="2">
        <v>7</v>
      </c>
      <c r="K37" s="3">
        <v>1113</v>
      </c>
      <c r="L37" s="3">
        <v>1</v>
      </c>
      <c r="M37" s="4">
        <v>159</v>
      </c>
      <c r="N37" s="3"/>
      <c r="O37" s="2">
        <v>7</v>
      </c>
      <c r="P37" s="3">
        <v>1094.9354838709676</v>
      </c>
      <c r="Q37" s="3">
        <v>1</v>
      </c>
      <c r="R37" s="4">
        <v>156.41935483870967</v>
      </c>
    </row>
    <row r="38" spans="1:18" x14ac:dyDescent="0.25">
      <c r="A38" s="91"/>
      <c r="B38" s="5" t="s">
        <v>135</v>
      </c>
      <c r="C38" t="s">
        <v>134</v>
      </c>
      <c r="D38">
        <v>755</v>
      </c>
      <c r="E38" s="2">
        <v>2.032258064516129</v>
      </c>
      <c r="F38" s="3">
        <v>330.58064516129031</v>
      </c>
      <c r="G38" s="3">
        <v>0.29032258064516131</v>
      </c>
      <c r="H38" s="4">
        <v>47.225806451612904</v>
      </c>
      <c r="I38" s="3"/>
      <c r="J38" s="2">
        <v>1.9310344827586206</v>
      </c>
      <c r="K38" s="3">
        <v>308.48275862068965</v>
      </c>
      <c r="L38" s="3">
        <v>0.27586206896551724</v>
      </c>
      <c r="M38" s="4">
        <v>44.068965517241381</v>
      </c>
      <c r="N38" s="3"/>
      <c r="O38" s="2">
        <v>2.032258064516129</v>
      </c>
      <c r="P38" s="3">
        <v>330.58064516129031</v>
      </c>
      <c r="Q38" s="3">
        <v>0.29032258064516131</v>
      </c>
      <c r="R38" s="4">
        <v>47.225806451612904</v>
      </c>
    </row>
    <row r="39" spans="1:18" x14ac:dyDescent="0.25">
      <c r="A39" s="91"/>
      <c r="B39" s="5" t="s">
        <v>133</v>
      </c>
      <c r="C39" t="s">
        <v>132</v>
      </c>
      <c r="D39">
        <v>954</v>
      </c>
      <c r="E39" s="2">
        <v>21.451612903225808</v>
      </c>
      <c r="F39" s="3">
        <v>3508.5806451612907</v>
      </c>
      <c r="G39" s="3">
        <v>3.064516129032258</v>
      </c>
      <c r="H39" s="4">
        <v>501.22580645161293</v>
      </c>
      <c r="I39" s="3"/>
      <c r="J39" s="2">
        <v>18.344827586206897</v>
      </c>
      <c r="K39" s="3">
        <v>2759.9310344827586</v>
      </c>
      <c r="L39" s="3">
        <v>2.6206896551724137</v>
      </c>
      <c r="M39" s="4">
        <v>394.27586206896552</v>
      </c>
      <c r="N39" s="3"/>
      <c r="O39" s="2">
        <v>16.935483870967744</v>
      </c>
      <c r="P39" s="3">
        <v>2673.7741935483868</v>
      </c>
      <c r="Q39" s="3">
        <v>2.4193548387096775</v>
      </c>
      <c r="R39" s="4">
        <v>381.96774193548384</v>
      </c>
    </row>
    <row r="40" spans="1:18" x14ac:dyDescent="0.25">
      <c r="A40" s="91"/>
      <c r="B40" s="5" t="s">
        <v>141</v>
      </c>
      <c r="C40" t="s">
        <v>140</v>
      </c>
      <c r="D40">
        <v>520</v>
      </c>
      <c r="E40" s="2">
        <v>38.838709677419359</v>
      </c>
      <c r="F40" s="3">
        <v>6283.7419354838703</v>
      </c>
      <c r="G40" s="3">
        <v>5.5483870967741939</v>
      </c>
      <c r="H40" s="4">
        <v>897.67741935483866</v>
      </c>
      <c r="I40" s="3"/>
      <c r="J40" s="2">
        <v>34.03448275862069</v>
      </c>
      <c r="K40" s="3">
        <v>5390.2413793103451</v>
      </c>
      <c r="L40" s="3">
        <v>4.8620689655172411</v>
      </c>
      <c r="M40" s="4">
        <v>770.0344827586207</v>
      </c>
      <c r="N40" s="3"/>
      <c r="O40" s="2">
        <v>28</v>
      </c>
      <c r="P40" s="3">
        <v>4085.2903225806454</v>
      </c>
      <c r="Q40" s="3">
        <v>4</v>
      </c>
      <c r="R40" s="4">
        <v>583.61290322580646</v>
      </c>
    </row>
    <row r="41" spans="1:18" x14ac:dyDescent="0.25">
      <c r="A41" s="91"/>
      <c r="B41" s="5" t="s">
        <v>145</v>
      </c>
      <c r="C41" t="s">
        <v>144</v>
      </c>
      <c r="D41">
        <v>701</v>
      </c>
      <c r="E41" s="2">
        <v>14.903225806451612</v>
      </c>
      <c r="F41" s="3">
        <v>2562.2258064516132</v>
      </c>
      <c r="G41" s="3">
        <v>2.129032258064516</v>
      </c>
      <c r="H41" s="4">
        <v>366.03225806451616</v>
      </c>
      <c r="I41" s="3"/>
      <c r="J41" s="2">
        <v>15.206896551724139</v>
      </c>
      <c r="K41" s="3">
        <v>2589.0344827586209</v>
      </c>
      <c r="L41" s="3">
        <v>2.1724137931034484</v>
      </c>
      <c r="M41" s="4">
        <v>369.86206896551727</v>
      </c>
      <c r="N41" s="3"/>
      <c r="O41" s="2">
        <v>14.451612903225806</v>
      </c>
      <c r="P41" s="3">
        <v>2261</v>
      </c>
      <c r="Q41" s="3">
        <v>2.064516129032258</v>
      </c>
      <c r="R41" s="4">
        <v>323</v>
      </c>
    </row>
    <row r="42" spans="1:18" x14ac:dyDescent="0.25">
      <c r="A42" s="91"/>
      <c r="B42" s="5" t="s">
        <v>165</v>
      </c>
      <c r="C42" t="s">
        <v>164</v>
      </c>
      <c r="D42">
        <v>604</v>
      </c>
      <c r="E42" s="2">
        <v>18.967741935483868</v>
      </c>
      <c r="F42" s="3">
        <v>3001.4193548387093</v>
      </c>
      <c r="G42" s="3">
        <v>2.7096774193548385</v>
      </c>
      <c r="H42" s="4">
        <v>428.77419354838707</v>
      </c>
      <c r="I42" s="3"/>
      <c r="J42" s="2">
        <v>18.103448275862071</v>
      </c>
      <c r="K42" s="3">
        <v>2913.2068965517242</v>
      </c>
      <c r="L42" s="3">
        <v>2.5862068965517242</v>
      </c>
      <c r="M42" s="4">
        <v>416.17241379310343</v>
      </c>
      <c r="N42" s="3"/>
      <c r="O42" s="2">
        <v>18.967741935483868</v>
      </c>
      <c r="P42" s="3">
        <v>2817.1612903225805</v>
      </c>
      <c r="Q42" s="3">
        <v>2.7096774193548385</v>
      </c>
      <c r="R42" s="4">
        <v>402.45161290322579</v>
      </c>
    </row>
    <row r="43" spans="1:18" x14ac:dyDescent="0.25">
      <c r="A43" s="91"/>
      <c r="B43" s="5" t="s">
        <v>173</v>
      </c>
      <c r="C43" t="s">
        <v>172</v>
      </c>
      <c r="D43">
        <v>629</v>
      </c>
      <c r="E43" s="2">
        <v>175.45161290322582</v>
      </c>
      <c r="F43" s="3">
        <v>30217.758064516129</v>
      </c>
      <c r="G43" s="3">
        <v>25.06451612903226</v>
      </c>
      <c r="H43" s="4">
        <v>4316.822580645161</v>
      </c>
      <c r="I43" s="3"/>
      <c r="J43" s="2">
        <v>165.58620689655172</v>
      </c>
      <c r="K43" s="3">
        <v>29507.896551724138</v>
      </c>
      <c r="L43" s="3">
        <v>23.655172413793103</v>
      </c>
      <c r="M43" s="4">
        <v>4215.4137931034484</v>
      </c>
      <c r="N43" s="3"/>
      <c r="O43" s="2">
        <v>186.29032258064515</v>
      </c>
      <c r="P43" s="3">
        <v>31170.435483870966</v>
      </c>
      <c r="Q43" s="3">
        <v>26.612903225806452</v>
      </c>
      <c r="R43" s="4">
        <v>4452.9193548387093</v>
      </c>
    </row>
    <row r="44" spans="1:18" x14ac:dyDescent="0.25">
      <c r="A44" s="91"/>
      <c r="B44" s="5" t="s">
        <v>181</v>
      </c>
      <c r="C44" t="s">
        <v>180</v>
      </c>
      <c r="D44">
        <v>584</v>
      </c>
      <c r="E44" s="2">
        <v>26.193548387096772</v>
      </c>
      <c r="F44" s="3">
        <v>4404.354838709678</v>
      </c>
      <c r="G44" s="3">
        <v>3.7419354838709675</v>
      </c>
      <c r="H44" s="4">
        <v>629.19354838709683</v>
      </c>
      <c r="I44" s="3"/>
      <c r="J44" s="2">
        <v>20.275862068965516</v>
      </c>
      <c r="K44" s="3">
        <v>3366.0344827586209</v>
      </c>
      <c r="L44" s="3">
        <v>2.896551724137931</v>
      </c>
      <c r="M44" s="4">
        <v>480.86206896551727</v>
      </c>
      <c r="N44" s="3"/>
      <c r="O44" s="2">
        <v>21</v>
      </c>
      <c r="P44" s="3">
        <v>3331.0967741935483</v>
      </c>
      <c r="Q44" s="3">
        <v>3</v>
      </c>
      <c r="R44" s="4">
        <v>475.87096774193549</v>
      </c>
    </row>
    <row r="45" spans="1:18" x14ac:dyDescent="0.25">
      <c r="A45" s="91"/>
      <c r="B45" s="5" t="s">
        <v>183</v>
      </c>
      <c r="C45" t="s">
        <v>182</v>
      </c>
      <c r="D45">
        <v>699</v>
      </c>
      <c r="E45" s="2">
        <v>9.935483870967742</v>
      </c>
      <c r="F45" s="3">
        <v>1645.9032258064517</v>
      </c>
      <c r="G45" s="3">
        <v>1.4193548387096775</v>
      </c>
      <c r="H45" s="4">
        <v>235.12903225806451</v>
      </c>
      <c r="I45" s="3"/>
      <c r="J45" s="2">
        <v>9.1724137931034484</v>
      </c>
      <c r="K45" s="3">
        <v>1436.4482758620688</v>
      </c>
      <c r="L45" s="3">
        <v>1.3103448275862069</v>
      </c>
      <c r="M45" s="4">
        <v>205.20689655172413</v>
      </c>
      <c r="N45" s="3"/>
      <c r="O45" s="2">
        <v>11.064516129032258</v>
      </c>
      <c r="P45" s="3">
        <v>1746.1612903225805</v>
      </c>
      <c r="Q45" s="3">
        <v>1.5806451612903225</v>
      </c>
      <c r="R45" s="4">
        <v>249.45161290322579</v>
      </c>
    </row>
    <row r="46" spans="1:18" x14ac:dyDescent="0.25">
      <c r="A46" s="91"/>
      <c r="B46" s="5" t="s">
        <v>229</v>
      </c>
      <c r="C46" t="s">
        <v>228</v>
      </c>
      <c r="D46">
        <v>846</v>
      </c>
      <c r="E46" s="2">
        <v>2.032258064516129</v>
      </c>
      <c r="F46" s="3">
        <v>357.67741935483866</v>
      </c>
      <c r="G46" s="3">
        <v>0.29032258064516131</v>
      </c>
      <c r="H46" s="4">
        <v>51.096774193548384</v>
      </c>
      <c r="I46" s="3"/>
      <c r="J46" s="2">
        <v>2.1724137931034484</v>
      </c>
      <c r="K46" s="3">
        <v>360.62068965517238</v>
      </c>
      <c r="L46" s="3">
        <v>0.31034482758620691</v>
      </c>
      <c r="M46" s="4">
        <v>51.517241379310342</v>
      </c>
      <c r="N46" s="3"/>
      <c r="O46" s="2">
        <v>2.032258064516129</v>
      </c>
      <c r="P46" s="3">
        <v>350.90322580645164</v>
      </c>
      <c r="Q46" s="3">
        <v>0.29032258064516131</v>
      </c>
      <c r="R46" s="4">
        <v>50.12903225806452</v>
      </c>
    </row>
    <row r="47" spans="1:18" x14ac:dyDescent="0.25">
      <c r="A47" s="91"/>
      <c r="B47" s="5" t="s">
        <v>356</v>
      </c>
      <c r="C47" t="s">
        <v>355</v>
      </c>
      <c r="D47">
        <v>806</v>
      </c>
      <c r="E47" s="2">
        <v>15.91935483870968</v>
      </c>
      <c r="F47" s="3">
        <v>2701.6612903225805</v>
      </c>
      <c r="G47" s="3">
        <v>2.274193548387097</v>
      </c>
      <c r="H47" s="4">
        <v>385.95161290322579</v>
      </c>
      <c r="I47" s="3"/>
      <c r="J47" s="2">
        <v>11.103448275862069</v>
      </c>
      <c r="K47" s="3">
        <v>1870.9310344827586</v>
      </c>
      <c r="L47" s="3">
        <v>1.5862068965517242</v>
      </c>
      <c r="M47" s="4">
        <v>267.27586206896552</v>
      </c>
      <c r="N47" s="3"/>
      <c r="O47" s="2">
        <v>15.354838709677418</v>
      </c>
      <c r="P47" s="3">
        <v>2510.7419354838712</v>
      </c>
      <c r="Q47" s="3">
        <v>2.193548387096774</v>
      </c>
      <c r="R47" s="4">
        <v>358.67741935483872</v>
      </c>
    </row>
    <row r="48" spans="1:18" x14ac:dyDescent="0.25">
      <c r="A48" s="91"/>
      <c r="B48" s="5" t="s">
        <v>203</v>
      </c>
      <c r="C48" t="s">
        <v>202</v>
      </c>
      <c r="D48">
        <v>971</v>
      </c>
      <c r="E48" s="2">
        <v>2.032258064516129</v>
      </c>
      <c r="F48" s="3">
        <v>317.0322580645161</v>
      </c>
      <c r="G48" s="3">
        <v>0.29032258064516131</v>
      </c>
      <c r="H48" s="4">
        <v>45.29032258064516</v>
      </c>
      <c r="I48" s="3"/>
      <c r="J48" s="2">
        <v>2.1724137931034484</v>
      </c>
      <c r="K48" s="3">
        <v>367.86206896551721</v>
      </c>
      <c r="L48" s="3">
        <v>0.31034482758620691</v>
      </c>
      <c r="M48" s="4">
        <v>52.551724137931032</v>
      </c>
      <c r="N48" s="3"/>
      <c r="O48" s="2">
        <v>2.032258064516129</v>
      </c>
      <c r="P48" s="3">
        <v>323.80645161290323</v>
      </c>
      <c r="Q48" s="3">
        <v>0.29032258064516131</v>
      </c>
      <c r="R48" s="4">
        <v>46.258064516129032</v>
      </c>
    </row>
    <row r="49" spans="1:18" x14ac:dyDescent="0.25">
      <c r="A49" s="91"/>
      <c r="B49" s="5" t="s">
        <v>209</v>
      </c>
      <c r="C49" t="s">
        <v>208</v>
      </c>
      <c r="D49">
        <v>811</v>
      </c>
      <c r="E49" s="2">
        <v>2.032258064516129</v>
      </c>
      <c r="F49" s="3">
        <v>330.58064516129031</v>
      </c>
      <c r="G49" s="3">
        <v>0.29032258064516131</v>
      </c>
      <c r="H49" s="4">
        <v>47.225806451612904</v>
      </c>
      <c r="I49" s="3"/>
      <c r="J49" s="2">
        <v>1.9310344827586206</v>
      </c>
      <c r="K49" s="3">
        <v>330.20689655172413</v>
      </c>
      <c r="L49" s="3">
        <v>0.27586206896551724</v>
      </c>
      <c r="M49" s="4">
        <v>47.172413793103445</v>
      </c>
      <c r="N49" s="3"/>
      <c r="O49" s="2">
        <v>2.032258064516129</v>
      </c>
      <c r="P49" s="3">
        <v>323.80645161290323</v>
      </c>
      <c r="Q49" s="3">
        <v>0.29032258064516131</v>
      </c>
      <c r="R49" s="4">
        <v>46.258064516129032</v>
      </c>
    </row>
    <row r="50" spans="1:18" x14ac:dyDescent="0.25">
      <c r="A50" s="91"/>
      <c r="B50" s="5" t="s">
        <v>376</v>
      </c>
      <c r="C50" t="s">
        <v>375</v>
      </c>
      <c r="D50">
        <v>987</v>
      </c>
      <c r="E50" s="2">
        <v>9.0322580645161281</v>
      </c>
      <c r="F50" s="3">
        <v>1429.1290322580644</v>
      </c>
      <c r="G50" s="3">
        <v>1.2903225806451613</v>
      </c>
      <c r="H50" s="4">
        <v>204.16129032258064</v>
      </c>
      <c r="I50" s="3"/>
      <c r="J50" s="2">
        <v>9.1724137931034484</v>
      </c>
      <c r="K50" s="3">
        <v>1480.8620689655172</v>
      </c>
      <c r="L50" s="3">
        <v>1.3103448275862069</v>
      </c>
      <c r="M50" s="4">
        <v>211.55172413793105</v>
      </c>
      <c r="N50" s="3"/>
      <c r="O50" s="2">
        <v>3.8387096774193545</v>
      </c>
      <c r="P50" s="3">
        <v>593.41935483870975</v>
      </c>
      <c r="Q50" s="3">
        <v>0.54838709677419351</v>
      </c>
      <c r="R50" s="4">
        <v>84.774193548387103</v>
      </c>
    </row>
    <row r="51" spans="1:18" x14ac:dyDescent="0.25">
      <c r="A51" s="91"/>
      <c r="B51" s="5" t="s">
        <v>221</v>
      </c>
      <c r="C51" t="s">
        <v>220</v>
      </c>
      <c r="D51">
        <v>539</v>
      </c>
      <c r="E51" s="2">
        <v>2.032258064516129</v>
      </c>
      <c r="F51" s="3">
        <v>330.58064516129031</v>
      </c>
      <c r="G51" s="3">
        <v>0.29032258064516131</v>
      </c>
      <c r="H51" s="4">
        <v>47.225806451612904</v>
      </c>
      <c r="I51" s="3"/>
      <c r="J51" s="2">
        <v>2.1724137931034484</v>
      </c>
      <c r="K51" s="3">
        <v>338.89655172413796</v>
      </c>
      <c r="L51" s="3">
        <v>0.31034482758620691</v>
      </c>
      <c r="M51" s="4">
        <v>48.413793103448278</v>
      </c>
      <c r="N51" s="3"/>
      <c r="O51" s="2">
        <v>2.032258064516129</v>
      </c>
      <c r="P51" s="3">
        <v>323.80645161290323</v>
      </c>
      <c r="Q51" s="3">
        <v>0.29032258064516131</v>
      </c>
      <c r="R51" s="4">
        <v>46.258064516129032</v>
      </c>
    </row>
    <row r="52" spans="1:18" x14ac:dyDescent="0.25">
      <c r="A52" s="91"/>
      <c r="B52" s="5" t="s">
        <v>251</v>
      </c>
      <c r="C52" t="s">
        <v>250</v>
      </c>
      <c r="D52">
        <v>775</v>
      </c>
      <c r="E52" s="2">
        <v>7</v>
      </c>
      <c r="F52" s="3">
        <v>1102.1612903225805</v>
      </c>
      <c r="G52" s="3">
        <v>1</v>
      </c>
      <c r="H52" s="4">
        <v>157.45161290322579</v>
      </c>
      <c r="I52" s="3"/>
      <c r="J52" s="2">
        <v>7</v>
      </c>
      <c r="K52" s="3">
        <v>1031.8965517241379</v>
      </c>
      <c r="L52" s="3">
        <v>1</v>
      </c>
      <c r="M52" s="4">
        <v>147.41379310344828</v>
      </c>
      <c r="N52" s="3"/>
      <c r="O52" s="2">
        <v>7</v>
      </c>
      <c r="P52" s="3">
        <v>1001</v>
      </c>
      <c r="Q52" s="3">
        <v>1</v>
      </c>
      <c r="R52" s="4">
        <v>143</v>
      </c>
    </row>
    <row r="53" spans="1:18" x14ac:dyDescent="0.25">
      <c r="A53" s="91"/>
      <c r="B53" s="5" t="s">
        <v>263</v>
      </c>
      <c r="C53" t="s">
        <v>262</v>
      </c>
      <c r="D53">
        <v>796</v>
      </c>
      <c r="E53" s="2">
        <v>7</v>
      </c>
      <c r="F53" s="3">
        <v>1163.5806451612902</v>
      </c>
      <c r="G53" s="3">
        <v>1</v>
      </c>
      <c r="H53" s="4">
        <v>166.2258064516129</v>
      </c>
      <c r="I53" s="3"/>
      <c r="J53" s="2">
        <v>7</v>
      </c>
      <c r="K53" s="3">
        <v>1128.4482758620688</v>
      </c>
      <c r="L53" s="3">
        <v>1</v>
      </c>
      <c r="M53" s="4">
        <v>161.20689655172413</v>
      </c>
      <c r="N53" s="3"/>
      <c r="O53" s="2">
        <v>7</v>
      </c>
      <c r="P53" s="3">
        <v>1156.3548387096773</v>
      </c>
      <c r="Q53" s="3">
        <v>1</v>
      </c>
      <c r="R53" s="4">
        <v>165.19354838709677</v>
      </c>
    </row>
    <row r="54" spans="1:18" x14ac:dyDescent="0.25">
      <c r="A54" s="91"/>
      <c r="B54" s="5" t="s">
        <v>255</v>
      </c>
      <c r="C54" t="s">
        <v>254</v>
      </c>
      <c r="D54">
        <v>599</v>
      </c>
      <c r="E54" s="2">
        <v>2.032258064516129</v>
      </c>
      <c r="F54" s="3">
        <v>317.0322580645161</v>
      </c>
      <c r="G54" s="3">
        <v>0.29032258064516131</v>
      </c>
      <c r="H54" s="4">
        <v>45.29032258064516</v>
      </c>
      <c r="I54" s="3"/>
      <c r="J54" s="2">
        <v>1.9310344827586206</v>
      </c>
      <c r="K54" s="3">
        <v>301.24137931034483</v>
      </c>
      <c r="L54" s="3">
        <v>0.27586206896551724</v>
      </c>
      <c r="M54" s="4">
        <v>43.03448275862069</v>
      </c>
      <c r="N54" s="3"/>
      <c r="O54" s="2">
        <v>2.032258064516129</v>
      </c>
      <c r="P54" s="3">
        <v>317.0322580645161</v>
      </c>
      <c r="Q54" s="3">
        <v>0.29032258064516131</v>
      </c>
      <c r="R54" s="4">
        <v>45.29032258064516</v>
      </c>
    </row>
    <row r="55" spans="1:18" x14ac:dyDescent="0.25">
      <c r="A55" s="91"/>
      <c r="B55" s="5" t="s">
        <v>271</v>
      </c>
      <c r="C55" t="s">
        <v>270</v>
      </c>
      <c r="D55">
        <v>750</v>
      </c>
      <c r="E55" s="2">
        <v>2.032258064516129</v>
      </c>
      <c r="F55" s="3">
        <v>344.12903225806451</v>
      </c>
      <c r="G55" s="3">
        <v>0.29032258064516131</v>
      </c>
      <c r="H55" s="4">
        <v>49.161290322580648</v>
      </c>
      <c r="I55" s="3"/>
      <c r="J55" s="2">
        <v>1.9310344827586206</v>
      </c>
      <c r="K55" s="3">
        <v>315.72413793103448</v>
      </c>
      <c r="L55" s="3">
        <v>0.27586206896551724</v>
      </c>
      <c r="M55" s="4">
        <v>45.103448275862071</v>
      </c>
      <c r="N55" s="3"/>
      <c r="O55" s="2">
        <v>2.032258064516129</v>
      </c>
      <c r="P55" s="3">
        <v>323.80645161290323</v>
      </c>
      <c r="Q55" s="3">
        <v>0.29032258064516131</v>
      </c>
      <c r="R55" s="4">
        <v>46.258064516129032</v>
      </c>
    </row>
    <row r="56" spans="1:18" x14ac:dyDescent="0.25">
      <c r="A56" s="91"/>
      <c r="B56" s="5" t="s">
        <v>289</v>
      </c>
      <c r="C56" t="s">
        <v>288</v>
      </c>
      <c r="D56">
        <v>987</v>
      </c>
      <c r="E56" s="2">
        <v>21.451612903225808</v>
      </c>
      <c r="F56" s="3">
        <v>3433.3870967741937</v>
      </c>
      <c r="G56" s="3">
        <v>3.064516129032258</v>
      </c>
      <c r="H56" s="4">
        <v>490.48387096774195</v>
      </c>
      <c r="I56" s="3"/>
      <c r="J56" s="2">
        <v>20.03448275862069</v>
      </c>
      <c r="K56" s="3">
        <v>3332.9655172413791</v>
      </c>
      <c r="L56" s="3">
        <v>2.8620689655172415</v>
      </c>
      <c r="M56" s="4">
        <v>476.13793103448273</v>
      </c>
      <c r="N56" s="3"/>
      <c r="O56" s="2">
        <v>18.29032258064516</v>
      </c>
      <c r="P56" s="3">
        <v>3031.2258064516132</v>
      </c>
      <c r="Q56" s="3">
        <v>2.6129032258064515</v>
      </c>
      <c r="R56" s="4">
        <v>433.03225806451616</v>
      </c>
    </row>
    <row r="57" spans="1:18" x14ac:dyDescent="0.25">
      <c r="A57" s="91"/>
      <c r="B57" s="5" t="s">
        <v>185</v>
      </c>
      <c r="C57" t="s">
        <v>184</v>
      </c>
      <c r="D57">
        <v>894</v>
      </c>
      <c r="E57" s="2">
        <v>11.741935483870968</v>
      </c>
      <c r="F57" s="3">
        <v>1279.0806451612902</v>
      </c>
      <c r="G57" s="3">
        <v>1.6774193548387097</v>
      </c>
      <c r="H57" s="4">
        <v>182.7258064516129</v>
      </c>
      <c r="I57" s="3"/>
      <c r="J57" s="2">
        <v>11.103448275862069</v>
      </c>
      <c r="K57" s="3">
        <v>1221.1379310344828</v>
      </c>
      <c r="L57" s="3">
        <v>1.5862068965517242</v>
      </c>
      <c r="M57" s="4">
        <v>174.44827586206895</v>
      </c>
      <c r="N57" s="3"/>
      <c r="O57" s="2">
        <v>11.403225806451614</v>
      </c>
      <c r="P57" s="3">
        <v>1989.016129032258</v>
      </c>
      <c r="Q57" s="3">
        <v>1.6290322580645162</v>
      </c>
      <c r="R57" s="4">
        <v>284.14516129032256</v>
      </c>
    </row>
    <row r="58" spans="1:18" x14ac:dyDescent="0.25">
      <c r="A58" s="91"/>
      <c r="B58" s="5" t="s">
        <v>312</v>
      </c>
      <c r="C58" t="s">
        <v>311</v>
      </c>
      <c r="D58">
        <v>762</v>
      </c>
      <c r="E58" s="2">
        <v>78.693548387096769</v>
      </c>
      <c r="F58" s="3">
        <v>13358.709677419356</v>
      </c>
      <c r="G58" s="3">
        <v>11.241935483870968</v>
      </c>
      <c r="H58" s="4">
        <v>1908.3870967741937</v>
      </c>
      <c r="I58" s="3"/>
      <c r="J58" s="2">
        <v>76.275862068965509</v>
      </c>
      <c r="K58" s="3">
        <v>12296.46551724138</v>
      </c>
      <c r="L58" s="3">
        <v>10.896551724137931</v>
      </c>
      <c r="M58" s="4">
        <v>1756.6379310344828</v>
      </c>
      <c r="N58" s="3"/>
      <c r="O58" s="2">
        <v>84.225806451612911</v>
      </c>
      <c r="P58" s="3">
        <v>14490.112903225807</v>
      </c>
      <c r="Q58" s="3">
        <v>12.03225806451613</v>
      </c>
      <c r="R58" s="4">
        <v>2070.016129032258</v>
      </c>
    </row>
    <row r="59" spans="1:18" x14ac:dyDescent="0.25">
      <c r="A59" s="91"/>
      <c r="B59" s="5" t="s">
        <v>301</v>
      </c>
      <c r="C59" t="s">
        <v>300</v>
      </c>
      <c r="D59">
        <v>732</v>
      </c>
      <c r="E59" s="2">
        <v>2.032258064516129</v>
      </c>
      <c r="F59" s="3">
        <v>323.80645161290323</v>
      </c>
      <c r="G59" s="3">
        <v>0.29032258064516131</v>
      </c>
      <c r="H59" s="4">
        <v>46.258064516129032</v>
      </c>
      <c r="I59" s="3"/>
      <c r="J59" s="2">
        <v>1.9310344827586206</v>
      </c>
      <c r="K59" s="3">
        <v>301.24137931034483</v>
      </c>
      <c r="L59" s="3">
        <v>0.27586206896551724</v>
      </c>
      <c r="M59" s="4">
        <v>43.03448275862069</v>
      </c>
      <c r="N59" s="3"/>
      <c r="O59" s="2">
        <v>2.032258064516129</v>
      </c>
      <c r="P59" s="3">
        <v>344.12903225806451</v>
      </c>
      <c r="Q59" s="3">
        <v>0.29032258064516131</v>
      </c>
      <c r="R59" s="4">
        <v>49.161290322580648</v>
      </c>
    </row>
    <row r="60" spans="1:18" x14ac:dyDescent="0.25">
      <c r="A60" s="91"/>
      <c r="B60" s="5" t="s">
        <v>318</v>
      </c>
      <c r="C60" t="s">
        <v>317</v>
      </c>
      <c r="D60">
        <v>843</v>
      </c>
      <c r="E60" s="2">
        <v>2.032258064516129</v>
      </c>
      <c r="F60" s="3">
        <v>317.0322580645161</v>
      </c>
      <c r="G60" s="3">
        <v>0.29032258064516131</v>
      </c>
      <c r="H60" s="4">
        <v>45.29032258064516</v>
      </c>
      <c r="I60" s="3"/>
      <c r="J60" s="2">
        <v>2.1724137931034484</v>
      </c>
      <c r="K60" s="3">
        <v>338.89655172413796</v>
      </c>
      <c r="L60" s="3">
        <v>0.31034482758620691</v>
      </c>
      <c r="M60" s="4">
        <v>48.413793103448278</v>
      </c>
      <c r="N60" s="3"/>
      <c r="O60" s="2">
        <v>2.032258064516129</v>
      </c>
      <c r="P60" s="3">
        <v>371.22580645161293</v>
      </c>
      <c r="Q60" s="3">
        <v>0.29032258064516131</v>
      </c>
      <c r="R60" s="4">
        <v>53.032258064516128</v>
      </c>
    </row>
    <row r="61" spans="1:18" x14ac:dyDescent="0.25">
      <c r="A61" s="91"/>
      <c r="B61" s="5" t="s">
        <v>320</v>
      </c>
      <c r="C61" t="s">
        <v>319</v>
      </c>
      <c r="D61">
        <v>647</v>
      </c>
      <c r="E61" s="2">
        <v>2.032258064516129</v>
      </c>
      <c r="F61" s="3">
        <v>298.74193548387098</v>
      </c>
      <c r="G61" s="3">
        <v>0.29032258064516131</v>
      </c>
      <c r="H61" s="4">
        <v>42.677419354838712</v>
      </c>
      <c r="I61" s="3"/>
      <c r="J61" s="2">
        <v>2.1724137931034484</v>
      </c>
      <c r="K61" s="3">
        <v>319.34482758620686</v>
      </c>
      <c r="L61" s="3">
        <v>0.31034482758620691</v>
      </c>
      <c r="M61" s="4">
        <v>45.620689655172413</v>
      </c>
      <c r="N61" s="3"/>
      <c r="O61" s="2"/>
      <c r="P61" s="3"/>
      <c r="Q61" s="3"/>
      <c r="R61" s="4"/>
    </row>
    <row r="62" spans="1:18" x14ac:dyDescent="0.25">
      <c r="A62" s="91"/>
      <c r="B62" s="5" t="s">
        <v>348</v>
      </c>
      <c r="C62" t="s">
        <v>347</v>
      </c>
      <c r="D62">
        <v>866</v>
      </c>
      <c r="E62" s="2">
        <v>124.87096774193549</v>
      </c>
      <c r="F62" s="3">
        <v>21324.93548387097</v>
      </c>
      <c r="G62" s="3">
        <v>17.838709677419356</v>
      </c>
      <c r="H62" s="4">
        <v>3046.4193548387098</v>
      </c>
      <c r="I62" s="3"/>
      <c r="J62" s="2">
        <v>122.25862068965517</v>
      </c>
      <c r="K62" s="3">
        <v>21113.810344827587</v>
      </c>
      <c r="L62" s="3">
        <v>17.46551724137931</v>
      </c>
      <c r="M62" s="4">
        <v>3016.2586206896553</v>
      </c>
      <c r="N62" s="3"/>
      <c r="O62" s="2">
        <v>134.35483870967744</v>
      </c>
      <c r="P62" s="3">
        <v>22920.483870967742</v>
      </c>
      <c r="Q62" s="3">
        <v>19.193548387096776</v>
      </c>
      <c r="R62" s="4">
        <v>3274.3548387096776</v>
      </c>
    </row>
    <row r="63" spans="1:18" x14ac:dyDescent="0.25">
      <c r="A63" s="91"/>
      <c r="B63" s="5" t="s">
        <v>418</v>
      </c>
      <c r="C63" t="s">
        <v>417</v>
      </c>
      <c r="D63">
        <v>948</v>
      </c>
      <c r="E63" s="2">
        <v>4.064516129032258</v>
      </c>
      <c r="F63" s="3">
        <v>308.90322580645164</v>
      </c>
      <c r="G63" s="3">
        <v>0.58064516129032262</v>
      </c>
      <c r="H63" s="4">
        <v>44.12903225806452</v>
      </c>
      <c r="I63" s="3"/>
      <c r="J63" s="2">
        <v>3.8620689655172411</v>
      </c>
      <c r="K63" s="3">
        <v>293.51724137931035</v>
      </c>
      <c r="L63" s="3">
        <v>0.55172413793103448</v>
      </c>
      <c r="M63" s="4">
        <v>41.931034482758619</v>
      </c>
      <c r="N63" s="3"/>
      <c r="O63" s="2"/>
      <c r="P63" s="3"/>
      <c r="Q63" s="3"/>
      <c r="R63" s="4"/>
    </row>
    <row r="64" spans="1:18" x14ac:dyDescent="0.25">
      <c r="A64" s="91"/>
      <c r="B64" s="5" t="s">
        <v>429</v>
      </c>
      <c r="C64" t="s">
        <v>428</v>
      </c>
      <c r="D64">
        <v>992</v>
      </c>
      <c r="E64" s="2">
        <v>31.161290322580641</v>
      </c>
      <c r="F64" s="3">
        <v>5310.7419354838703</v>
      </c>
      <c r="G64" s="3">
        <v>4.4516129032258061</v>
      </c>
      <c r="H64" s="4">
        <v>758.67741935483866</v>
      </c>
      <c r="I64" s="3"/>
      <c r="J64" s="2">
        <v>27.517241379310345</v>
      </c>
      <c r="K64" s="3">
        <v>4646.3103448275861</v>
      </c>
      <c r="L64" s="3">
        <v>3.9310344827586206</v>
      </c>
      <c r="M64" s="4">
        <v>663.75862068965512</v>
      </c>
      <c r="N64" s="3"/>
      <c r="O64" s="2">
        <v>22.806451612903228</v>
      </c>
      <c r="P64" s="3">
        <v>3901.483870967742</v>
      </c>
      <c r="Q64" s="3">
        <v>3.2580645161290325</v>
      </c>
      <c r="R64" s="4">
        <v>557.35483870967744</v>
      </c>
    </row>
    <row r="65" spans="1:18" x14ac:dyDescent="0.25">
      <c r="A65" s="91"/>
      <c r="B65" s="5" t="s">
        <v>386</v>
      </c>
      <c r="C65" t="s">
        <v>385</v>
      </c>
      <c r="D65">
        <v>735</v>
      </c>
      <c r="E65" s="2">
        <v>2.032258064516129</v>
      </c>
      <c r="F65" s="3">
        <v>298.74193548387098</v>
      </c>
      <c r="G65" s="3">
        <v>0.29032258064516131</v>
      </c>
      <c r="H65" s="4">
        <v>42.677419354838712</v>
      </c>
      <c r="I65" s="3"/>
      <c r="J65" s="2">
        <v>2.1724137931034484</v>
      </c>
      <c r="K65" s="3">
        <v>319.34482758620686</v>
      </c>
      <c r="L65" s="3">
        <v>0.31034482758620691</v>
      </c>
      <c r="M65" s="4">
        <v>45.620689655172413</v>
      </c>
      <c r="N65" s="3"/>
      <c r="O65" s="2"/>
      <c r="P65" s="3"/>
      <c r="Q65" s="3"/>
      <c r="R65" s="4"/>
    </row>
    <row r="66" spans="1:18" x14ac:dyDescent="0.25">
      <c r="A66" s="91"/>
      <c r="B66" s="5" t="s">
        <v>437</v>
      </c>
      <c r="C66" t="s">
        <v>436</v>
      </c>
      <c r="D66">
        <v>982</v>
      </c>
      <c r="E66" s="2">
        <v>2.032258064516129</v>
      </c>
      <c r="F66" s="3">
        <v>384.09677419354836</v>
      </c>
      <c r="G66" s="3">
        <v>0.29032258064516131</v>
      </c>
      <c r="H66" s="4">
        <v>54.87096774193548</v>
      </c>
      <c r="I66" s="3"/>
      <c r="J66" s="2">
        <v>1.9310344827586206</v>
      </c>
      <c r="K66" s="3">
        <v>364.9655172413793</v>
      </c>
      <c r="L66" s="3">
        <v>0.27586206896551724</v>
      </c>
      <c r="M66" s="4">
        <v>52.137931034482762</v>
      </c>
      <c r="N66" s="3"/>
      <c r="O66" s="2"/>
      <c r="P66" s="3"/>
      <c r="Q66" s="3"/>
      <c r="R66" s="4"/>
    </row>
    <row r="67" spans="1:18" ht="15.75" thickBot="1" x14ac:dyDescent="0.3">
      <c r="A67" s="91"/>
      <c r="B67" s="5" t="s">
        <v>534</v>
      </c>
      <c r="C67" t="s">
        <v>533</v>
      </c>
      <c r="D67">
        <v>964</v>
      </c>
      <c r="E67" s="2">
        <v>4.064516129032258</v>
      </c>
      <c r="F67" s="3">
        <v>671.32258064516134</v>
      </c>
      <c r="G67" s="3">
        <v>0.58064516129032262</v>
      </c>
      <c r="H67" s="4">
        <v>95.903225806451616</v>
      </c>
      <c r="I67" s="3"/>
      <c r="J67" s="2">
        <v>3.1379310344827589</v>
      </c>
      <c r="K67" s="3">
        <v>489.51724137931035</v>
      </c>
      <c r="L67" s="3">
        <v>0.44827586206896552</v>
      </c>
      <c r="M67" s="4">
        <v>69.931034482758619</v>
      </c>
      <c r="N67" s="3"/>
      <c r="O67" s="2"/>
      <c r="P67" s="3"/>
      <c r="Q67" s="3"/>
      <c r="R67" s="4"/>
    </row>
    <row r="68" spans="1:18" ht="15.75" thickBot="1" x14ac:dyDescent="0.3">
      <c r="A68" s="18" t="s">
        <v>477</v>
      </c>
      <c r="B68" s="19"/>
      <c r="C68" s="19"/>
      <c r="D68" s="19"/>
      <c r="E68" s="24">
        <v>652.12903225806485</v>
      </c>
      <c r="F68" s="20">
        <v>108694.75806451612</v>
      </c>
      <c r="G68" s="20">
        <v>93.161290322580669</v>
      </c>
      <c r="H68" s="25">
        <v>15527.822580645165</v>
      </c>
      <c r="I68" s="20"/>
      <c r="J68" s="24">
        <v>610.81034482758616</v>
      </c>
      <c r="K68" s="20">
        <v>101948.48275862067</v>
      </c>
      <c r="L68" s="20">
        <v>87.258620689655146</v>
      </c>
      <c r="M68" s="25">
        <v>14564.068965517243</v>
      </c>
      <c r="N68" s="20"/>
      <c r="O68" s="24">
        <v>626.2741935483873</v>
      </c>
      <c r="P68" s="20">
        <v>103782.79032258062</v>
      </c>
      <c r="Q68" s="20">
        <v>89.467741935483886</v>
      </c>
      <c r="R68" s="25">
        <v>14826.112903225807</v>
      </c>
    </row>
    <row r="69" spans="1:18" x14ac:dyDescent="0.25">
      <c r="A69" s="91" t="s">
        <v>478</v>
      </c>
      <c r="B69" s="5" t="s">
        <v>332</v>
      </c>
      <c r="C69" t="s">
        <v>331</v>
      </c>
      <c r="D69">
        <v>1069</v>
      </c>
      <c r="E69" s="2">
        <v>43.354838709677416</v>
      </c>
      <c r="F69" s="3">
        <v>7545.5483870967746</v>
      </c>
      <c r="G69" s="3">
        <v>6.193548387096774</v>
      </c>
      <c r="H69" s="4">
        <v>1077.9354838709678</v>
      </c>
      <c r="I69" s="3"/>
      <c r="J69" s="2">
        <v>41.155172413793103</v>
      </c>
      <c r="K69" s="3">
        <v>7242.4655172413795</v>
      </c>
      <c r="L69" s="3">
        <v>5.8793103448275863</v>
      </c>
      <c r="M69" s="4">
        <v>1034.6379310344828</v>
      </c>
      <c r="N69" s="3"/>
      <c r="O69" s="2">
        <v>36.354838709677416</v>
      </c>
      <c r="P69" s="3">
        <v>6198.1612903225814</v>
      </c>
      <c r="Q69" s="3">
        <v>5.193548387096774</v>
      </c>
      <c r="R69" s="4">
        <v>885.45161290322585</v>
      </c>
    </row>
    <row r="70" spans="1:18" x14ac:dyDescent="0.25">
      <c r="A70" s="91"/>
      <c r="B70" s="5" t="s">
        <v>129</v>
      </c>
      <c r="C70" t="s">
        <v>128</v>
      </c>
      <c r="D70">
        <v>1090</v>
      </c>
      <c r="E70" s="2">
        <v>69.661290322580641</v>
      </c>
      <c r="F70" s="3">
        <v>11663.467741935485</v>
      </c>
      <c r="G70" s="3">
        <v>9.9516129032258061</v>
      </c>
      <c r="H70" s="4">
        <v>1666.2096774193549</v>
      </c>
      <c r="I70" s="3"/>
      <c r="J70" s="2">
        <v>58.413793103448278</v>
      </c>
      <c r="K70" s="3">
        <v>9724.9310344827591</v>
      </c>
      <c r="L70" s="3">
        <v>8.3448275862068968</v>
      </c>
      <c r="M70" s="4">
        <v>1389.2758620689656</v>
      </c>
      <c r="N70" s="3"/>
      <c r="O70" s="2">
        <v>63.338709677419359</v>
      </c>
      <c r="P70" s="3">
        <v>10475.951612903225</v>
      </c>
      <c r="Q70" s="3">
        <v>9.0483870967741939</v>
      </c>
      <c r="R70" s="4">
        <v>1496.5645161290322</v>
      </c>
    </row>
    <row r="71" spans="1:18" x14ac:dyDescent="0.25">
      <c r="A71" s="91"/>
      <c r="B71" s="5" t="s">
        <v>139</v>
      </c>
      <c r="C71" t="s">
        <v>138</v>
      </c>
      <c r="D71">
        <v>1048</v>
      </c>
      <c r="E71" s="2">
        <v>2.032258064516129</v>
      </c>
      <c r="F71" s="3">
        <v>323.80645161290323</v>
      </c>
      <c r="G71" s="3">
        <v>0.29032258064516131</v>
      </c>
      <c r="H71" s="4">
        <v>46.258064516129032</v>
      </c>
      <c r="I71" s="3"/>
      <c r="J71" s="2">
        <v>2.1724137931034484</v>
      </c>
      <c r="K71" s="3">
        <v>404.06896551724139</v>
      </c>
      <c r="L71" s="3">
        <v>0.31034482758620691</v>
      </c>
      <c r="M71" s="4">
        <v>57.724137931034484</v>
      </c>
      <c r="N71" s="3"/>
      <c r="O71" s="2">
        <v>3.6129032258064515</v>
      </c>
      <c r="P71" s="3">
        <v>577.16129032258061</v>
      </c>
      <c r="Q71" s="3">
        <v>0.5161290322580645</v>
      </c>
      <c r="R71" s="4">
        <v>82.451612903225808</v>
      </c>
    </row>
    <row r="72" spans="1:18" x14ac:dyDescent="0.25">
      <c r="A72" s="91"/>
      <c r="B72" s="5" t="s">
        <v>446</v>
      </c>
      <c r="C72" t="s">
        <v>445</v>
      </c>
      <c r="D72">
        <v>1400</v>
      </c>
      <c r="E72" s="2">
        <v>2.032258064516129</v>
      </c>
      <c r="F72" s="3">
        <v>337.35483870967744</v>
      </c>
      <c r="G72" s="3">
        <v>0.29032258064516131</v>
      </c>
      <c r="H72" s="4">
        <v>48.193548387096776</v>
      </c>
      <c r="I72" s="3"/>
      <c r="J72" s="2">
        <v>0.96551724137931028</v>
      </c>
      <c r="K72" s="3">
        <v>179.58620689655172</v>
      </c>
      <c r="L72" s="3">
        <v>0.13793103448275862</v>
      </c>
      <c r="M72" s="4">
        <v>25.655172413793103</v>
      </c>
      <c r="N72" s="3"/>
      <c r="O72" s="2">
        <v>2.032258064516129</v>
      </c>
      <c r="P72" s="3">
        <v>344.12903225806451</v>
      </c>
      <c r="Q72" s="3">
        <v>0.29032258064516131</v>
      </c>
      <c r="R72" s="4">
        <v>49.161290322580648</v>
      </c>
    </row>
    <row r="73" spans="1:18" x14ac:dyDescent="0.25">
      <c r="A73" s="91"/>
      <c r="B73" s="5" t="s">
        <v>151</v>
      </c>
      <c r="C73" t="s">
        <v>150</v>
      </c>
      <c r="D73">
        <v>1320</v>
      </c>
      <c r="E73" s="2">
        <v>2.935483870967742</v>
      </c>
      <c r="F73" s="3">
        <v>498.58064516129025</v>
      </c>
      <c r="G73" s="3">
        <v>0.41935483870967744</v>
      </c>
      <c r="H73" s="4">
        <v>71.225806451612897</v>
      </c>
      <c r="I73" s="3"/>
      <c r="J73" s="2">
        <v>1.9310344827586206</v>
      </c>
      <c r="K73" s="3">
        <v>322.9655172413793</v>
      </c>
      <c r="L73" s="3">
        <v>0.27586206896551724</v>
      </c>
      <c r="M73" s="4">
        <v>46.137931034482762</v>
      </c>
      <c r="N73" s="3"/>
      <c r="O73" s="2">
        <v>3.3870967741935485</v>
      </c>
      <c r="P73" s="3">
        <v>569.03225806451621</v>
      </c>
      <c r="Q73" s="3">
        <v>0.4838709677419355</v>
      </c>
      <c r="R73" s="4">
        <v>81.290322580645167</v>
      </c>
    </row>
    <row r="74" spans="1:18" x14ac:dyDescent="0.25">
      <c r="A74" s="91"/>
      <c r="B74" s="5" t="s">
        <v>171</v>
      </c>
      <c r="C74" t="s">
        <v>170</v>
      </c>
      <c r="D74">
        <v>1067</v>
      </c>
      <c r="E74" s="2">
        <v>57.241935483870968</v>
      </c>
      <c r="F74" s="3">
        <v>9641.5967741935474</v>
      </c>
      <c r="G74" s="3">
        <v>8.17741935483871</v>
      </c>
      <c r="H74" s="4">
        <v>1377.3709677419354</v>
      </c>
      <c r="I74" s="3"/>
      <c r="J74" s="2">
        <v>52.620689655172413</v>
      </c>
      <c r="K74" s="3">
        <v>8625.4482758620688</v>
      </c>
      <c r="L74" s="3">
        <v>7.5172413793103452</v>
      </c>
      <c r="M74" s="4">
        <v>1232.2068965517242</v>
      </c>
      <c r="N74" s="3"/>
      <c r="O74" s="2">
        <v>46.967741935483872</v>
      </c>
      <c r="P74" s="3">
        <v>7428.1290322580653</v>
      </c>
      <c r="Q74" s="3">
        <v>6.709677419354839</v>
      </c>
      <c r="R74" s="4">
        <v>1061.1612903225807</v>
      </c>
    </row>
    <row r="75" spans="1:18" x14ac:dyDescent="0.25">
      <c r="A75" s="91"/>
      <c r="B75" s="5" t="s">
        <v>169</v>
      </c>
      <c r="C75" t="s">
        <v>168</v>
      </c>
      <c r="D75">
        <v>1055</v>
      </c>
      <c r="E75" s="2">
        <v>129.5</v>
      </c>
      <c r="F75" s="3">
        <v>24350.06451612903</v>
      </c>
      <c r="G75" s="3">
        <v>18.5</v>
      </c>
      <c r="H75" s="4">
        <v>3478.5806451612902</v>
      </c>
      <c r="I75" s="3"/>
      <c r="J75" s="2">
        <v>120.93103448275861</v>
      </c>
      <c r="K75" s="3">
        <v>22748.551724137931</v>
      </c>
      <c r="L75" s="3">
        <v>17.275862068965516</v>
      </c>
      <c r="M75" s="4">
        <v>3249.7931034482758</v>
      </c>
      <c r="N75" s="3"/>
      <c r="O75" s="2">
        <v>107.48387096774194</v>
      </c>
      <c r="P75" s="3">
        <v>20273.241935483871</v>
      </c>
      <c r="Q75" s="3">
        <v>15.35483870967742</v>
      </c>
      <c r="R75" s="4">
        <v>2896.1774193548385</v>
      </c>
    </row>
    <row r="76" spans="1:18" x14ac:dyDescent="0.25">
      <c r="A76" s="91"/>
      <c r="B76" s="5" t="s">
        <v>175</v>
      </c>
      <c r="C76" t="s">
        <v>174</v>
      </c>
      <c r="D76">
        <v>1216</v>
      </c>
      <c r="E76" s="2">
        <v>11.741935483870968</v>
      </c>
      <c r="F76" s="3">
        <v>2024.3548387096773</v>
      </c>
      <c r="G76" s="3">
        <v>1.6774193548387097</v>
      </c>
      <c r="H76" s="4">
        <v>289.19354838709677</v>
      </c>
      <c r="I76" s="3"/>
      <c r="J76" s="2">
        <v>11.103448275862069</v>
      </c>
      <c r="K76" s="3">
        <v>1899.8965517241377</v>
      </c>
      <c r="L76" s="3">
        <v>1.5862068965517242</v>
      </c>
      <c r="M76" s="4">
        <v>271.41379310344826</v>
      </c>
      <c r="N76" s="3"/>
      <c r="O76" s="2">
        <v>6.774193548387097</v>
      </c>
      <c r="P76" s="3">
        <v>1231.7741935483871</v>
      </c>
      <c r="Q76" s="3">
        <v>0.967741935483871</v>
      </c>
      <c r="R76" s="4">
        <v>175.96774193548387</v>
      </c>
    </row>
    <row r="77" spans="1:18" x14ac:dyDescent="0.25">
      <c r="A77" s="91"/>
      <c r="B77" s="5" t="s">
        <v>187</v>
      </c>
      <c r="C77" t="s">
        <v>186</v>
      </c>
      <c r="D77">
        <v>1205</v>
      </c>
      <c r="E77" s="2">
        <v>2.935483870967742</v>
      </c>
      <c r="F77" s="3">
        <v>505.35483870967738</v>
      </c>
      <c r="G77" s="3">
        <v>0.41935483870967744</v>
      </c>
      <c r="H77" s="4">
        <v>72.193548387096769</v>
      </c>
      <c r="I77" s="3"/>
      <c r="J77" s="2">
        <v>1.9310344827586206</v>
      </c>
      <c r="K77" s="3">
        <v>330.20689655172413</v>
      </c>
      <c r="L77" s="3">
        <v>0.27586206896551724</v>
      </c>
      <c r="M77" s="4">
        <v>47.172413793103445</v>
      </c>
      <c r="N77" s="3"/>
      <c r="O77" s="2">
        <v>4.064516129032258</v>
      </c>
      <c r="P77" s="3">
        <v>708.58064516129025</v>
      </c>
      <c r="Q77" s="3">
        <v>0.58064516129032262</v>
      </c>
      <c r="R77" s="4">
        <v>101.2258064516129</v>
      </c>
    </row>
    <row r="78" spans="1:18" x14ac:dyDescent="0.25">
      <c r="A78" s="91"/>
      <c r="B78" s="5" t="s">
        <v>352</v>
      </c>
      <c r="C78" t="s">
        <v>351</v>
      </c>
      <c r="D78">
        <v>1104</v>
      </c>
      <c r="E78" s="2">
        <v>4.5161290322580641</v>
      </c>
      <c r="F78" s="3">
        <v>806.12903225806451</v>
      </c>
      <c r="G78" s="3">
        <v>0.64516129032258063</v>
      </c>
      <c r="H78" s="4">
        <v>115.16129032258064</v>
      </c>
      <c r="I78" s="3"/>
      <c r="J78" s="2">
        <v>4.1034482758620685</v>
      </c>
      <c r="K78" s="3">
        <v>741.51724137931035</v>
      </c>
      <c r="L78" s="3">
        <v>0.58620689655172409</v>
      </c>
      <c r="M78" s="4">
        <v>105.93103448275862</v>
      </c>
      <c r="N78" s="3"/>
      <c r="O78" s="2">
        <v>5.193548387096774</v>
      </c>
      <c r="P78" s="3">
        <v>918.58064516129025</v>
      </c>
      <c r="Q78" s="3">
        <v>0.74193548387096775</v>
      </c>
      <c r="R78" s="4">
        <v>131.2258064516129</v>
      </c>
    </row>
    <row r="79" spans="1:18" x14ac:dyDescent="0.25">
      <c r="A79" s="91"/>
      <c r="B79" s="5" t="s">
        <v>400</v>
      </c>
      <c r="C79" t="s">
        <v>399</v>
      </c>
      <c r="D79">
        <v>1289</v>
      </c>
      <c r="E79" s="2">
        <v>14</v>
      </c>
      <c r="F79" s="3">
        <v>3112.0645161290322</v>
      </c>
      <c r="G79" s="3">
        <v>2</v>
      </c>
      <c r="H79" s="4">
        <v>444.58064516129031</v>
      </c>
      <c r="I79" s="3"/>
      <c r="J79" s="2">
        <v>14.241379310344826</v>
      </c>
      <c r="K79" s="3">
        <v>2986.8275862068963</v>
      </c>
      <c r="L79" s="3">
        <v>2.0344827586206895</v>
      </c>
      <c r="M79" s="4">
        <v>426.68965517241378</v>
      </c>
      <c r="N79" s="3"/>
      <c r="O79" s="2">
        <v>10.161290322580646</v>
      </c>
      <c r="P79" s="3">
        <v>1888.6451612903227</v>
      </c>
      <c r="Q79" s="3">
        <v>1.4516129032258065</v>
      </c>
      <c r="R79" s="4">
        <v>269.80645161290323</v>
      </c>
    </row>
    <row r="80" spans="1:18" x14ac:dyDescent="0.25">
      <c r="A80" s="91"/>
      <c r="B80" s="5" t="s">
        <v>201</v>
      </c>
      <c r="C80" t="s">
        <v>200</v>
      </c>
      <c r="D80">
        <v>1230</v>
      </c>
      <c r="E80" s="2">
        <v>2.032258064516129</v>
      </c>
      <c r="F80" s="3">
        <v>344.12903225806451</v>
      </c>
      <c r="G80" s="3">
        <v>0.29032258064516131</v>
      </c>
      <c r="H80" s="4">
        <v>49.161290322580648</v>
      </c>
      <c r="I80" s="3"/>
      <c r="J80" s="2">
        <v>1.9310344827586206</v>
      </c>
      <c r="K80" s="3">
        <v>344.68965517241378</v>
      </c>
      <c r="L80" s="3">
        <v>0.27586206896551724</v>
      </c>
      <c r="M80" s="4">
        <v>49.241379310344826</v>
      </c>
      <c r="N80" s="3"/>
      <c r="O80" s="2">
        <v>2.032258064516129</v>
      </c>
      <c r="P80" s="3">
        <v>344.12903225806451</v>
      </c>
      <c r="Q80" s="3">
        <v>0.29032258064516131</v>
      </c>
      <c r="R80" s="4">
        <v>49.161290322580648</v>
      </c>
    </row>
    <row r="81" spans="1:18" x14ac:dyDescent="0.25">
      <c r="A81" s="91"/>
      <c r="B81" s="5" t="s">
        <v>215</v>
      </c>
      <c r="C81" t="s">
        <v>214</v>
      </c>
      <c r="D81">
        <v>1235</v>
      </c>
      <c r="E81" s="2">
        <v>37.258064516129032</v>
      </c>
      <c r="F81" s="3">
        <v>5934.8709677419356</v>
      </c>
      <c r="G81" s="3">
        <v>5.32258064516129</v>
      </c>
      <c r="H81" s="4">
        <v>847.83870967741939</v>
      </c>
      <c r="I81" s="3"/>
      <c r="J81" s="2">
        <v>34.03448275862069</v>
      </c>
      <c r="K81" s="3">
        <v>5762.9310344827582</v>
      </c>
      <c r="L81" s="3">
        <v>4.8620689655172411</v>
      </c>
      <c r="M81" s="4">
        <v>823.27586206896547</v>
      </c>
      <c r="N81" s="3"/>
      <c r="O81" s="2">
        <v>41.774193548387096</v>
      </c>
      <c r="P81" s="3">
        <v>6993.677419354839</v>
      </c>
      <c r="Q81" s="3">
        <v>5.967741935483871</v>
      </c>
      <c r="R81" s="4">
        <v>999.09677419354841</v>
      </c>
    </row>
    <row r="82" spans="1:18" x14ac:dyDescent="0.25">
      <c r="A82" s="91"/>
      <c r="B82" s="5" t="s">
        <v>217</v>
      </c>
      <c r="C82" t="s">
        <v>216</v>
      </c>
      <c r="D82">
        <v>1222</v>
      </c>
      <c r="E82" s="2">
        <v>86.145161290322577</v>
      </c>
      <c r="F82" s="3">
        <v>14991.177419354837</v>
      </c>
      <c r="G82" s="3">
        <v>12.306451612903226</v>
      </c>
      <c r="H82" s="4">
        <v>2141.5967741935483</v>
      </c>
      <c r="I82" s="3"/>
      <c r="J82" s="2">
        <v>74.344827586206904</v>
      </c>
      <c r="K82" s="3">
        <v>13222.758620689656</v>
      </c>
      <c r="L82" s="3">
        <v>10.620689655172415</v>
      </c>
      <c r="M82" s="4">
        <v>1888.9655172413793</v>
      </c>
      <c r="N82" s="3"/>
      <c r="O82" s="2">
        <v>83.096774193548384</v>
      </c>
      <c r="P82" s="3">
        <v>14907.516129032258</v>
      </c>
      <c r="Q82" s="3">
        <v>11.870967741935484</v>
      </c>
      <c r="R82" s="4">
        <v>2129.6451612903224</v>
      </c>
    </row>
    <row r="83" spans="1:18" x14ac:dyDescent="0.25">
      <c r="A83" s="91"/>
      <c r="B83" s="5" t="s">
        <v>243</v>
      </c>
      <c r="C83" t="s">
        <v>242</v>
      </c>
      <c r="D83">
        <v>1294</v>
      </c>
      <c r="E83" s="2">
        <v>7</v>
      </c>
      <c r="F83" s="3">
        <v>1008.2258064516129</v>
      </c>
      <c r="G83" s="3">
        <v>1</v>
      </c>
      <c r="H83" s="4">
        <v>144.03225806451613</v>
      </c>
      <c r="I83" s="3"/>
      <c r="J83" s="2">
        <v>7</v>
      </c>
      <c r="K83" s="3">
        <v>1051.2068965517242</v>
      </c>
      <c r="L83" s="3">
        <v>1</v>
      </c>
      <c r="M83" s="4">
        <v>150.17241379310346</v>
      </c>
      <c r="N83" s="3"/>
      <c r="O83" s="2">
        <v>2.7096774193548385</v>
      </c>
      <c r="P83" s="3">
        <v>473.29032258064512</v>
      </c>
      <c r="Q83" s="3">
        <v>0.38709677419354838</v>
      </c>
      <c r="R83" s="4">
        <v>67.612903225806448</v>
      </c>
    </row>
    <row r="84" spans="1:18" x14ac:dyDescent="0.25">
      <c r="A84" s="91"/>
      <c r="B84" s="5" t="s">
        <v>237</v>
      </c>
      <c r="C84" t="s">
        <v>236</v>
      </c>
      <c r="D84">
        <v>1093</v>
      </c>
      <c r="E84" s="2">
        <v>2.032258064516129</v>
      </c>
      <c r="F84" s="3">
        <v>317.0322580645161</v>
      </c>
      <c r="G84" s="3">
        <v>0.29032258064516131</v>
      </c>
      <c r="H84" s="4">
        <v>45.29032258064516</v>
      </c>
      <c r="I84" s="3"/>
      <c r="J84" s="2">
        <v>2.1724137931034484</v>
      </c>
      <c r="K84" s="3">
        <v>360.62068965517238</v>
      </c>
      <c r="L84" s="3">
        <v>0.31034482758620691</v>
      </c>
      <c r="M84" s="4">
        <v>51.517241379310342</v>
      </c>
      <c r="N84" s="3"/>
      <c r="O84" s="2">
        <v>2.032258064516129</v>
      </c>
      <c r="P84" s="3">
        <v>317.0322580645161</v>
      </c>
      <c r="Q84" s="3">
        <v>0.29032258064516131</v>
      </c>
      <c r="R84" s="4">
        <v>45.29032258064516</v>
      </c>
    </row>
    <row r="85" spans="1:18" x14ac:dyDescent="0.25">
      <c r="A85" s="91"/>
      <c r="B85" s="5" t="s">
        <v>231</v>
      </c>
      <c r="C85" t="s">
        <v>230</v>
      </c>
      <c r="D85">
        <v>1139</v>
      </c>
      <c r="E85" s="2">
        <v>39.290322580645167</v>
      </c>
      <c r="F85" s="3">
        <v>6535.4032258064517</v>
      </c>
      <c r="G85" s="3">
        <v>5.612903225806452</v>
      </c>
      <c r="H85" s="4">
        <v>933.62903225806451</v>
      </c>
      <c r="I85" s="3"/>
      <c r="J85" s="2">
        <v>39.46551724137931</v>
      </c>
      <c r="K85" s="3">
        <v>6730.7413793103451</v>
      </c>
      <c r="L85" s="3">
        <v>5.6379310344827589</v>
      </c>
      <c r="M85" s="4">
        <v>961.5344827586207</v>
      </c>
      <c r="N85" s="3"/>
      <c r="O85" s="2">
        <v>36.241935483870968</v>
      </c>
      <c r="P85" s="3">
        <v>6368.3064516129034</v>
      </c>
      <c r="Q85" s="3">
        <v>5.17741935483871</v>
      </c>
      <c r="R85" s="4">
        <v>909.75806451612902</v>
      </c>
    </row>
    <row r="86" spans="1:18" x14ac:dyDescent="0.25">
      <c r="A86" s="91"/>
      <c r="B86" s="5" t="s">
        <v>257</v>
      </c>
      <c r="C86" t="s">
        <v>256</v>
      </c>
      <c r="D86">
        <v>1416</v>
      </c>
      <c r="E86" s="2">
        <v>9.0322580645161281</v>
      </c>
      <c r="F86" s="3">
        <v>1591.0322580645161</v>
      </c>
      <c r="G86" s="3">
        <v>1.2903225806451613</v>
      </c>
      <c r="H86" s="4">
        <v>227.29032258064515</v>
      </c>
      <c r="I86" s="3"/>
      <c r="J86" s="2">
        <v>8.931034482758621</v>
      </c>
      <c r="K86" s="3">
        <v>1582.4827586206895</v>
      </c>
      <c r="L86" s="3">
        <v>1.2758620689655173</v>
      </c>
      <c r="M86" s="4">
        <v>226.06896551724137</v>
      </c>
      <c r="N86" s="3"/>
      <c r="O86" s="2">
        <v>14.677419354838708</v>
      </c>
      <c r="P86" s="3">
        <v>2668.1290322580649</v>
      </c>
      <c r="Q86" s="3">
        <v>2.096774193548387</v>
      </c>
      <c r="R86" s="4">
        <v>381.16129032258067</v>
      </c>
    </row>
    <row r="87" spans="1:18" x14ac:dyDescent="0.25">
      <c r="A87" s="91"/>
      <c r="B87" s="5" t="s">
        <v>253</v>
      </c>
      <c r="C87" t="s">
        <v>252</v>
      </c>
      <c r="D87">
        <v>1210</v>
      </c>
      <c r="E87" s="2">
        <v>5.419354838709677</v>
      </c>
      <c r="F87" s="3">
        <v>967.35483870967732</v>
      </c>
      <c r="G87" s="3">
        <v>0.77419354838709675</v>
      </c>
      <c r="H87" s="4">
        <v>138.19354838709677</v>
      </c>
      <c r="I87" s="3"/>
      <c r="J87" s="2">
        <v>5.5517241379310347</v>
      </c>
      <c r="K87" s="3">
        <v>974.68965517241372</v>
      </c>
      <c r="L87" s="3">
        <v>0.7931034482758621</v>
      </c>
      <c r="M87" s="4">
        <v>139.24137931034483</v>
      </c>
      <c r="N87" s="3"/>
      <c r="O87" s="2">
        <v>6.096774193548387</v>
      </c>
      <c r="P87" s="3">
        <v>1106.9032258064517</v>
      </c>
      <c r="Q87" s="3">
        <v>0.87096774193548387</v>
      </c>
      <c r="R87" s="4">
        <v>158.12903225806451</v>
      </c>
    </row>
    <row r="88" spans="1:18" x14ac:dyDescent="0.25">
      <c r="A88" s="91"/>
      <c r="B88" s="5" t="s">
        <v>273</v>
      </c>
      <c r="C88" t="s">
        <v>272</v>
      </c>
      <c r="D88">
        <v>1377</v>
      </c>
      <c r="E88" s="2">
        <v>2.032258064516129</v>
      </c>
      <c r="F88" s="3">
        <v>323.80645161290323</v>
      </c>
      <c r="G88" s="3">
        <v>0.29032258064516131</v>
      </c>
      <c r="H88" s="4">
        <v>46.258064516129032</v>
      </c>
      <c r="I88" s="3"/>
      <c r="J88" s="2">
        <v>1.9310344827586206</v>
      </c>
      <c r="K88" s="3">
        <v>330.20689655172413</v>
      </c>
      <c r="L88" s="3">
        <v>0.27586206896551724</v>
      </c>
      <c r="M88" s="4">
        <v>47.172413793103445</v>
      </c>
      <c r="N88" s="3"/>
      <c r="O88" s="2">
        <v>2.032258064516129</v>
      </c>
      <c r="P88" s="3">
        <v>344.12903225806451</v>
      </c>
      <c r="Q88" s="3">
        <v>0.29032258064516131</v>
      </c>
      <c r="R88" s="4">
        <v>49.161290322580648</v>
      </c>
    </row>
    <row r="89" spans="1:18" x14ac:dyDescent="0.25">
      <c r="A89" s="91"/>
      <c r="B89" s="5" t="s">
        <v>269</v>
      </c>
      <c r="C89" t="s">
        <v>268</v>
      </c>
      <c r="D89">
        <v>1098</v>
      </c>
      <c r="E89" s="2">
        <v>2.258064516129032</v>
      </c>
      <c r="F89" s="3">
        <v>386.12903225806451</v>
      </c>
      <c r="G89" s="3">
        <v>0.32258064516129031</v>
      </c>
      <c r="H89" s="4">
        <v>55.161290322580648</v>
      </c>
      <c r="I89" s="3"/>
      <c r="J89" s="2">
        <v>2.1724137931034484</v>
      </c>
      <c r="K89" s="3">
        <v>375.10344827586204</v>
      </c>
      <c r="L89" s="3">
        <v>0.31034482758620691</v>
      </c>
      <c r="M89" s="4">
        <v>53.586206896551722</v>
      </c>
      <c r="N89" s="3"/>
      <c r="O89" s="2">
        <v>2.4838709677419355</v>
      </c>
      <c r="P89" s="3">
        <v>434.90322580645164</v>
      </c>
      <c r="Q89" s="3">
        <v>0.35483870967741937</v>
      </c>
      <c r="R89" s="4">
        <v>62.12903225806452</v>
      </c>
    </row>
    <row r="90" spans="1:18" x14ac:dyDescent="0.25">
      <c r="A90" s="91"/>
      <c r="B90" s="5" t="s">
        <v>267</v>
      </c>
      <c r="C90" t="s">
        <v>266</v>
      </c>
      <c r="D90">
        <v>1300</v>
      </c>
      <c r="E90" s="2">
        <v>76.096774193548384</v>
      </c>
      <c r="F90" s="3">
        <v>13974.370967741936</v>
      </c>
      <c r="G90" s="3">
        <v>10.870967741935484</v>
      </c>
      <c r="H90" s="4">
        <v>1996.3387096774193</v>
      </c>
      <c r="I90" s="3"/>
      <c r="J90" s="2">
        <v>70.362068965517238</v>
      </c>
      <c r="K90" s="3">
        <v>12926.948275862069</v>
      </c>
      <c r="L90" s="3">
        <v>10.051724137931034</v>
      </c>
      <c r="M90" s="4">
        <v>1846.7068965517242</v>
      </c>
      <c r="N90" s="3"/>
      <c r="O90" s="2">
        <v>72.483870967741936</v>
      </c>
      <c r="P90" s="3">
        <v>13599.532258064515</v>
      </c>
      <c r="Q90" s="3">
        <v>10.35483870967742</v>
      </c>
      <c r="R90" s="4">
        <v>1942.7903225806451</v>
      </c>
    </row>
    <row r="91" spans="1:18" x14ac:dyDescent="0.25">
      <c r="A91" s="91"/>
      <c r="B91" s="5" t="s">
        <v>406</v>
      </c>
      <c r="C91" t="s">
        <v>405</v>
      </c>
      <c r="D91">
        <v>1128</v>
      </c>
      <c r="E91" s="2">
        <v>8.5806451612903221</v>
      </c>
      <c r="F91" s="3">
        <v>1869.677419354839</v>
      </c>
      <c r="G91" s="3">
        <v>1.2258064516129032</v>
      </c>
      <c r="H91" s="4">
        <v>267.09677419354841</v>
      </c>
      <c r="I91" s="3"/>
      <c r="J91" s="2">
        <v>8.206896551724137</v>
      </c>
      <c r="K91" s="3">
        <v>1609.0344827586207</v>
      </c>
      <c r="L91" s="3">
        <v>1.1724137931034482</v>
      </c>
      <c r="M91" s="4">
        <v>229.86206896551724</v>
      </c>
      <c r="N91" s="3"/>
      <c r="O91" s="2">
        <v>4.064516129032258</v>
      </c>
      <c r="P91" s="3">
        <v>975.48387096774184</v>
      </c>
      <c r="Q91" s="3">
        <v>0.58064516129032262</v>
      </c>
      <c r="R91" s="4">
        <v>139.35483870967741</v>
      </c>
    </row>
    <row r="92" spans="1:18" x14ac:dyDescent="0.25">
      <c r="A92" s="91"/>
      <c r="B92" s="5" t="s">
        <v>291</v>
      </c>
      <c r="C92" t="s">
        <v>290</v>
      </c>
      <c r="D92">
        <v>1099</v>
      </c>
      <c r="E92" s="2">
        <v>25.29032258064516</v>
      </c>
      <c r="F92" s="3">
        <v>4248.0967741935483</v>
      </c>
      <c r="G92" s="3">
        <v>3.6129032258064515</v>
      </c>
      <c r="H92" s="4">
        <v>606.87096774193549</v>
      </c>
      <c r="I92" s="3"/>
      <c r="J92" s="2">
        <v>24.137931034482758</v>
      </c>
      <c r="K92" s="3">
        <v>3929.4137931034479</v>
      </c>
      <c r="L92" s="3">
        <v>3.4482758620689653</v>
      </c>
      <c r="M92" s="4">
        <v>561.34482758620686</v>
      </c>
      <c r="N92" s="3"/>
      <c r="O92" s="2">
        <v>19.870967741935484</v>
      </c>
      <c r="P92" s="3">
        <v>3377.6129032258063</v>
      </c>
      <c r="Q92" s="3">
        <v>2.838709677419355</v>
      </c>
      <c r="R92" s="4">
        <v>482.51612903225805</v>
      </c>
    </row>
    <row r="93" spans="1:18" x14ac:dyDescent="0.25">
      <c r="A93" s="91"/>
      <c r="B93" s="5" t="s">
        <v>303</v>
      </c>
      <c r="C93" t="s">
        <v>302</v>
      </c>
      <c r="D93">
        <v>1413</v>
      </c>
      <c r="E93" s="2">
        <v>2.032258064516129</v>
      </c>
      <c r="F93" s="3">
        <v>337.35483870967744</v>
      </c>
      <c r="G93" s="3">
        <v>0.29032258064516131</v>
      </c>
      <c r="H93" s="4">
        <v>48.193548387096776</v>
      </c>
      <c r="I93" s="3"/>
      <c r="J93" s="2">
        <v>1.9310344827586206</v>
      </c>
      <c r="K93" s="3">
        <v>330.20689655172413</v>
      </c>
      <c r="L93" s="3">
        <v>0.27586206896551724</v>
      </c>
      <c r="M93" s="4">
        <v>47.172413793103445</v>
      </c>
      <c r="N93" s="3"/>
      <c r="O93" s="2">
        <v>2.032258064516129</v>
      </c>
      <c r="P93" s="3">
        <v>337.35483870967744</v>
      </c>
      <c r="Q93" s="3">
        <v>0.29032258064516131</v>
      </c>
      <c r="R93" s="4">
        <v>48.193548387096776</v>
      </c>
    </row>
    <row r="94" spans="1:18" x14ac:dyDescent="0.25">
      <c r="A94" s="91"/>
      <c r="B94" s="5" t="s">
        <v>414</v>
      </c>
      <c r="C94" t="s">
        <v>413</v>
      </c>
      <c r="D94">
        <v>1218</v>
      </c>
      <c r="E94" s="2">
        <v>4.064516129032258</v>
      </c>
      <c r="F94" s="3">
        <v>308.90322580645164</v>
      </c>
      <c r="G94" s="3">
        <v>0.58064516129032262</v>
      </c>
      <c r="H94" s="4">
        <v>44.12903225806452</v>
      </c>
      <c r="I94" s="3"/>
      <c r="J94" s="2">
        <v>4.1034482758620685</v>
      </c>
      <c r="K94" s="3">
        <v>311.86206896551721</v>
      </c>
      <c r="L94" s="3">
        <v>0.58620689655172409</v>
      </c>
      <c r="M94" s="4">
        <v>44.551724137931032</v>
      </c>
      <c r="N94" s="3"/>
      <c r="O94" s="2"/>
      <c r="P94" s="3"/>
      <c r="Q94" s="3"/>
      <c r="R94" s="4"/>
    </row>
    <row r="95" spans="1:18" x14ac:dyDescent="0.25">
      <c r="A95" s="91"/>
      <c r="B95" s="5" t="s">
        <v>326</v>
      </c>
      <c r="C95" t="s">
        <v>325</v>
      </c>
      <c r="D95">
        <v>1456</v>
      </c>
      <c r="E95" s="2">
        <v>2.032258064516129</v>
      </c>
      <c r="F95" s="3">
        <v>323.80645161290323</v>
      </c>
      <c r="G95" s="3">
        <v>0.29032258064516131</v>
      </c>
      <c r="H95" s="4">
        <v>46.258064516129032</v>
      </c>
      <c r="I95" s="3"/>
      <c r="J95" s="2">
        <v>2.1724137931034484</v>
      </c>
      <c r="K95" s="3">
        <v>375.10344827586204</v>
      </c>
      <c r="L95" s="3">
        <v>0.31034482758620691</v>
      </c>
      <c r="M95" s="4">
        <v>53.586206896551722</v>
      </c>
      <c r="N95" s="3"/>
      <c r="O95" s="2">
        <v>2.032258064516129</v>
      </c>
      <c r="P95" s="3">
        <v>337.35483870967744</v>
      </c>
      <c r="Q95" s="3">
        <v>0.29032258064516131</v>
      </c>
      <c r="R95" s="4">
        <v>48.193548387096776</v>
      </c>
    </row>
    <row r="96" spans="1:18" x14ac:dyDescent="0.25">
      <c r="A96" s="91"/>
      <c r="B96" s="5" t="s">
        <v>358</v>
      </c>
      <c r="C96" t="s">
        <v>357</v>
      </c>
      <c r="D96">
        <v>1210</v>
      </c>
      <c r="E96" s="2">
        <v>2.032258064516129</v>
      </c>
      <c r="F96" s="3">
        <v>317.0322580645161</v>
      </c>
      <c r="G96" s="3">
        <v>0.29032258064516131</v>
      </c>
      <c r="H96" s="4">
        <v>45.29032258064516</v>
      </c>
      <c r="I96" s="3"/>
      <c r="J96" s="2">
        <v>1.9310344827586206</v>
      </c>
      <c r="K96" s="3">
        <v>315.72413793103448</v>
      </c>
      <c r="L96" s="3">
        <v>0.27586206896551724</v>
      </c>
      <c r="M96" s="4">
        <v>45.103448275862071</v>
      </c>
      <c r="N96" s="3"/>
      <c r="O96" s="2">
        <v>2.032258064516129</v>
      </c>
      <c r="P96" s="3">
        <v>350.90322580645164</v>
      </c>
      <c r="Q96" s="3">
        <v>0.29032258064516131</v>
      </c>
      <c r="R96" s="4">
        <v>50.12903225806452</v>
      </c>
    </row>
    <row r="97" spans="1:18" x14ac:dyDescent="0.25">
      <c r="A97" s="91"/>
      <c r="B97" s="5" t="s">
        <v>350</v>
      </c>
      <c r="C97" t="s">
        <v>349</v>
      </c>
      <c r="D97">
        <v>1243</v>
      </c>
      <c r="E97" s="2">
        <v>2.032258064516129</v>
      </c>
      <c r="F97" s="3">
        <v>350.90322580645164</v>
      </c>
      <c r="G97" s="3">
        <v>0.29032258064516131</v>
      </c>
      <c r="H97" s="4">
        <v>50.12903225806452</v>
      </c>
      <c r="I97" s="3"/>
      <c r="J97" s="2">
        <v>1.9310344827586206</v>
      </c>
      <c r="K97" s="3">
        <v>337.44827586206895</v>
      </c>
      <c r="L97" s="3">
        <v>0.27586206896551724</v>
      </c>
      <c r="M97" s="4">
        <v>48.206896551724135</v>
      </c>
      <c r="N97" s="3"/>
      <c r="O97" s="2">
        <v>2.032258064516129</v>
      </c>
      <c r="P97" s="3">
        <v>337.35483870967744</v>
      </c>
      <c r="Q97" s="3">
        <v>0.29032258064516131</v>
      </c>
      <c r="R97" s="4">
        <v>48.193548387096776</v>
      </c>
    </row>
    <row r="98" spans="1:18" x14ac:dyDescent="0.25">
      <c r="A98" s="91"/>
      <c r="B98" s="5" t="s">
        <v>360</v>
      </c>
      <c r="C98" t="s">
        <v>359</v>
      </c>
      <c r="D98">
        <v>1372</v>
      </c>
      <c r="E98" s="2">
        <v>40.532258064516128</v>
      </c>
      <c r="F98" s="3">
        <v>7210.3387096774186</v>
      </c>
      <c r="G98" s="3">
        <v>5.790322580645161</v>
      </c>
      <c r="H98" s="4">
        <v>1030.0483870967741</v>
      </c>
      <c r="I98" s="3"/>
      <c r="J98" s="2">
        <v>32.586206896551722</v>
      </c>
      <c r="K98" s="3">
        <v>5555.5862068965516</v>
      </c>
      <c r="L98" s="3">
        <v>4.6551724137931032</v>
      </c>
      <c r="M98" s="4">
        <v>793.65517241379314</v>
      </c>
      <c r="N98" s="3"/>
      <c r="O98" s="2">
        <v>37.822580645161288</v>
      </c>
      <c r="P98" s="3">
        <v>6582.5967741935483</v>
      </c>
      <c r="Q98" s="3">
        <v>5.403225806451613</v>
      </c>
      <c r="R98" s="4">
        <v>940.37096774193549</v>
      </c>
    </row>
    <row r="99" spans="1:18" x14ac:dyDescent="0.25">
      <c r="A99" s="91"/>
      <c r="B99" s="5" t="s">
        <v>370</v>
      </c>
      <c r="C99" t="s">
        <v>369</v>
      </c>
      <c r="D99">
        <v>1076</v>
      </c>
      <c r="E99" s="2">
        <v>14.903225806451612</v>
      </c>
      <c r="F99" s="3">
        <v>2374.3548387096776</v>
      </c>
      <c r="G99" s="3">
        <v>2.129032258064516</v>
      </c>
      <c r="H99" s="4">
        <v>339.19354838709677</v>
      </c>
      <c r="I99" s="3"/>
      <c r="J99" s="2">
        <v>9.8965517241379306</v>
      </c>
      <c r="K99" s="3">
        <v>1548.4482758620688</v>
      </c>
      <c r="L99" s="3">
        <v>1.4137931034482758</v>
      </c>
      <c r="M99" s="4">
        <v>221.20689655172413</v>
      </c>
      <c r="N99" s="3"/>
      <c r="O99" s="2">
        <v>9.0322580645161281</v>
      </c>
      <c r="P99" s="3">
        <v>1451.258064516129</v>
      </c>
      <c r="Q99" s="3">
        <v>1.2903225806451613</v>
      </c>
      <c r="R99" s="4">
        <v>207.32258064516128</v>
      </c>
    </row>
    <row r="100" spans="1:18" x14ac:dyDescent="0.25">
      <c r="A100" s="91"/>
      <c r="B100" s="5" t="s">
        <v>189</v>
      </c>
      <c r="C100" t="s">
        <v>188</v>
      </c>
      <c r="D100">
        <v>1163</v>
      </c>
      <c r="E100" s="2">
        <v>2.032258064516129</v>
      </c>
      <c r="F100" s="3">
        <v>317.0322580645161</v>
      </c>
      <c r="G100" s="3">
        <v>0.29032258064516131</v>
      </c>
      <c r="H100" s="4">
        <v>45.29032258064516</v>
      </c>
      <c r="I100" s="3"/>
      <c r="J100" s="2">
        <v>2.1724137931034484</v>
      </c>
      <c r="K100" s="3">
        <v>353.37931034482762</v>
      </c>
      <c r="L100" s="3">
        <v>0.31034482758620691</v>
      </c>
      <c r="M100" s="4">
        <v>50.482758620689658</v>
      </c>
      <c r="N100" s="3"/>
      <c r="O100" s="2">
        <v>2.032258064516129</v>
      </c>
      <c r="P100" s="3">
        <v>357.67741935483866</v>
      </c>
      <c r="Q100" s="3">
        <v>0.29032258064516131</v>
      </c>
      <c r="R100" s="4">
        <v>51.096774193548384</v>
      </c>
    </row>
    <row r="101" spans="1:18" x14ac:dyDescent="0.25">
      <c r="A101" s="91"/>
      <c r="B101" s="5" t="s">
        <v>396</v>
      </c>
      <c r="C101" t="s">
        <v>395</v>
      </c>
      <c r="D101">
        <v>1192</v>
      </c>
      <c r="E101" s="2">
        <v>12.870967741935484</v>
      </c>
      <c r="F101" s="3">
        <v>2141.322580645161</v>
      </c>
      <c r="G101" s="3">
        <v>1.8387096774193548</v>
      </c>
      <c r="H101" s="4">
        <v>305.90322580645159</v>
      </c>
      <c r="I101" s="3"/>
      <c r="J101" s="2">
        <v>13.034482758620689</v>
      </c>
      <c r="K101" s="3">
        <v>2207.1724137931037</v>
      </c>
      <c r="L101" s="3">
        <v>1.8620689655172413</v>
      </c>
      <c r="M101" s="4">
        <v>315.31034482758622</v>
      </c>
      <c r="N101" s="3"/>
      <c r="O101" s="2">
        <v>15.354838709677418</v>
      </c>
      <c r="P101" s="3">
        <v>2683.9354838709678</v>
      </c>
      <c r="Q101" s="3">
        <v>2.193548387096774</v>
      </c>
      <c r="R101" s="4">
        <v>383.41935483870969</v>
      </c>
    </row>
    <row r="102" spans="1:18" x14ac:dyDescent="0.25">
      <c r="A102" s="91"/>
      <c r="B102" s="5" t="s">
        <v>416</v>
      </c>
      <c r="C102" t="s">
        <v>415</v>
      </c>
      <c r="D102">
        <v>1121</v>
      </c>
      <c r="E102" s="2">
        <v>2.032258064516129</v>
      </c>
      <c r="F102" s="3">
        <v>277.74193548387098</v>
      </c>
      <c r="G102" s="3">
        <v>0.29032258064516131</v>
      </c>
      <c r="H102" s="4">
        <v>39.677419354838712</v>
      </c>
      <c r="I102" s="3"/>
      <c r="J102" s="2">
        <v>2.1724137931034484</v>
      </c>
      <c r="K102" s="3">
        <v>327.31034482758622</v>
      </c>
      <c r="L102" s="3">
        <v>0.31034482758620691</v>
      </c>
      <c r="M102" s="4">
        <v>46.758620689655174</v>
      </c>
      <c r="N102" s="3"/>
      <c r="O102" s="2">
        <v>2.032258064516129</v>
      </c>
      <c r="P102" s="3">
        <v>296.70967741935488</v>
      </c>
      <c r="Q102" s="3">
        <v>0.29032258064516131</v>
      </c>
      <c r="R102" s="4">
        <v>42.387096774193552</v>
      </c>
    </row>
    <row r="103" spans="1:18" x14ac:dyDescent="0.25">
      <c r="A103" s="91"/>
      <c r="B103" s="5" t="s">
        <v>431</v>
      </c>
      <c r="C103" t="s">
        <v>430</v>
      </c>
      <c r="D103">
        <v>1311</v>
      </c>
      <c r="E103" s="2">
        <v>4.967741935483871</v>
      </c>
      <c r="F103" s="3">
        <v>894.87096774193549</v>
      </c>
      <c r="G103" s="3">
        <v>0.70967741935483875</v>
      </c>
      <c r="H103" s="4">
        <v>127.83870967741936</v>
      </c>
      <c r="I103" s="3"/>
      <c r="J103" s="2">
        <v>3.8620689655172411</v>
      </c>
      <c r="K103" s="3">
        <v>686.48275862068965</v>
      </c>
      <c r="L103" s="3">
        <v>0.55172413793103448</v>
      </c>
      <c r="M103" s="4">
        <v>98.068965517241381</v>
      </c>
      <c r="N103" s="3"/>
      <c r="O103" s="2">
        <v>2.032258064516129</v>
      </c>
      <c r="P103" s="3">
        <v>310.93548387096774</v>
      </c>
      <c r="Q103" s="3">
        <v>0.29032258064516131</v>
      </c>
      <c r="R103" s="4">
        <v>44.41935483870968</v>
      </c>
    </row>
    <row r="104" spans="1:18" x14ac:dyDescent="0.25">
      <c r="A104" s="91"/>
      <c r="B104" s="5" t="s">
        <v>420</v>
      </c>
      <c r="C104" t="s">
        <v>419</v>
      </c>
      <c r="D104">
        <v>1186</v>
      </c>
      <c r="E104" s="2">
        <v>2.032258064516129</v>
      </c>
      <c r="F104" s="3">
        <v>325.16129032258067</v>
      </c>
      <c r="G104" s="3">
        <v>0.29032258064516131</v>
      </c>
      <c r="H104" s="4">
        <v>46.451612903225808</v>
      </c>
      <c r="I104" s="3"/>
      <c r="J104" s="2">
        <v>1.6896551724137931</v>
      </c>
      <c r="K104" s="3">
        <v>263.58620689655174</v>
      </c>
      <c r="L104" s="3">
        <v>0.2413793103448276</v>
      </c>
      <c r="M104" s="4">
        <v>37.655172413793103</v>
      </c>
      <c r="N104" s="3"/>
      <c r="O104" s="2">
        <v>1.129032258064516</v>
      </c>
      <c r="P104" s="3">
        <v>196.45161290322582</v>
      </c>
      <c r="Q104" s="3">
        <v>0.16129032258064516</v>
      </c>
      <c r="R104" s="4">
        <v>28.06451612903226</v>
      </c>
    </row>
    <row r="105" spans="1:18" ht="15.75" thickBot="1" x14ac:dyDescent="0.3">
      <c r="A105" s="91"/>
      <c r="B105" s="5" t="s">
        <v>394</v>
      </c>
      <c r="C105" t="s">
        <v>393</v>
      </c>
      <c r="D105">
        <v>1039</v>
      </c>
      <c r="E105" s="2">
        <v>30.258064516129032</v>
      </c>
      <c r="F105" s="3">
        <v>5065.0645161290322</v>
      </c>
      <c r="G105" s="3">
        <v>4.32258064516129</v>
      </c>
      <c r="H105" s="4">
        <v>723.58064516129036</v>
      </c>
      <c r="I105" s="3"/>
      <c r="J105" s="2">
        <v>28.241379310344826</v>
      </c>
      <c r="K105" s="3">
        <v>4613.4827586206902</v>
      </c>
      <c r="L105" s="3">
        <v>4.0344827586206895</v>
      </c>
      <c r="M105" s="4">
        <v>659.06896551724139</v>
      </c>
      <c r="N105" s="3"/>
      <c r="O105" s="2">
        <v>27.20967741935484</v>
      </c>
      <c r="P105" s="3">
        <v>4438.677419354839</v>
      </c>
      <c r="Q105" s="3">
        <v>3.8870967741935485</v>
      </c>
      <c r="R105" s="4">
        <v>634.09677419354841</v>
      </c>
    </row>
    <row r="106" spans="1:18" ht="15.75" thickBot="1" x14ac:dyDescent="0.3">
      <c r="A106" s="18" t="s">
        <v>479</v>
      </c>
      <c r="B106" s="19"/>
      <c r="C106" s="19"/>
      <c r="D106" s="19"/>
      <c r="E106" s="24">
        <v>764.24193548387075</v>
      </c>
      <c r="F106" s="20">
        <v>133543.51612903227</v>
      </c>
      <c r="G106" s="20">
        <v>109.17741935483878</v>
      </c>
      <c r="H106" s="25">
        <v>19077.645161290326</v>
      </c>
      <c r="I106" s="20"/>
      <c r="J106" s="24">
        <v>695.53448275862092</v>
      </c>
      <c r="K106" s="20">
        <v>121633.08620689658</v>
      </c>
      <c r="L106" s="20">
        <v>99.362068965517224</v>
      </c>
      <c r="M106" s="25">
        <v>17376.155172413801</v>
      </c>
      <c r="N106" s="20"/>
      <c r="O106" s="24">
        <v>683.74193548387098</v>
      </c>
      <c r="P106" s="20">
        <v>120205.24193548389</v>
      </c>
      <c r="Q106" s="20">
        <v>97.677419354838776</v>
      </c>
      <c r="R106" s="25">
        <v>17172.177419354841</v>
      </c>
    </row>
    <row r="107" spans="1:18" x14ac:dyDescent="0.25">
      <c r="A107" s="91" t="s">
        <v>480</v>
      </c>
      <c r="B107" s="5" t="s">
        <v>127</v>
      </c>
      <c r="C107" t="s">
        <v>126</v>
      </c>
      <c r="D107">
        <v>1747</v>
      </c>
      <c r="E107" s="2">
        <v>84.451612903225808</v>
      </c>
      <c r="F107" s="3">
        <v>17488.93548387097</v>
      </c>
      <c r="G107" s="3">
        <v>12.064516129032258</v>
      </c>
      <c r="H107" s="4">
        <v>2498.4193548387098</v>
      </c>
      <c r="I107" s="3"/>
      <c r="J107" s="2">
        <v>86.051724137931032</v>
      </c>
      <c r="K107" s="3">
        <v>17895.62068965517</v>
      </c>
      <c r="L107" s="3">
        <v>12.293103448275861</v>
      </c>
      <c r="M107" s="4">
        <v>2556.5172413793102</v>
      </c>
      <c r="N107" s="3"/>
      <c r="O107" s="2">
        <v>94.387096774193552</v>
      </c>
      <c r="P107" s="3">
        <v>17704.580645161288</v>
      </c>
      <c r="Q107" s="3">
        <v>13.483870967741936</v>
      </c>
      <c r="R107" s="4">
        <v>2529.2258064516127</v>
      </c>
    </row>
    <row r="108" spans="1:18" x14ac:dyDescent="0.25">
      <c r="A108" s="91"/>
      <c r="B108" s="5" t="s">
        <v>121</v>
      </c>
      <c r="C108" t="s">
        <v>120</v>
      </c>
      <c r="D108">
        <v>1510</v>
      </c>
      <c r="E108" s="2">
        <v>3.161290322580645</v>
      </c>
      <c r="F108" s="3">
        <v>569.03225806451621</v>
      </c>
      <c r="G108" s="3">
        <v>0.45161290322580644</v>
      </c>
      <c r="H108" s="4">
        <v>81.290322580645167</v>
      </c>
      <c r="I108" s="3"/>
      <c r="J108" s="2">
        <v>2.1724137931034484</v>
      </c>
      <c r="K108" s="3">
        <v>391.0344827586207</v>
      </c>
      <c r="L108" s="3">
        <v>0.31034482758620691</v>
      </c>
      <c r="M108" s="4">
        <v>55.862068965517238</v>
      </c>
      <c r="N108" s="3"/>
      <c r="O108" s="2">
        <v>2.032258064516129</v>
      </c>
      <c r="P108" s="3">
        <v>378</v>
      </c>
      <c r="Q108" s="3">
        <v>0.29032258064516131</v>
      </c>
      <c r="R108" s="4">
        <v>54</v>
      </c>
    </row>
    <row r="109" spans="1:18" x14ac:dyDescent="0.25">
      <c r="A109" s="91"/>
      <c r="B109" s="5" t="s">
        <v>125</v>
      </c>
      <c r="C109" t="s">
        <v>124</v>
      </c>
      <c r="D109">
        <v>1825</v>
      </c>
      <c r="E109" s="2">
        <v>2.032258064516129</v>
      </c>
      <c r="F109" s="3">
        <v>350.90322580645164</v>
      </c>
      <c r="G109" s="3">
        <v>0.29032258064516131</v>
      </c>
      <c r="H109" s="4">
        <v>50.12903225806452</v>
      </c>
      <c r="I109" s="3"/>
      <c r="J109" s="2">
        <v>2.1724137931034484</v>
      </c>
      <c r="K109" s="3">
        <v>404.06896551724139</v>
      </c>
      <c r="L109" s="3">
        <v>0.31034482758620691</v>
      </c>
      <c r="M109" s="4">
        <v>57.724137931034484</v>
      </c>
      <c r="N109" s="3"/>
      <c r="O109" s="2">
        <v>2.032258064516129</v>
      </c>
      <c r="P109" s="3">
        <v>357.67741935483866</v>
      </c>
      <c r="Q109" s="3">
        <v>0.29032258064516131</v>
      </c>
      <c r="R109" s="4">
        <v>51.096774193548384</v>
      </c>
    </row>
    <row r="110" spans="1:18" x14ac:dyDescent="0.25">
      <c r="A110" s="91"/>
      <c r="B110" s="5" t="s">
        <v>137</v>
      </c>
      <c r="C110" t="s">
        <v>136</v>
      </c>
      <c r="D110">
        <v>1618</v>
      </c>
      <c r="E110" s="2">
        <v>6.774193548387097</v>
      </c>
      <c r="F110" s="3">
        <v>1062.6451612903227</v>
      </c>
      <c r="G110" s="3">
        <v>0.967741935483871</v>
      </c>
      <c r="H110" s="4">
        <v>151.80645161290323</v>
      </c>
      <c r="I110" s="3"/>
      <c r="J110" s="2">
        <v>6.0344827586206895</v>
      </c>
      <c r="K110" s="3">
        <v>959.48275862068954</v>
      </c>
      <c r="L110" s="3">
        <v>0.86206896551724133</v>
      </c>
      <c r="M110" s="4">
        <v>137.06896551724137</v>
      </c>
      <c r="N110" s="3"/>
      <c r="O110" s="2">
        <v>1.5806451612903225</v>
      </c>
      <c r="P110" s="3">
        <v>262.16129032258067</v>
      </c>
      <c r="Q110" s="3">
        <v>0.22580645161290322</v>
      </c>
      <c r="R110" s="4">
        <v>37.451612903225808</v>
      </c>
    </row>
    <row r="111" spans="1:18" x14ac:dyDescent="0.25">
      <c r="A111" s="91"/>
      <c r="B111" s="5" t="s">
        <v>277</v>
      </c>
      <c r="C111" t="s">
        <v>276</v>
      </c>
      <c r="D111">
        <v>1588</v>
      </c>
      <c r="E111" s="2">
        <v>35.112903225806456</v>
      </c>
      <c r="F111" s="3">
        <v>5850.5322580645161</v>
      </c>
      <c r="G111" s="3">
        <v>5.0161290322580649</v>
      </c>
      <c r="H111" s="4">
        <v>835.79032258064512</v>
      </c>
      <c r="I111" s="3"/>
      <c r="J111" s="2">
        <v>31.862068965517242</v>
      </c>
      <c r="K111" s="3">
        <v>5323.3793103448279</v>
      </c>
      <c r="L111" s="3">
        <v>4.5517241379310347</v>
      </c>
      <c r="M111" s="4">
        <v>760.48275862068965</v>
      </c>
      <c r="N111" s="3"/>
      <c r="O111" s="2">
        <v>31.951612903225808</v>
      </c>
      <c r="P111" s="3">
        <v>5715.5</v>
      </c>
      <c r="Q111" s="3">
        <v>4.564516129032258</v>
      </c>
      <c r="R111" s="4">
        <v>816.5</v>
      </c>
    </row>
    <row r="112" spans="1:18" x14ac:dyDescent="0.25">
      <c r="A112" s="91"/>
      <c r="B112" s="5" t="s">
        <v>147</v>
      </c>
      <c r="C112" t="s">
        <v>146</v>
      </c>
      <c r="D112">
        <v>1987</v>
      </c>
      <c r="E112" s="2">
        <v>6.096774193548387</v>
      </c>
      <c r="F112" s="3">
        <v>962.1612903225805</v>
      </c>
      <c r="G112" s="3">
        <v>0.87096774193548387</v>
      </c>
      <c r="H112" s="4">
        <v>137.45161290322579</v>
      </c>
      <c r="I112" s="3"/>
      <c r="J112" s="2">
        <v>5.068965517241379</v>
      </c>
      <c r="K112" s="3">
        <v>821.41379310344826</v>
      </c>
      <c r="L112" s="3">
        <v>0.72413793103448276</v>
      </c>
      <c r="M112" s="4">
        <v>117.34482758620689</v>
      </c>
      <c r="N112" s="3"/>
      <c r="O112" s="2"/>
      <c r="P112" s="3"/>
      <c r="Q112" s="3"/>
      <c r="R112" s="4"/>
    </row>
    <row r="113" spans="1:18" x14ac:dyDescent="0.25">
      <c r="A113" s="91"/>
      <c r="B113" s="5" t="s">
        <v>113</v>
      </c>
      <c r="C113" t="s">
        <v>112</v>
      </c>
      <c r="D113">
        <v>1846</v>
      </c>
      <c r="E113" s="2">
        <v>2.935483870967742</v>
      </c>
      <c r="F113" s="3">
        <v>402.16129032258067</v>
      </c>
      <c r="G113" s="3">
        <v>0.41935483870967744</v>
      </c>
      <c r="H113" s="4">
        <v>57.451612903225808</v>
      </c>
      <c r="I113" s="3"/>
      <c r="J113" s="2">
        <v>3.1379310344827589</v>
      </c>
      <c r="K113" s="3">
        <v>429.89655172413796</v>
      </c>
      <c r="L113" s="3">
        <v>0.44827586206896552</v>
      </c>
      <c r="M113" s="4">
        <v>61.413793103448278</v>
      </c>
      <c r="N113" s="3"/>
      <c r="O113" s="2">
        <v>2.4838709677419355</v>
      </c>
      <c r="P113" s="3">
        <v>312.9677419354839</v>
      </c>
      <c r="Q113" s="3">
        <v>0.35483870967741937</v>
      </c>
      <c r="R113" s="4">
        <v>44.70967741935484</v>
      </c>
    </row>
    <row r="114" spans="1:18" x14ac:dyDescent="0.25">
      <c r="A114" s="91"/>
      <c r="B114" s="5" t="s">
        <v>163</v>
      </c>
      <c r="C114" t="s">
        <v>162</v>
      </c>
      <c r="D114">
        <v>1825</v>
      </c>
      <c r="E114" s="2">
        <v>27.435483870967744</v>
      </c>
      <c r="F114" s="3">
        <v>4986.5967741935483</v>
      </c>
      <c r="G114" s="3">
        <v>3.9193548387096775</v>
      </c>
      <c r="H114" s="4">
        <v>712.37096774193549</v>
      </c>
      <c r="I114" s="3"/>
      <c r="J114" s="2">
        <v>14.603448275862069</v>
      </c>
      <c r="K114" s="3">
        <v>2740.1379310344828</v>
      </c>
      <c r="L114" s="3">
        <v>2.0862068965517242</v>
      </c>
      <c r="M114" s="4">
        <v>391.44827586206895</v>
      </c>
      <c r="N114" s="3"/>
      <c r="O114" s="2">
        <v>14.564516129032258</v>
      </c>
      <c r="P114" s="3">
        <v>2655.0322580645161</v>
      </c>
      <c r="Q114" s="3">
        <v>2.0806451612903225</v>
      </c>
      <c r="R114" s="4">
        <v>379.29032258064518</v>
      </c>
    </row>
    <row r="115" spans="1:18" x14ac:dyDescent="0.25">
      <c r="A115" s="91"/>
      <c r="B115" s="5" t="s">
        <v>155</v>
      </c>
      <c r="C115" t="s">
        <v>154</v>
      </c>
      <c r="D115">
        <v>1917</v>
      </c>
      <c r="E115" s="2">
        <v>52.612903225806456</v>
      </c>
      <c r="F115" s="3">
        <v>9953.5483870967746</v>
      </c>
      <c r="G115" s="3">
        <v>7.5161290322580649</v>
      </c>
      <c r="H115" s="4">
        <v>1421.9354838709678</v>
      </c>
      <c r="I115" s="3"/>
      <c r="J115" s="2">
        <v>48.517241379310349</v>
      </c>
      <c r="K115" s="3">
        <v>9204.2758620689656</v>
      </c>
      <c r="L115" s="3">
        <v>6.931034482758621</v>
      </c>
      <c r="M115" s="4">
        <v>1314.8965517241379</v>
      </c>
      <c r="N115" s="3"/>
      <c r="O115" s="2">
        <v>54.193548387096776</v>
      </c>
      <c r="P115" s="3">
        <v>10396.806451612903</v>
      </c>
      <c r="Q115" s="3">
        <v>7.741935483870968</v>
      </c>
      <c r="R115" s="4">
        <v>1485.258064516129</v>
      </c>
    </row>
    <row r="116" spans="1:18" x14ac:dyDescent="0.25">
      <c r="A116" s="91"/>
      <c r="B116" s="5" t="s">
        <v>167</v>
      </c>
      <c r="C116" t="s">
        <v>166</v>
      </c>
      <c r="D116">
        <v>1772</v>
      </c>
      <c r="E116" s="2">
        <v>20.322580645161292</v>
      </c>
      <c r="F116" s="3">
        <v>3510.7258064516132</v>
      </c>
      <c r="G116" s="3">
        <v>2.903225806451613</v>
      </c>
      <c r="H116" s="4">
        <v>501.53225806451616</v>
      </c>
      <c r="I116" s="3"/>
      <c r="J116" s="2">
        <v>18.586206896551726</v>
      </c>
      <c r="K116" s="3">
        <v>3154.8275862068963</v>
      </c>
      <c r="L116" s="3">
        <v>2.6551724137931036</v>
      </c>
      <c r="M116" s="4">
        <v>450.68965517241378</v>
      </c>
      <c r="N116" s="3"/>
      <c r="O116" s="2">
        <v>20.096774193548388</v>
      </c>
      <c r="P116" s="3">
        <v>3302.1935483870966</v>
      </c>
      <c r="Q116" s="3">
        <v>2.870967741935484</v>
      </c>
      <c r="R116" s="4">
        <v>471.74193548387098</v>
      </c>
    </row>
    <row r="117" spans="1:18" x14ac:dyDescent="0.25">
      <c r="A117" s="91"/>
      <c r="B117" s="5" t="s">
        <v>161</v>
      </c>
      <c r="C117" t="s">
        <v>160</v>
      </c>
      <c r="D117">
        <v>1679</v>
      </c>
      <c r="E117" s="2">
        <v>15.91935483870968</v>
      </c>
      <c r="F117" s="3">
        <v>3006.6129032258063</v>
      </c>
      <c r="G117" s="3">
        <v>2.274193548387097</v>
      </c>
      <c r="H117" s="4">
        <v>429.51612903225805</v>
      </c>
      <c r="I117" s="3"/>
      <c r="J117" s="2">
        <v>12.551724137931036</v>
      </c>
      <c r="K117" s="3">
        <v>2346.2068965517242</v>
      </c>
      <c r="L117" s="3">
        <v>1.7931034482758621</v>
      </c>
      <c r="M117" s="4">
        <v>335.17241379310343</v>
      </c>
      <c r="N117" s="3"/>
      <c r="O117" s="2">
        <v>14.451612903225806</v>
      </c>
      <c r="P117" s="3">
        <v>2676.0322580645161</v>
      </c>
      <c r="Q117" s="3">
        <v>2.064516129032258</v>
      </c>
      <c r="R117" s="4">
        <v>382.29032258064518</v>
      </c>
    </row>
    <row r="118" spans="1:18" x14ac:dyDescent="0.25">
      <c r="A118" s="91"/>
      <c r="B118" s="5" t="s">
        <v>179</v>
      </c>
      <c r="C118" t="s">
        <v>178</v>
      </c>
      <c r="D118">
        <v>1750</v>
      </c>
      <c r="E118" s="2">
        <v>59.387096774193552</v>
      </c>
      <c r="F118" s="3">
        <v>11260.290322580644</v>
      </c>
      <c r="G118" s="3">
        <v>8.4838709677419359</v>
      </c>
      <c r="H118" s="4">
        <v>1608.6129032258063</v>
      </c>
      <c r="I118" s="3"/>
      <c r="J118" s="2">
        <v>45.017241379310349</v>
      </c>
      <c r="K118" s="3">
        <v>8661.6551724137935</v>
      </c>
      <c r="L118" s="3">
        <v>6.431034482758621</v>
      </c>
      <c r="M118" s="4">
        <v>1237.3793103448277</v>
      </c>
      <c r="N118" s="3"/>
      <c r="O118" s="2">
        <v>60.741935483870968</v>
      </c>
      <c r="P118" s="3">
        <v>11449.290322580644</v>
      </c>
      <c r="Q118" s="3">
        <v>8.67741935483871</v>
      </c>
      <c r="R118" s="4">
        <v>1635.6129032258063</v>
      </c>
    </row>
    <row r="119" spans="1:18" x14ac:dyDescent="0.25">
      <c r="A119" s="91"/>
      <c r="B119" s="5" t="s">
        <v>191</v>
      </c>
      <c r="C119" t="s">
        <v>190</v>
      </c>
      <c r="D119">
        <v>1733</v>
      </c>
      <c r="E119" s="2">
        <v>2.032258064516129</v>
      </c>
      <c r="F119" s="3">
        <v>365.80645161290323</v>
      </c>
      <c r="G119" s="3">
        <v>0.29032258064516131</v>
      </c>
      <c r="H119" s="4">
        <v>52.258064516129032</v>
      </c>
      <c r="I119" s="3"/>
      <c r="J119" s="2">
        <v>1.9310344827586206</v>
      </c>
      <c r="K119" s="3">
        <v>347.58620689655174</v>
      </c>
      <c r="L119" s="3">
        <v>0.27586206896551724</v>
      </c>
      <c r="M119" s="4">
        <v>49.655172413793103</v>
      </c>
      <c r="N119" s="3"/>
      <c r="O119" s="2">
        <v>2.032258064516129</v>
      </c>
      <c r="P119" s="3">
        <v>365.80645161290323</v>
      </c>
      <c r="Q119" s="3">
        <v>0.29032258064516131</v>
      </c>
      <c r="R119" s="4">
        <v>52.258064516129032</v>
      </c>
    </row>
    <row r="120" spans="1:18" x14ac:dyDescent="0.25">
      <c r="A120" s="91"/>
      <c r="B120" s="5" t="s">
        <v>197</v>
      </c>
      <c r="C120" t="s">
        <v>196</v>
      </c>
      <c r="D120">
        <v>1650</v>
      </c>
      <c r="E120" s="2">
        <v>2.032258064516129</v>
      </c>
      <c r="F120" s="3">
        <v>323.80645161290323</v>
      </c>
      <c r="G120" s="3">
        <v>0.29032258064516131</v>
      </c>
      <c r="H120" s="4">
        <v>46.258064516129032</v>
      </c>
      <c r="I120" s="3"/>
      <c r="J120" s="2">
        <v>1.2068965517241379</v>
      </c>
      <c r="K120" s="3">
        <v>188.27586206896552</v>
      </c>
      <c r="L120" s="3">
        <v>0.17241379310344829</v>
      </c>
      <c r="M120" s="4">
        <v>26.896551724137932</v>
      </c>
      <c r="N120" s="3"/>
      <c r="O120" s="2">
        <v>2.032258064516129</v>
      </c>
      <c r="P120" s="3">
        <v>344.12903225806451</v>
      </c>
      <c r="Q120" s="3">
        <v>0.29032258064516131</v>
      </c>
      <c r="R120" s="4">
        <v>49.161290322580648</v>
      </c>
    </row>
    <row r="121" spans="1:18" x14ac:dyDescent="0.25">
      <c r="A121" s="91"/>
      <c r="B121" s="5" t="s">
        <v>207</v>
      </c>
      <c r="C121" t="s">
        <v>206</v>
      </c>
      <c r="D121">
        <v>1643</v>
      </c>
      <c r="E121" s="2">
        <v>4.064516129032258</v>
      </c>
      <c r="F121" s="3">
        <v>742.45161290322585</v>
      </c>
      <c r="G121" s="3">
        <v>0.58064516129032262</v>
      </c>
      <c r="H121" s="4">
        <v>106.06451612903226</v>
      </c>
      <c r="I121" s="3"/>
      <c r="J121" s="2">
        <v>4.1034482758620685</v>
      </c>
      <c r="K121" s="3">
        <v>722.68965517241372</v>
      </c>
      <c r="L121" s="3">
        <v>0.58620689655172409</v>
      </c>
      <c r="M121" s="4">
        <v>103.24137931034483</v>
      </c>
      <c r="N121" s="3"/>
      <c r="O121" s="2">
        <v>4.064516129032258</v>
      </c>
      <c r="P121" s="3">
        <v>726.19354838709671</v>
      </c>
      <c r="Q121" s="3">
        <v>0.58064516129032262</v>
      </c>
      <c r="R121" s="4">
        <v>103.74193548387096</v>
      </c>
    </row>
    <row r="122" spans="1:18" x14ac:dyDescent="0.25">
      <c r="A122" s="91"/>
      <c r="B122" s="5" t="s">
        <v>219</v>
      </c>
      <c r="C122" t="s">
        <v>218</v>
      </c>
      <c r="D122">
        <v>1600</v>
      </c>
      <c r="E122" s="2">
        <v>2.032258064516129</v>
      </c>
      <c r="F122" s="3">
        <v>278.41935483870969</v>
      </c>
      <c r="G122" s="3">
        <v>0.29032258064516131</v>
      </c>
      <c r="H122" s="4">
        <v>39.774193548387096</v>
      </c>
      <c r="I122" s="3"/>
      <c r="J122" s="2">
        <v>1.9310344827586206</v>
      </c>
      <c r="K122" s="3">
        <v>264.55172413793105</v>
      </c>
      <c r="L122" s="3">
        <v>0.27586206896551724</v>
      </c>
      <c r="M122" s="4">
        <v>37.793103448275865</v>
      </c>
      <c r="N122" s="3"/>
      <c r="O122" s="2">
        <v>2.032258064516129</v>
      </c>
      <c r="P122" s="3">
        <v>278.41935483870969</v>
      </c>
      <c r="Q122" s="3">
        <v>0.29032258064516131</v>
      </c>
      <c r="R122" s="4">
        <v>39.774193548387096</v>
      </c>
    </row>
    <row r="123" spans="1:18" x14ac:dyDescent="0.25">
      <c r="A123" s="91"/>
      <c r="B123" s="5" t="s">
        <v>223</v>
      </c>
      <c r="C123" t="s">
        <v>222</v>
      </c>
      <c r="D123">
        <v>1591</v>
      </c>
      <c r="E123" s="2">
        <v>26.870967741935484</v>
      </c>
      <c r="F123" s="3">
        <v>4964.5806451612907</v>
      </c>
      <c r="G123" s="3">
        <v>3.838709677419355</v>
      </c>
      <c r="H123" s="4">
        <v>709.22580645161293</v>
      </c>
      <c r="I123" s="3"/>
      <c r="J123" s="2">
        <v>25.827586206896552</v>
      </c>
      <c r="K123" s="3">
        <v>4616.3793103448279</v>
      </c>
      <c r="L123" s="3">
        <v>3.6896551724137931</v>
      </c>
      <c r="M123" s="4">
        <v>659.48275862068965</v>
      </c>
      <c r="N123" s="3"/>
      <c r="O123" s="2">
        <v>21.903225806451612</v>
      </c>
      <c r="P123" s="3">
        <v>3876.983870967742</v>
      </c>
      <c r="Q123" s="3">
        <v>3.129032258064516</v>
      </c>
      <c r="R123" s="4">
        <v>553.85483870967744</v>
      </c>
    </row>
    <row r="124" spans="1:18" x14ac:dyDescent="0.25">
      <c r="A124" s="91"/>
      <c r="B124" s="5" t="s">
        <v>225</v>
      </c>
      <c r="C124" t="s">
        <v>224</v>
      </c>
      <c r="D124">
        <v>1965</v>
      </c>
      <c r="E124" s="2">
        <v>2.032258064516129</v>
      </c>
      <c r="F124" s="3">
        <v>278.41935483870969</v>
      </c>
      <c r="G124" s="3">
        <v>0.29032258064516131</v>
      </c>
      <c r="H124" s="4">
        <v>39.774193548387096</v>
      </c>
      <c r="I124" s="3"/>
      <c r="J124" s="2">
        <v>1.9310344827586206</v>
      </c>
      <c r="K124" s="3">
        <v>264.55172413793105</v>
      </c>
      <c r="L124" s="3">
        <v>0.27586206896551724</v>
      </c>
      <c r="M124" s="4">
        <v>37.793103448275865</v>
      </c>
      <c r="N124" s="3"/>
      <c r="O124" s="2">
        <v>2.032258064516129</v>
      </c>
      <c r="P124" s="3">
        <v>275.93548387096774</v>
      </c>
      <c r="Q124" s="3">
        <v>0.29032258064516131</v>
      </c>
      <c r="R124" s="4">
        <v>39.41935483870968</v>
      </c>
    </row>
    <row r="125" spans="1:18" x14ac:dyDescent="0.25">
      <c r="A125" s="91"/>
      <c r="B125" s="5" t="s">
        <v>239</v>
      </c>
      <c r="C125" t="s">
        <v>238</v>
      </c>
      <c r="D125">
        <v>1687</v>
      </c>
      <c r="E125" s="2">
        <v>2.032258064516129</v>
      </c>
      <c r="F125" s="3">
        <v>378</v>
      </c>
      <c r="G125" s="3">
        <v>0.29032258064516131</v>
      </c>
      <c r="H125" s="4">
        <v>54</v>
      </c>
      <c r="I125" s="3"/>
      <c r="J125" s="2">
        <v>2.1724137931034484</v>
      </c>
      <c r="K125" s="3">
        <v>404.06896551724139</v>
      </c>
      <c r="L125" s="3">
        <v>0.31034482758620691</v>
      </c>
      <c r="M125" s="4">
        <v>57.724137931034484</v>
      </c>
      <c r="N125" s="3"/>
      <c r="O125" s="2"/>
      <c r="P125" s="3"/>
      <c r="Q125" s="3"/>
      <c r="R125" s="4"/>
    </row>
    <row r="126" spans="1:18" x14ac:dyDescent="0.25">
      <c r="A126" s="91"/>
      <c r="B126" s="5" t="s">
        <v>157</v>
      </c>
      <c r="C126" t="s">
        <v>156</v>
      </c>
      <c r="D126">
        <v>1521</v>
      </c>
      <c r="E126" s="2">
        <v>63</v>
      </c>
      <c r="F126" s="3">
        <v>10759.451612903225</v>
      </c>
      <c r="G126" s="3">
        <v>9</v>
      </c>
      <c r="H126" s="4">
        <v>1537.0645161290322</v>
      </c>
      <c r="I126" s="3"/>
      <c r="J126" s="2">
        <v>51.655172413793103</v>
      </c>
      <c r="K126" s="3">
        <v>8872.3793103448279</v>
      </c>
      <c r="L126" s="3">
        <v>7.3793103448275863</v>
      </c>
      <c r="M126" s="4">
        <v>1267.4827586206898</v>
      </c>
      <c r="N126" s="3"/>
      <c r="O126" s="2">
        <v>52.838709677419359</v>
      </c>
      <c r="P126" s="3">
        <v>8847.7741935483864</v>
      </c>
      <c r="Q126" s="3">
        <v>7.5483870967741939</v>
      </c>
      <c r="R126" s="4">
        <v>1263.9677419354839</v>
      </c>
    </row>
    <row r="127" spans="1:18" x14ac:dyDescent="0.25">
      <c r="A127" s="91"/>
      <c r="B127" s="5" t="s">
        <v>404</v>
      </c>
      <c r="C127" t="s">
        <v>403</v>
      </c>
      <c r="D127">
        <v>1507</v>
      </c>
      <c r="E127" s="2">
        <v>23.935483870967744</v>
      </c>
      <c r="F127" s="3">
        <v>4356.2580645161297</v>
      </c>
      <c r="G127" s="3">
        <v>3.4193548387096775</v>
      </c>
      <c r="H127" s="4">
        <v>622.32258064516134</v>
      </c>
      <c r="I127" s="3"/>
      <c r="J127" s="2">
        <v>21.96551724137931</v>
      </c>
      <c r="K127" s="3">
        <v>4049.8620689655172</v>
      </c>
      <c r="L127" s="3">
        <v>3.1379310344827585</v>
      </c>
      <c r="M127" s="4">
        <v>578.55172413793105</v>
      </c>
      <c r="N127" s="3"/>
      <c r="O127" s="2">
        <v>23.032258064516132</v>
      </c>
      <c r="P127" s="3">
        <v>4049.161290322581</v>
      </c>
      <c r="Q127" s="3">
        <v>3.2903225806451615</v>
      </c>
      <c r="R127" s="4">
        <v>578.45161290322585</v>
      </c>
    </row>
    <row r="128" spans="1:18" x14ac:dyDescent="0.25">
      <c r="A128" s="91"/>
      <c r="B128" s="5" t="s">
        <v>265</v>
      </c>
      <c r="C128" t="s">
        <v>264</v>
      </c>
      <c r="D128">
        <v>1524</v>
      </c>
      <c r="E128" s="2">
        <v>30.032258064516128</v>
      </c>
      <c r="F128" s="3">
        <v>4942</v>
      </c>
      <c r="G128" s="3">
        <v>4.290322580645161</v>
      </c>
      <c r="H128" s="4">
        <v>706</v>
      </c>
      <c r="I128" s="3"/>
      <c r="J128" s="2">
        <v>26.068965517241377</v>
      </c>
      <c r="K128" s="3">
        <v>4539.6206896551721</v>
      </c>
      <c r="L128" s="3">
        <v>3.7241379310344827</v>
      </c>
      <c r="M128" s="4">
        <v>648.51724137931035</v>
      </c>
      <c r="N128" s="3"/>
      <c r="O128" s="2">
        <v>23.935483870967744</v>
      </c>
      <c r="P128" s="3">
        <v>4143.7741935483873</v>
      </c>
      <c r="Q128" s="3">
        <v>3.4193548387096775</v>
      </c>
      <c r="R128" s="4">
        <v>591.9677419354839</v>
      </c>
    </row>
    <row r="129" spans="1:18" x14ac:dyDescent="0.25">
      <c r="A129" s="91"/>
      <c r="B129" s="5" t="s">
        <v>279</v>
      </c>
      <c r="C129" t="s">
        <v>278</v>
      </c>
      <c r="D129">
        <v>1501</v>
      </c>
      <c r="E129" s="2">
        <v>19.983870967741936</v>
      </c>
      <c r="F129" s="3">
        <v>3311.3387096774195</v>
      </c>
      <c r="G129" s="3">
        <v>2.8548387096774195</v>
      </c>
      <c r="H129" s="4">
        <v>473.04838709677421</v>
      </c>
      <c r="I129" s="3"/>
      <c r="J129" s="2">
        <v>20.517241379310345</v>
      </c>
      <c r="K129" s="3">
        <v>3434.8275862068963</v>
      </c>
      <c r="L129" s="3">
        <v>2.9310344827586206</v>
      </c>
      <c r="M129" s="4">
        <v>490.68965517241378</v>
      </c>
      <c r="N129" s="3"/>
      <c r="O129" s="2">
        <v>16.70967741935484</v>
      </c>
      <c r="P129" s="3">
        <v>2859.6129032258063</v>
      </c>
      <c r="Q129" s="3">
        <v>2.3870967741935485</v>
      </c>
      <c r="R129" s="4">
        <v>408.51612903225805</v>
      </c>
    </row>
    <row r="130" spans="1:18" x14ac:dyDescent="0.25">
      <c r="A130" s="91"/>
      <c r="B130" s="5" t="s">
        <v>159</v>
      </c>
      <c r="C130" t="s">
        <v>158</v>
      </c>
      <c r="D130">
        <v>1515</v>
      </c>
      <c r="E130" s="2">
        <v>98.451612903225808</v>
      </c>
      <c r="F130" s="3">
        <v>17528.56451612903</v>
      </c>
      <c r="G130" s="3">
        <v>14.064516129032258</v>
      </c>
      <c r="H130" s="4">
        <v>2504.0806451612902</v>
      </c>
      <c r="I130" s="3"/>
      <c r="J130" s="2">
        <v>94.982758620689651</v>
      </c>
      <c r="K130" s="3">
        <v>16926.724137931033</v>
      </c>
      <c r="L130" s="3">
        <v>13.568965517241379</v>
      </c>
      <c r="M130" s="4">
        <v>2418.1034482758619</v>
      </c>
      <c r="N130" s="3"/>
      <c r="O130" s="2">
        <v>104.77419354838709</v>
      </c>
      <c r="P130" s="3">
        <v>19970.774193548386</v>
      </c>
      <c r="Q130" s="3">
        <v>14.96774193548387</v>
      </c>
      <c r="R130" s="4">
        <v>2852.9677419354839</v>
      </c>
    </row>
    <row r="131" spans="1:18" x14ac:dyDescent="0.25">
      <c r="A131" s="91"/>
      <c r="B131" s="5" t="s">
        <v>310</v>
      </c>
      <c r="C131" t="s">
        <v>309</v>
      </c>
      <c r="D131">
        <v>1910</v>
      </c>
      <c r="E131" s="2">
        <v>18.967741935483868</v>
      </c>
      <c r="F131" s="3">
        <v>3220.2258064516132</v>
      </c>
      <c r="G131" s="3">
        <v>2.7096774193548385</v>
      </c>
      <c r="H131" s="4">
        <v>460.03225806451616</v>
      </c>
      <c r="I131" s="3"/>
      <c r="J131" s="2">
        <v>13.034482758620689</v>
      </c>
      <c r="K131" s="3">
        <v>2214.1724137931037</v>
      </c>
      <c r="L131" s="3">
        <v>1.8620689655172413</v>
      </c>
      <c r="M131" s="4">
        <v>316.31034482758622</v>
      </c>
      <c r="N131" s="3"/>
      <c r="O131" s="2">
        <v>17.838709677419356</v>
      </c>
      <c r="P131" s="3">
        <v>3008.1935483870966</v>
      </c>
      <c r="Q131" s="3">
        <v>2.5483870967741935</v>
      </c>
      <c r="R131" s="4">
        <v>429.74193548387098</v>
      </c>
    </row>
    <row r="132" spans="1:18" x14ac:dyDescent="0.25">
      <c r="A132" s="91"/>
      <c r="B132" s="5" t="s">
        <v>354</v>
      </c>
      <c r="C132" t="s">
        <v>353</v>
      </c>
      <c r="D132">
        <v>1594</v>
      </c>
      <c r="E132" s="2">
        <v>2.032258064516129</v>
      </c>
      <c r="F132" s="3">
        <v>371.22580645161293</v>
      </c>
      <c r="G132" s="3">
        <v>0.29032258064516131</v>
      </c>
      <c r="H132" s="4">
        <v>53.032258064516128</v>
      </c>
      <c r="I132" s="3"/>
      <c r="J132" s="2">
        <v>2.1724137931034484</v>
      </c>
      <c r="K132" s="3">
        <v>367.86206896551721</v>
      </c>
      <c r="L132" s="3">
        <v>0.31034482758620691</v>
      </c>
      <c r="M132" s="4">
        <v>52.551724137931032</v>
      </c>
      <c r="N132" s="3"/>
      <c r="O132" s="2">
        <v>2.032258064516129</v>
      </c>
      <c r="P132" s="3">
        <v>317.0322580645161</v>
      </c>
      <c r="Q132" s="3">
        <v>0.29032258064516131</v>
      </c>
      <c r="R132" s="4">
        <v>45.29032258064516</v>
      </c>
    </row>
    <row r="133" spans="1:18" x14ac:dyDescent="0.25">
      <c r="A133" s="91"/>
      <c r="B133" s="5" t="s">
        <v>249</v>
      </c>
      <c r="C133" t="s">
        <v>248</v>
      </c>
      <c r="D133">
        <v>1624</v>
      </c>
      <c r="E133" s="2">
        <v>6.774193548387097</v>
      </c>
      <c r="F133" s="3">
        <v>1069.8709677419356</v>
      </c>
      <c r="G133" s="3">
        <v>0.967741935483871</v>
      </c>
      <c r="H133" s="4">
        <v>152.83870967741936</v>
      </c>
      <c r="I133" s="3"/>
      <c r="J133" s="2">
        <v>6.0344827586206895</v>
      </c>
      <c r="K133" s="3">
        <v>1009.6896551724137</v>
      </c>
      <c r="L133" s="3">
        <v>0.86206896551724133</v>
      </c>
      <c r="M133" s="4">
        <v>144.24137931034483</v>
      </c>
      <c r="N133" s="3"/>
      <c r="O133" s="2">
        <v>8.3548387096774199</v>
      </c>
      <c r="P133" s="3">
        <v>1799.4516129032259</v>
      </c>
      <c r="Q133" s="3">
        <v>1.1935483870967742</v>
      </c>
      <c r="R133" s="4">
        <v>257.06451612903226</v>
      </c>
    </row>
    <row r="134" spans="1:18" x14ac:dyDescent="0.25">
      <c r="A134" s="91"/>
      <c r="B134" s="5" t="s">
        <v>366</v>
      </c>
      <c r="C134" t="s">
        <v>365</v>
      </c>
      <c r="D134">
        <v>1984</v>
      </c>
      <c r="E134" s="2">
        <v>21.564516129032256</v>
      </c>
      <c r="F134" s="3">
        <v>3815.2258064516127</v>
      </c>
      <c r="G134" s="3">
        <v>3.0806451612903225</v>
      </c>
      <c r="H134" s="4">
        <v>545.0322580645161</v>
      </c>
      <c r="I134" s="3"/>
      <c r="J134" s="2">
        <v>14</v>
      </c>
      <c r="K134" s="3">
        <v>2452.655172413793</v>
      </c>
      <c r="L134" s="3">
        <v>2</v>
      </c>
      <c r="M134" s="4">
        <v>350.37931034482756</v>
      </c>
      <c r="N134" s="3"/>
      <c r="O134" s="2">
        <v>15.354838709677418</v>
      </c>
      <c r="P134" s="3">
        <v>2822.1290322580649</v>
      </c>
      <c r="Q134" s="3">
        <v>2.193548387096774</v>
      </c>
      <c r="R134" s="4">
        <v>403.16129032258067</v>
      </c>
    </row>
    <row r="135" spans="1:18" x14ac:dyDescent="0.25">
      <c r="A135" s="91"/>
      <c r="B135" s="5" t="s">
        <v>233</v>
      </c>
      <c r="C135" t="s">
        <v>232</v>
      </c>
      <c r="D135">
        <v>1740</v>
      </c>
      <c r="E135" s="2">
        <v>2.032258064516129</v>
      </c>
      <c r="F135" s="3">
        <v>378</v>
      </c>
      <c r="G135" s="3">
        <v>0.29032258064516131</v>
      </c>
      <c r="H135" s="4">
        <v>54</v>
      </c>
      <c r="I135" s="3"/>
      <c r="J135" s="2">
        <v>1.9310344827586206</v>
      </c>
      <c r="K135" s="3">
        <v>330.20689655172413</v>
      </c>
      <c r="L135" s="3">
        <v>0.27586206896551724</v>
      </c>
      <c r="M135" s="4">
        <v>47.172413793103445</v>
      </c>
      <c r="N135" s="3"/>
      <c r="O135" s="2">
        <v>2.032258064516129</v>
      </c>
      <c r="P135" s="3">
        <v>378</v>
      </c>
      <c r="Q135" s="3">
        <v>0.29032258064516131</v>
      </c>
      <c r="R135" s="4">
        <v>54</v>
      </c>
    </row>
    <row r="136" spans="1:18" x14ac:dyDescent="0.25">
      <c r="A136" s="91"/>
      <c r="B136" s="5" t="s">
        <v>177</v>
      </c>
      <c r="C136" t="s">
        <v>176</v>
      </c>
      <c r="D136">
        <v>1695</v>
      </c>
      <c r="E136" s="2">
        <v>2.032258064516129</v>
      </c>
      <c r="F136" s="3">
        <v>344.12903225806451</v>
      </c>
      <c r="G136" s="3">
        <v>0.29032258064516131</v>
      </c>
      <c r="H136" s="4">
        <v>49.161290322580648</v>
      </c>
      <c r="I136" s="3"/>
      <c r="J136" s="2">
        <v>0.96551724137931028</v>
      </c>
      <c r="K136" s="3">
        <v>165.10344827586206</v>
      </c>
      <c r="L136" s="3">
        <v>0.13793103448275862</v>
      </c>
      <c r="M136" s="4">
        <v>23.586206896551722</v>
      </c>
      <c r="N136" s="3"/>
      <c r="O136" s="2">
        <v>2.032258064516129</v>
      </c>
      <c r="P136" s="3">
        <v>330.58064516129031</v>
      </c>
      <c r="Q136" s="3">
        <v>0.29032258064516131</v>
      </c>
      <c r="R136" s="4">
        <v>47.225806451612904</v>
      </c>
    </row>
    <row r="137" spans="1:18" x14ac:dyDescent="0.25">
      <c r="A137" s="91"/>
      <c r="B137" s="5" t="s">
        <v>452</v>
      </c>
      <c r="C137" t="s">
        <v>451</v>
      </c>
      <c r="D137">
        <v>1927</v>
      </c>
      <c r="E137" s="2"/>
      <c r="F137" s="3"/>
      <c r="G137" s="3"/>
      <c r="H137" s="4"/>
      <c r="I137" s="3"/>
      <c r="J137" s="2"/>
      <c r="K137" s="3"/>
      <c r="L137" s="3"/>
      <c r="M137" s="4"/>
      <c r="N137" s="3"/>
      <c r="O137" s="2">
        <v>2.032258064516129</v>
      </c>
      <c r="P137" s="3">
        <v>384.09677419354836</v>
      </c>
      <c r="Q137" s="3">
        <v>0.29032258064516131</v>
      </c>
      <c r="R137" s="4">
        <v>54.87096774193548</v>
      </c>
    </row>
    <row r="138" spans="1:18" x14ac:dyDescent="0.25">
      <c r="A138" s="91"/>
      <c r="B138" s="5" t="s">
        <v>426</v>
      </c>
      <c r="C138" t="s">
        <v>425</v>
      </c>
      <c r="D138">
        <v>1944</v>
      </c>
      <c r="E138" s="2">
        <v>34.548387096774192</v>
      </c>
      <c r="F138" s="3">
        <v>6794.5161290322576</v>
      </c>
      <c r="G138" s="3">
        <v>4.935483870967742</v>
      </c>
      <c r="H138" s="4">
        <v>970.64516129032256</v>
      </c>
      <c r="I138" s="3"/>
      <c r="J138" s="2">
        <v>28.241379310344826</v>
      </c>
      <c r="K138" s="3">
        <v>5980.6551724137926</v>
      </c>
      <c r="L138" s="3">
        <v>4.0344827586206895</v>
      </c>
      <c r="M138" s="4">
        <v>854.37931034482756</v>
      </c>
      <c r="N138" s="3"/>
      <c r="O138" s="2">
        <v>31.387096774193544</v>
      </c>
      <c r="P138" s="3">
        <v>6009.8387096774186</v>
      </c>
      <c r="Q138" s="3">
        <v>4.4838709677419351</v>
      </c>
      <c r="R138" s="4">
        <v>858.54838709677415</v>
      </c>
    </row>
    <row r="139" spans="1:18" ht="15.75" thickBot="1" x14ac:dyDescent="0.3">
      <c r="A139" s="91"/>
      <c r="B139" s="5" t="s">
        <v>388</v>
      </c>
      <c r="C139" t="s">
        <v>387</v>
      </c>
      <c r="D139">
        <v>1555</v>
      </c>
      <c r="E139" s="2">
        <v>2.032258064516129</v>
      </c>
      <c r="F139" s="3">
        <v>278.41935483870969</v>
      </c>
      <c r="G139" s="3">
        <v>0.29032258064516131</v>
      </c>
      <c r="H139" s="4">
        <v>39.774193548387096</v>
      </c>
      <c r="I139" s="3"/>
      <c r="J139" s="2">
        <v>1.9310344827586206</v>
      </c>
      <c r="K139" s="3">
        <v>264.55172413793105</v>
      </c>
      <c r="L139" s="3">
        <v>0.27586206896551724</v>
      </c>
      <c r="M139" s="4">
        <v>37.793103448275865</v>
      </c>
      <c r="N139" s="3"/>
      <c r="O139" s="2"/>
      <c r="P139" s="3"/>
      <c r="Q139" s="3"/>
      <c r="R139" s="4"/>
    </row>
    <row r="140" spans="1:18" ht="15.75" thickBot="1" x14ac:dyDescent="0.3">
      <c r="A140" s="18" t="s">
        <v>481</v>
      </c>
      <c r="B140" s="19"/>
      <c r="C140" s="19"/>
      <c r="D140" s="19"/>
      <c r="E140" s="24">
        <v>682.72580645161293</v>
      </c>
      <c r="F140" s="20">
        <v>123904.85483870967</v>
      </c>
      <c r="G140" s="20">
        <v>97.532258064516142</v>
      </c>
      <c r="H140" s="25">
        <v>17700.693548387095</v>
      </c>
      <c r="I140" s="20"/>
      <c r="J140" s="24">
        <v>598.37931034482745</v>
      </c>
      <c r="K140" s="20">
        <v>109748.41379310345</v>
      </c>
      <c r="L140" s="20">
        <v>85.482758620689651</v>
      </c>
      <c r="M140" s="25">
        <v>15678.344827586208</v>
      </c>
      <c r="N140" s="20"/>
      <c r="O140" s="24">
        <v>634.9677419354839</v>
      </c>
      <c r="P140" s="20">
        <v>115998.12903225806</v>
      </c>
      <c r="Q140" s="20">
        <v>90.709677419354861</v>
      </c>
      <c r="R140" s="25">
        <v>16571.161290322583</v>
      </c>
    </row>
    <row r="141" spans="1:18" x14ac:dyDescent="0.25">
      <c r="A141" s="91" t="s">
        <v>482</v>
      </c>
      <c r="B141" s="5" t="s">
        <v>119</v>
      </c>
      <c r="C141" t="s">
        <v>118</v>
      </c>
      <c r="D141">
        <v>2304</v>
      </c>
      <c r="E141" s="2">
        <v>2.935483870967742</v>
      </c>
      <c r="F141" s="3">
        <v>501.06451612903226</v>
      </c>
      <c r="G141" s="3">
        <v>0.41935483870967744</v>
      </c>
      <c r="H141" s="4">
        <v>71.58064516129032</v>
      </c>
      <c r="I141" s="3"/>
      <c r="J141" s="2">
        <v>1.9310344827586206</v>
      </c>
      <c r="K141" s="3">
        <v>334.55172413793105</v>
      </c>
      <c r="L141" s="3">
        <v>0.27586206896551724</v>
      </c>
      <c r="M141" s="4">
        <v>47.793103448275865</v>
      </c>
      <c r="N141" s="3"/>
      <c r="O141" s="2">
        <v>2.032258064516129</v>
      </c>
      <c r="P141" s="3">
        <v>351.01612903225811</v>
      </c>
      <c r="Q141" s="3">
        <v>0.29032258064516131</v>
      </c>
      <c r="R141" s="4">
        <v>50.145161290322584</v>
      </c>
    </row>
    <row r="142" spans="1:18" x14ac:dyDescent="0.25">
      <c r="A142" s="91"/>
      <c r="B142" s="5" t="s">
        <v>211</v>
      </c>
      <c r="C142" t="s">
        <v>210</v>
      </c>
      <c r="D142">
        <v>2298</v>
      </c>
      <c r="E142" s="2">
        <v>2.935483870967742</v>
      </c>
      <c r="F142" s="3">
        <v>402.16129032258067</v>
      </c>
      <c r="G142" s="3">
        <v>0.41935483870967744</v>
      </c>
      <c r="H142" s="4">
        <v>57.451612903225808</v>
      </c>
      <c r="I142" s="3"/>
      <c r="J142" s="2">
        <v>3.1379310344827589</v>
      </c>
      <c r="K142" s="3">
        <v>429.89655172413796</v>
      </c>
      <c r="L142" s="3">
        <v>0.44827586206896552</v>
      </c>
      <c r="M142" s="4">
        <v>61.413793103448278</v>
      </c>
      <c r="N142" s="3"/>
      <c r="O142" s="2">
        <v>9.0322580645161281</v>
      </c>
      <c r="P142" s="3">
        <v>1577.9354838709676</v>
      </c>
      <c r="Q142" s="3">
        <v>1.2903225806451613</v>
      </c>
      <c r="R142" s="4">
        <v>225.41935483870967</v>
      </c>
    </row>
    <row r="143" spans="1:18" x14ac:dyDescent="0.25">
      <c r="A143" s="91"/>
      <c r="B143" s="5" t="s">
        <v>143</v>
      </c>
      <c r="C143" t="s">
        <v>142</v>
      </c>
      <c r="D143">
        <v>2381</v>
      </c>
      <c r="E143" s="2">
        <v>28.903225806451612</v>
      </c>
      <c r="F143" s="3">
        <v>4989.1935483870966</v>
      </c>
      <c r="G143" s="3">
        <v>4.129032258064516</v>
      </c>
      <c r="H143" s="4">
        <v>712.74193548387098</v>
      </c>
      <c r="I143" s="3"/>
      <c r="J143" s="2">
        <v>27.396551724137929</v>
      </c>
      <c r="K143" s="3">
        <v>4923.6551724137926</v>
      </c>
      <c r="L143" s="3">
        <v>3.9137931034482758</v>
      </c>
      <c r="M143" s="4">
        <v>703.37931034482756</v>
      </c>
      <c r="N143" s="3"/>
      <c r="O143" s="2">
        <v>21</v>
      </c>
      <c r="P143" s="3">
        <v>4034.7096774193546</v>
      </c>
      <c r="Q143" s="3">
        <v>3</v>
      </c>
      <c r="R143" s="4">
        <v>576.38709677419354</v>
      </c>
    </row>
    <row r="144" spans="1:18" x14ac:dyDescent="0.25">
      <c r="A144" s="91"/>
      <c r="B144" s="5" t="s">
        <v>131</v>
      </c>
      <c r="C144" t="s">
        <v>130</v>
      </c>
      <c r="D144">
        <v>2106</v>
      </c>
      <c r="E144" s="2">
        <v>32.854838709677416</v>
      </c>
      <c r="F144" s="3">
        <v>5660.5161290322576</v>
      </c>
      <c r="G144" s="3">
        <v>4.693548387096774</v>
      </c>
      <c r="H144" s="4">
        <v>808.64516129032256</v>
      </c>
      <c r="I144" s="3"/>
      <c r="J144" s="2">
        <v>30.775862068965516</v>
      </c>
      <c r="K144" s="3">
        <v>5284.1551724137926</v>
      </c>
      <c r="L144" s="3">
        <v>4.3965517241379306</v>
      </c>
      <c r="M144" s="4">
        <v>754.87931034482756</v>
      </c>
      <c r="N144" s="3"/>
      <c r="O144" s="2">
        <v>35.677419354838712</v>
      </c>
      <c r="P144" s="3">
        <v>6268.3870967741932</v>
      </c>
      <c r="Q144" s="3">
        <v>5.096774193548387</v>
      </c>
      <c r="R144" s="4">
        <v>895.48387096774195</v>
      </c>
    </row>
    <row r="145" spans="1:18" x14ac:dyDescent="0.25">
      <c r="A145" s="91"/>
      <c r="B145" s="5" t="s">
        <v>153</v>
      </c>
      <c r="C145" t="s">
        <v>152</v>
      </c>
      <c r="D145">
        <v>2006</v>
      </c>
      <c r="E145" s="2">
        <v>2.935483870967742</v>
      </c>
      <c r="F145" s="3">
        <v>534.25806451612902</v>
      </c>
      <c r="G145" s="3">
        <v>0.41935483870967744</v>
      </c>
      <c r="H145" s="4">
        <v>76.322580645161295</v>
      </c>
      <c r="I145" s="3"/>
      <c r="J145" s="2">
        <v>3.1379310344827589</v>
      </c>
      <c r="K145" s="3">
        <v>571.10344827586209</v>
      </c>
      <c r="L145" s="3">
        <v>0.44827586206896552</v>
      </c>
      <c r="M145" s="4">
        <v>81.58620689655173</v>
      </c>
      <c r="N145" s="3"/>
      <c r="O145" s="2"/>
      <c r="P145" s="3"/>
      <c r="Q145" s="3"/>
      <c r="R145" s="4"/>
    </row>
    <row r="146" spans="1:18" x14ac:dyDescent="0.25">
      <c r="A146" s="91"/>
      <c r="B146" s="5" t="s">
        <v>374</v>
      </c>
      <c r="C146" t="s">
        <v>373</v>
      </c>
      <c r="D146">
        <v>2089</v>
      </c>
      <c r="E146" s="2">
        <v>7</v>
      </c>
      <c r="F146" s="3">
        <v>1372</v>
      </c>
      <c r="G146" s="3">
        <v>1</v>
      </c>
      <c r="H146" s="4">
        <v>196</v>
      </c>
      <c r="I146" s="3"/>
      <c r="J146" s="2">
        <v>7</v>
      </c>
      <c r="K146" s="3">
        <v>1372</v>
      </c>
      <c r="L146" s="3">
        <v>1</v>
      </c>
      <c r="M146" s="4">
        <v>196</v>
      </c>
      <c r="N146" s="3"/>
      <c r="O146" s="2">
        <v>7</v>
      </c>
      <c r="P146" s="3">
        <v>1372</v>
      </c>
      <c r="Q146" s="3">
        <v>1</v>
      </c>
      <c r="R146" s="4">
        <v>196</v>
      </c>
    </row>
    <row r="147" spans="1:18" x14ac:dyDescent="0.25">
      <c r="A147" s="91"/>
      <c r="B147" s="5" t="s">
        <v>283</v>
      </c>
      <c r="C147" t="s">
        <v>282</v>
      </c>
      <c r="D147">
        <v>2227</v>
      </c>
      <c r="E147" s="2">
        <v>55.887096774193544</v>
      </c>
      <c r="F147" s="3">
        <v>9617.5483870967746</v>
      </c>
      <c r="G147" s="3">
        <v>7.9838709677419351</v>
      </c>
      <c r="H147" s="4">
        <v>1373.9354838709678</v>
      </c>
      <c r="I147" s="3"/>
      <c r="J147" s="2">
        <v>57.086206896551722</v>
      </c>
      <c r="K147" s="3">
        <v>10253.672413793103</v>
      </c>
      <c r="L147" s="3">
        <v>8.1551724137931032</v>
      </c>
      <c r="M147" s="4">
        <v>1464.8103448275863</v>
      </c>
      <c r="N147" s="3"/>
      <c r="O147" s="2">
        <v>56</v>
      </c>
      <c r="P147" s="3">
        <v>9628.7258064516136</v>
      </c>
      <c r="Q147" s="3">
        <v>8</v>
      </c>
      <c r="R147" s="4">
        <v>1375.5322580645161</v>
      </c>
    </row>
    <row r="148" spans="1:18" x14ac:dyDescent="0.25">
      <c r="A148" s="91"/>
      <c r="B148" s="5" t="s">
        <v>193</v>
      </c>
      <c r="C148" t="s">
        <v>192</v>
      </c>
      <c r="D148">
        <v>2174</v>
      </c>
      <c r="E148" s="2">
        <v>14.903225806451612</v>
      </c>
      <c r="F148" s="3">
        <v>2548.4516129032259</v>
      </c>
      <c r="G148" s="3">
        <v>2.129032258064516</v>
      </c>
      <c r="H148" s="4">
        <v>364.06451612903226</v>
      </c>
      <c r="I148" s="3"/>
      <c r="J148" s="2">
        <v>14</v>
      </c>
      <c r="K148" s="3">
        <v>2446.3793103448274</v>
      </c>
      <c r="L148" s="3">
        <v>2</v>
      </c>
      <c r="M148" s="4">
        <v>349.48275862068965</v>
      </c>
      <c r="N148" s="3"/>
      <c r="O148" s="2">
        <v>21.112903225806452</v>
      </c>
      <c r="P148" s="3">
        <v>3739.1290322580644</v>
      </c>
      <c r="Q148" s="3">
        <v>3.0161290322580645</v>
      </c>
      <c r="R148" s="4">
        <v>534.16129032258061</v>
      </c>
    </row>
    <row r="149" spans="1:18" x14ac:dyDescent="0.25">
      <c r="A149" s="91"/>
      <c r="B149" s="5" t="s">
        <v>372</v>
      </c>
      <c r="C149" t="s">
        <v>371</v>
      </c>
      <c r="D149">
        <v>2066</v>
      </c>
      <c r="E149" s="2">
        <v>20.322580645161292</v>
      </c>
      <c r="F149" s="3">
        <v>3505.6451612903224</v>
      </c>
      <c r="G149" s="3">
        <v>2.903225806451613</v>
      </c>
      <c r="H149" s="4">
        <v>500.80645161290323</v>
      </c>
      <c r="I149" s="3"/>
      <c r="J149" s="2">
        <v>20.155172413793103</v>
      </c>
      <c r="K149" s="3">
        <v>3776.1379310344828</v>
      </c>
      <c r="L149" s="3">
        <v>2.8793103448275863</v>
      </c>
      <c r="M149" s="4">
        <v>539.44827586206895</v>
      </c>
      <c r="N149" s="3"/>
      <c r="O149" s="2">
        <v>14.338709677419354</v>
      </c>
      <c r="P149" s="3">
        <v>2516.2741935483868</v>
      </c>
      <c r="Q149" s="3">
        <v>2.0483870967741935</v>
      </c>
      <c r="R149" s="4">
        <v>359.46774193548384</v>
      </c>
    </row>
    <row r="150" spans="1:18" x14ac:dyDescent="0.25">
      <c r="A150" s="91"/>
      <c r="B150" s="5" t="s">
        <v>281</v>
      </c>
      <c r="C150" t="s">
        <v>280</v>
      </c>
      <c r="D150">
        <v>2248</v>
      </c>
      <c r="E150" s="2">
        <v>52.161290322580641</v>
      </c>
      <c r="F150" s="3">
        <v>9454.7419354838712</v>
      </c>
      <c r="G150" s="3">
        <v>7.4516129032258061</v>
      </c>
      <c r="H150" s="4">
        <v>1350.6774193548388</v>
      </c>
      <c r="I150" s="3"/>
      <c r="J150" s="2">
        <v>54.431034482758619</v>
      </c>
      <c r="K150" s="3">
        <v>9674</v>
      </c>
      <c r="L150" s="3">
        <v>7.7758620689655169</v>
      </c>
      <c r="M150" s="4">
        <v>1382</v>
      </c>
      <c r="N150" s="3"/>
      <c r="O150" s="2">
        <v>56</v>
      </c>
      <c r="P150" s="3">
        <v>10038</v>
      </c>
      <c r="Q150" s="3">
        <v>8</v>
      </c>
      <c r="R150" s="4">
        <v>1434</v>
      </c>
    </row>
    <row r="151" spans="1:18" x14ac:dyDescent="0.25">
      <c r="A151" s="91"/>
      <c r="B151" s="5" t="s">
        <v>297</v>
      </c>
      <c r="C151" t="s">
        <v>296</v>
      </c>
      <c r="D151">
        <v>2039</v>
      </c>
      <c r="E151" s="2">
        <v>22.354838709677416</v>
      </c>
      <c r="F151" s="3">
        <v>4001.9677419354839</v>
      </c>
      <c r="G151" s="3">
        <v>3.193548387096774</v>
      </c>
      <c r="H151" s="4">
        <v>571.70967741935488</v>
      </c>
      <c r="I151" s="3"/>
      <c r="J151" s="2">
        <v>22.931034482758623</v>
      </c>
      <c r="K151" s="3">
        <v>4051.5517241379307</v>
      </c>
      <c r="L151" s="3">
        <v>3.2758620689655173</v>
      </c>
      <c r="M151" s="4">
        <v>578.79310344827582</v>
      </c>
      <c r="N151" s="3"/>
      <c r="O151" s="2">
        <v>23.032258064516132</v>
      </c>
      <c r="P151" s="3">
        <v>4213.7741935483873</v>
      </c>
      <c r="Q151" s="3">
        <v>3.2903225806451615</v>
      </c>
      <c r="R151" s="4">
        <v>601.9677419354839</v>
      </c>
    </row>
    <row r="152" spans="1:18" x14ac:dyDescent="0.25">
      <c r="A152" s="91"/>
      <c r="B152" s="5" t="s">
        <v>261</v>
      </c>
      <c r="C152" t="s">
        <v>260</v>
      </c>
      <c r="D152">
        <v>2175</v>
      </c>
      <c r="E152" s="2">
        <v>27.774193548387096</v>
      </c>
      <c r="F152" s="3">
        <v>5079.7419354838703</v>
      </c>
      <c r="G152" s="3">
        <v>3.967741935483871</v>
      </c>
      <c r="H152" s="4">
        <v>725.67741935483866</v>
      </c>
      <c r="I152" s="3"/>
      <c r="J152" s="2">
        <v>27.758620689655174</v>
      </c>
      <c r="K152" s="3">
        <v>5118.4482758620688</v>
      </c>
      <c r="L152" s="3">
        <v>3.9655172413793105</v>
      </c>
      <c r="M152" s="4">
        <v>731.20689655172418</v>
      </c>
      <c r="N152" s="3"/>
      <c r="O152" s="2">
        <v>28</v>
      </c>
      <c r="P152" s="3">
        <v>5332.1935483870966</v>
      </c>
      <c r="Q152" s="3">
        <v>4</v>
      </c>
      <c r="R152" s="4">
        <v>761.74193548387098</v>
      </c>
    </row>
    <row r="153" spans="1:18" x14ac:dyDescent="0.25">
      <c r="A153" s="91"/>
      <c r="B153" s="5" t="s">
        <v>285</v>
      </c>
      <c r="C153" t="s">
        <v>284</v>
      </c>
      <c r="D153">
        <v>2155</v>
      </c>
      <c r="E153" s="2">
        <v>2.032258064516129</v>
      </c>
      <c r="F153" s="3">
        <v>278.41935483870969</v>
      </c>
      <c r="G153" s="3">
        <v>0.29032258064516131</v>
      </c>
      <c r="H153" s="4">
        <v>39.774193548387096</v>
      </c>
      <c r="I153" s="3"/>
      <c r="J153" s="2">
        <v>1.9310344827586206</v>
      </c>
      <c r="K153" s="3">
        <v>264.55172413793105</v>
      </c>
      <c r="L153" s="3">
        <v>0.27586206896551724</v>
      </c>
      <c r="M153" s="4">
        <v>37.793103448275865</v>
      </c>
      <c r="N153" s="3"/>
      <c r="O153" s="2">
        <v>2.032258064516129</v>
      </c>
      <c r="P153" s="3">
        <v>275.93548387096774</v>
      </c>
      <c r="Q153" s="3">
        <v>0.29032258064516131</v>
      </c>
      <c r="R153" s="4">
        <v>39.41935483870968</v>
      </c>
    </row>
    <row r="154" spans="1:18" x14ac:dyDescent="0.25">
      <c r="A154" s="91"/>
      <c r="B154" s="5" t="s">
        <v>305</v>
      </c>
      <c r="C154" t="s">
        <v>304</v>
      </c>
      <c r="D154">
        <v>2176</v>
      </c>
      <c r="E154" s="2">
        <v>25.854838709677416</v>
      </c>
      <c r="F154" s="3">
        <v>4933.645161290322</v>
      </c>
      <c r="G154" s="3">
        <v>3.693548387096774</v>
      </c>
      <c r="H154" s="4">
        <v>704.80645161290317</v>
      </c>
      <c r="I154" s="3"/>
      <c r="J154" s="2">
        <v>23.413793103448274</v>
      </c>
      <c r="K154" s="3">
        <v>4490.3793103448279</v>
      </c>
      <c r="L154" s="3">
        <v>3.3448275862068964</v>
      </c>
      <c r="M154" s="4">
        <v>641.48275862068965</v>
      </c>
      <c r="N154" s="3"/>
      <c r="O154" s="2">
        <v>27.548387096774192</v>
      </c>
      <c r="P154" s="3">
        <v>5326.5483870967737</v>
      </c>
      <c r="Q154" s="3">
        <v>3.935483870967742</v>
      </c>
      <c r="R154" s="4">
        <v>760.93548387096769</v>
      </c>
    </row>
    <row r="155" spans="1:18" x14ac:dyDescent="0.25">
      <c r="A155" s="91"/>
      <c r="B155" s="5" t="s">
        <v>316</v>
      </c>
      <c r="C155" t="s">
        <v>315</v>
      </c>
      <c r="D155">
        <v>2027</v>
      </c>
      <c r="E155" s="2">
        <v>4.7419354838709671</v>
      </c>
      <c r="F155" s="3">
        <v>853.54838709677415</v>
      </c>
      <c r="G155" s="3">
        <v>0.67741935483870963</v>
      </c>
      <c r="H155" s="4">
        <v>121.93548387096774</v>
      </c>
      <c r="I155" s="3"/>
      <c r="J155" s="2">
        <v>4.1034482758620685</v>
      </c>
      <c r="K155" s="3">
        <v>738.62068965517244</v>
      </c>
      <c r="L155" s="3">
        <v>0.58620689655172409</v>
      </c>
      <c r="M155" s="4">
        <v>105.51724137931035</v>
      </c>
      <c r="N155" s="3"/>
      <c r="O155" s="2">
        <v>13.435483870967742</v>
      </c>
      <c r="P155" s="3">
        <v>2493.8064516129034</v>
      </c>
      <c r="Q155" s="3">
        <v>1.9193548387096775</v>
      </c>
      <c r="R155" s="4">
        <v>356.25806451612902</v>
      </c>
    </row>
    <row r="156" spans="1:18" x14ac:dyDescent="0.25">
      <c r="A156" s="91"/>
      <c r="B156" s="5" t="s">
        <v>324</v>
      </c>
      <c r="C156" t="s">
        <v>323</v>
      </c>
      <c r="D156">
        <v>2087</v>
      </c>
      <c r="E156" s="2">
        <v>6.096774193548387</v>
      </c>
      <c r="F156" s="3">
        <v>977.51612903225816</v>
      </c>
      <c r="G156" s="3">
        <v>0.87096774193548387</v>
      </c>
      <c r="H156" s="4">
        <v>139.64516129032259</v>
      </c>
      <c r="I156" s="3"/>
      <c r="J156" s="2">
        <v>6.6379310344827589</v>
      </c>
      <c r="K156" s="3">
        <v>1066.8965517241379</v>
      </c>
      <c r="L156" s="3">
        <v>0.94827586206896552</v>
      </c>
      <c r="M156" s="4">
        <v>152.41379310344828</v>
      </c>
      <c r="N156" s="3"/>
      <c r="O156" s="2">
        <v>4.064516129032258</v>
      </c>
      <c r="P156" s="3">
        <v>556.83870967741939</v>
      </c>
      <c r="Q156" s="3">
        <v>0.58064516129032262</v>
      </c>
      <c r="R156" s="4">
        <v>79.548387096774192</v>
      </c>
    </row>
    <row r="157" spans="1:18" x14ac:dyDescent="0.25">
      <c r="A157" s="91"/>
      <c r="B157" s="5" t="s">
        <v>195</v>
      </c>
      <c r="C157" t="s">
        <v>194</v>
      </c>
      <c r="D157">
        <v>2070</v>
      </c>
      <c r="E157" s="2">
        <v>2.032258064516129</v>
      </c>
      <c r="F157" s="3">
        <v>278.41935483870969</v>
      </c>
      <c r="G157" s="3">
        <v>0.29032258064516131</v>
      </c>
      <c r="H157" s="4">
        <v>39.774193548387096</v>
      </c>
      <c r="I157" s="3"/>
      <c r="J157" s="2">
        <v>1.9310344827586206</v>
      </c>
      <c r="K157" s="3">
        <v>264.55172413793105</v>
      </c>
      <c r="L157" s="3">
        <v>0.27586206896551724</v>
      </c>
      <c r="M157" s="4">
        <v>37.793103448275865</v>
      </c>
      <c r="N157" s="3"/>
      <c r="O157" s="2">
        <v>2.032258064516129</v>
      </c>
      <c r="P157" s="3">
        <v>256.06451612903226</v>
      </c>
      <c r="Q157" s="3">
        <v>0.29032258064516131</v>
      </c>
      <c r="R157" s="4">
        <v>36.58064516129032</v>
      </c>
    </row>
    <row r="158" spans="1:18" x14ac:dyDescent="0.25">
      <c r="A158" s="91"/>
      <c r="B158" s="5" t="s">
        <v>364</v>
      </c>
      <c r="C158" t="s">
        <v>363</v>
      </c>
      <c r="D158">
        <v>2120</v>
      </c>
      <c r="E158" s="2">
        <v>2.032258064516129</v>
      </c>
      <c r="F158" s="3">
        <v>278.41935483870969</v>
      </c>
      <c r="G158" s="3">
        <v>0.29032258064516131</v>
      </c>
      <c r="H158" s="4">
        <v>39.774193548387096</v>
      </c>
      <c r="I158" s="3"/>
      <c r="J158" s="2">
        <v>1.9310344827586206</v>
      </c>
      <c r="K158" s="3">
        <v>264.55172413793105</v>
      </c>
      <c r="L158" s="3">
        <v>0.27586206896551724</v>
      </c>
      <c r="M158" s="4">
        <v>37.793103448275865</v>
      </c>
      <c r="N158" s="3"/>
      <c r="O158" s="2">
        <v>2.032258064516129</v>
      </c>
      <c r="P158" s="3">
        <v>256.06451612903226</v>
      </c>
      <c r="Q158" s="3">
        <v>0.29032258064516131</v>
      </c>
      <c r="R158" s="4">
        <v>36.58064516129032</v>
      </c>
    </row>
    <row r="159" spans="1:18" x14ac:dyDescent="0.25">
      <c r="A159" s="91"/>
      <c r="B159" s="5" t="s">
        <v>408</v>
      </c>
      <c r="C159" t="s">
        <v>407</v>
      </c>
      <c r="D159">
        <v>2239</v>
      </c>
      <c r="E159" s="2">
        <v>11.741935483870968</v>
      </c>
      <c r="F159" s="3">
        <v>2201.3870967741937</v>
      </c>
      <c r="G159" s="3">
        <v>1.6774193548387097</v>
      </c>
      <c r="H159" s="4">
        <v>314.48387096774195</v>
      </c>
      <c r="I159" s="3"/>
      <c r="J159" s="2">
        <v>10.862068965517242</v>
      </c>
      <c r="K159" s="3">
        <v>2115.4482758620688</v>
      </c>
      <c r="L159" s="3">
        <v>1.5517241379310345</v>
      </c>
      <c r="M159" s="4">
        <v>302.20689655172413</v>
      </c>
      <c r="N159" s="3"/>
      <c r="O159" s="2">
        <v>7</v>
      </c>
      <c r="P159" s="3">
        <v>1372</v>
      </c>
      <c r="Q159" s="3">
        <v>1</v>
      </c>
      <c r="R159" s="4">
        <v>196</v>
      </c>
    </row>
    <row r="160" spans="1:18" x14ac:dyDescent="0.25">
      <c r="A160" s="91"/>
      <c r="B160" s="5" t="s">
        <v>378</v>
      </c>
      <c r="C160" t="s">
        <v>377</v>
      </c>
      <c r="D160">
        <v>2242</v>
      </c>
      <c r="E160" s="2"/>
      <c r="F160" s="3"/>
      <c r="G160" s="3"/>
      <c r="H160" s="4"/>
      <c r="I160" s="3"/>
      <c r="J160" s="2">
        <v>0.72413793103448276</v>
      </c>
      <c r="K160" s="3">
        <v>94.137931034482762</v>
      </c>
      <c r="L160" s="3">
        <v>0.10344827586206896</v>
      </c>
      <c r="M160" s="4">
        <v>13.448275862068966</v>
      </c>
      <c r="N160" s="3"/>
      <c r="O160" s="2"/>
      <c r="P160" s="3"/>
      <c r="Q160" s="3"/>
      <c r="R160" s="4"/>
    </row>
    <row r="161" spans="1:18" ht="15.75" thickBot="1" x14ac:dyDescent="0.3">
      <c r="A161" s="91"/>
      <c r="B161" s="5" t="s">
        <v>435</v>
      </c>
      <c r="C161" t="s">
        <v>434</v>
      </c>
      <c r="D161">
        <v>2145</v>
      </c>
      <c r="E161" s="2">
        <v>2.032258064516129</v>
      </c>
      <c r="F161" s="3">
        <v>384.09677419354836</v>
      </c>
      <c r="G161" s="3">
        <v>0.29032258064516131</v>
      </c>
      <c r="H161" s="4">
        <v>54.87096774193548</v>
      </c>
      <c r="I161" s="3"/>
      <c r="J161" s="2">
        <v>1.9310344827586206</v>
      </c>
      <c r="K161" s="3">
        <v>364.9655172413793</v>
      </c>
      <c r="L161" s="3">
        <v>0.27586206896551724</v>
      </c>
      <c r="M161" s="4">
        <v>52.137931034482762</v>
      </c>
      <c r="N161" s="3"/>
      <c r="O161" s="2"/>
      <c r="P161" s="3"/>
      <c r="Q161" s="3"/>
      <c r="R161" s="4"/>
    </row>
    <row r="162" spans="1:18" ht="15.75" thickBot="1" x14ac:dyDescent="0.3">
      <c r="A162" s="18" t="s">
        <v>483</v>
      </c>
      <c r="B162" s="19"/>
      <c r="C162" s="19"/>
      <c r="D162" s="19"/>
      <c r="E162" s="24">
        <v>327.53225806451627</v>
      </c>
      <c r="F162" s="20">
        <v>57852.741935483878</v>
      </c>
      <c r="G162" s="20">
        <v>46.79032258064516</v>
      </c>
      <c r="H162" s="25">
        <v>8264.6774193548408</v>
      </c>
      <c r="I162" s="20"/>
      <c r="J162" s="24">
        <v>323.20689655172413</v>
      </c>
      <c r="K162" s="20">
        <v>57899.655172413775</v>
      </c>
      <c r="L162" s="20">
        <v>46.172413793103445</v>
      </c>
      <c r="M162" s="25">
        <v>8271.3793103448297</v>
      </c>
      <c r="N162" s="20"/>
      <c r="O162" s="24">
        <v>331.3709677419356</v>
      </c>
      <c r="P162" s="20">
        <v>59609.40322580644</v>
      </c>
      <c r="Q162" s="20">
        <v>47.338709677419352</v>
      </c>
      <c r="R162" s="25">
        <v>8515.6290322580626</v>
      </c>
    </row>
    <row r="163" spans="1:18" x14ac:dyDescent="0.25">
      <c r="A163" s="91" t="s">
        <v>484</v>
      </c>
      <c r="B163" s="5" t="s">
        <v>392</v>
      </c>
      <c r="C163" t="s">
        <v>391</v>
      </c>
      <c r="D163">
        <v>5356</v>
      </c>
      <c r="E163" s="2">
        <v>2.935483870967742</v>
      </c>
      <c r="F163" s="3">
        <v>816.96774193548379</v>
      </c>
      <c r="G163" s="3">
        <v>0.41935483870967744</v>
      </c>
      <c r="H163" s="4">
        <v>116.70967741935483</v>
      </c>
      <c r="I163" s="3"/>
      <c r="J163" s="2">
        <v>3.1379310344827589</v>
      </c>
      <c r="K163" s="3">
        <v>862.93103448275861</v>
      </c>
      <c r="L163" s="3">
        <v>0.44827586206896552</v>
      </c>
      <c r="M163" s="4">
        <v>123.27586206896552</v>
      </c>
      <c r="N163" s="3"/>
      <c r="O163" s="2">
        <v>3.3870967741935485</v>
      </c>
      <c r="P163" s="3">
        <v>1004.6129032258066</v>
      </c>
      <c r="Q163" s="3">
        <v>0.4838709677419355</v>
      </c>
      <c r="R163" s="4">
        <v>143.51612903225808</v>
      </c>
    </row>
    <row r="164" spans="1:18" x14ac:dyDescent="0.25">
      <c r="A164" s="91"/>
      <c r="B164" s="5" t="s">
        <v>398</v>
      </c>
      <c r="C164" t="s">
        <v>397</v>
      </c>
      <c r="D164">
        <v>5584</v>
      </c>
      <c r="E164" s="2">
        <v>2.7096774193548385</v>
      </c>
      <c r="F164" s="3">
        <v>779.70967741935488</v>
      </c>
      <c r="G164" s="3">
        <v>0.38709677419354838</v>
      </c>
      <c r="H164" s="4">
        <v>111.38709677419355</v>
      </c>
      <c r="I164" s="3"/>
      <c r="J164" s="2">
        <v>2.1724137931034484</v>
      </c>
      <c r="K164" s="3">
        <v>611.65517241379314</v>
      </c>
      <c r="L164" s="3">
        <v>0.31034482758620691</v>
      </c>
      <c r="M164" s="4">
        <v>87.379310344827587</v>
      </c>
      <c r="N164" s="3"/>
      <c r="O164" s="2">
        <v>1.5806451612903225</v>
      </c>
      <c r="P164" s="3">
        <v>464.25806451612908</v>
      </c>
      <c r="Q164" s="3">
        <v>0.22580645161290322</v>
      </c>
      <c r="R164" s="4">
        <v>66.322580645161295</v>
      </c>
    </row>
    <row r="165" spans="1:18" x14ac:dyDescent="0.25">
      <c r="A165" s="91"/>
      <c r="B165" s="5" t="s">
        <v>213</v>
      </c>
      <c r="C165" t="s">
        <v>212</v>
      </c>
      <c r="D165">
        <v>2762</v>
      </c>
      <c r="E165" s="2">
        <v>30.596774193548388</v>
      </c>
      <c r="F165" s="3">
        <v>7215.0806451612907</v>
      </c>
      <c r="G165" s="3">
        <v>4.370967741935484</v>
      </c>
      <c r="H165" s="4">
        <v>1030.7258064516129</v>
      </c>
      <c r="I165" s="3"/>
      <c r="J165" s="2">
        <v>25.344827586206897</v>
      </c>
      <c r="K165" s="3">
        <v>6324.8620689655172</v>
      </c>
      <c r="L165" s="3">
        <v>3.6206896551724137</v>
      </c>
      <c r="M165" s="4">
        <v>903.55172413793105</v>
      </c>
      <c r="N165" s="3"/>
      <c r="O165" s="2">
        <v>30.032258064516128</v>
      </c>
      <c r="P165" s="3">
        <v>7093.0322580645161</v>
      </c>
      <c r="Q165" s="3">
        <v>4.290322580645161</v>
      </c>
      <c r="R165" s="4">
        <v>1013.2903225806451</v>
      </c>
    </row>
    <row r="166" spans="1:18" x14ac:dyDescent="0.25">
      <c r="A166" s="91"/>
      <c r="B166" s="5" t="s">
        <v>422</v>
      </c>
      <c r="C166" t="s">
        <v>421</v>
      </c>
      <c r="D166">
        <v>6004</v>
      </c>
      <c r="E166" s="2">
        <v>4.967741935483871</v>
      </c>
      <c r="F166" s="3">
        <v>1379.2258064516129</v>
      </c>
      <c r="G166" s="3">
        <v>0.70967741935483875</v>
      </c>
      <c r="H166" s="4">
        <v>197.03225806451613</v>
      </c>
      <c r="I166" s="3"/>
      <c r="J166" s="2">
        <v>5.7931034482758621</v>
      </c>
      <c r="K166" s="3">
        <v>1604.6896551724137</v>
      </c>
      <c r="L166" s="3">
        <v>0.82758620689655171</v>
      </c>
      <c r="M166" s="4">
        <v>229.24137931034483</v>
      </c>
      <c r="N166" s="3"/>
      <c r="O166" s="2">
        <v>3.3870967741935485</v>
      </c>
      <c r="P166" s="3">
        <v>985.64516129032268</v>
      </c>
      <c r="Q166" s="3">
        <v>0.4838709677419355</v>
      </c>
      <c r="R166" s="4">
        <v>140.80645161290323</v>
      </c>
    </row>
    <row r="167" spans="1:18" x14ac:dyDescent="0.25">
      <c r="A167" s="91"/>
      <c r="B167" s="5" t="s">
        <v>235</v>
      </c>
      <c r="C167" t="s">
        <v>234</v>
      </c>
      <c r="D167">
        <v>2717</v>
      </c>
      <c r="E167" s="2">
        <v>7</v>
      </c>
      <c r="F167" s="3">
        <v>1225</v>
      </c>
      <c r="G167" s="3">
        <v>1</v>
      </c>
      <c r="H167" s="4">
        <v>175</v>
      </c>
      <c r="I167" s="3"/>
      <c r="J167" s="2">
        <v>7</v>
      </c>
      <c r="K167" s="3">
        <v>1225</v>
      </c>
      <c r="L167" s="3">
        <v>1</v>
      </c>
      <c r="M167" s="4">
        <v>175</v>
      </c>
      <c r="N167" s="3"/>
      <c r="O167" s="2">
        <v>7</v>
      </c>
      <c r="P167" s="3">
        <v>1225</v>
      </c>
      <c r="Q167" s="3">
        <v>1</v>
      </c>
      <c r="R167" s="4">
        <v>175</v>
      </c>
    </row>
    <row r="168" spans="1:18" x14ac:dyDescent="0.25">
      <c r="A168" s="91"/>
      <c r="B168" s="5" t="s">
        <v>454</v>
      </c>
      <c r="C168" t="s">
        <v>453</v>
      </c>
      <c r="D168">
        <v>5253</v>
      </c>
      <c r="E168" s="2">
        <v>0.22580645161290322</v>
      </c>
      <c r="F168" s="3">
        <v>74.967741935483872</v>
      </c>
      <c r="G168" s="3">
        <v>3.2258064516129031E-2</v>
      </c>
      <c r="H168" s="4">
        <v>10.709677419354838</v>
      </c>
      <c r="I168" s="3"/>
      <c r="J168" s="2"/>
      <c r="K168" s="3"/>
      <c r="L168" s="3"/>
      <c r="M168" s="4"/>
      <c r="N168" s="3"/>
      <c r="O168" s="2">
        <v>0.67741935483870963</v>
      </c>
      <c r="P168" s="3">
        <v>224.90322580645164</v>
      </c>
      <c r="Q168" s="3">
        <v>9.6774193548387094E-2</v>
      </c>
      <c r="R168" s="4">
        <v>32.12903225806452</v>
      </c>
    </row>
    <row r="169" spans="1:18" x14ac:dyDescent="0.25">
      <c r="A169" s="91"/>
      <c r="B169" s="5" t="s">
        <v>402</v>
      </c>
      <c r="C169" t="s">
        <v>401</v>
      </c>
      <c r="D169">
        <v>5230</v>
      </c>
      <c r="E169" s="2">
        <v>14</v>
      </c>
      <c r="F169" s="3">
        <v>4123</v>
      </c>
      <c r="G169" s="3">
        <v>2</v>
      </c>
      <c r="H169" s="4">
        <v>589</v>
      </c>
      <c r="I169" s="3"/>
      <c r="J169" s="2">
        <v>14</v>
      </c>
      <c r="K169" s="3">
        <v>4123</v>
      </c>
      <c r="L169" s="3">
        <v>2</v>
      </c>
      <c r="M169" s="4">
        <v>589</v>
      </c>
      <c r="N169" s="3"/>
      <c r="O169" s="2">
        <v>14</v>
      </c>
      <c r="P169" s="3">
        <v>4123</v>
      </c>
      <c r="Q169" s="3">
        <v>2</v>
      </c>
      <c r="R169" s="4">
        <v>589</v>
      </c>
    </row>
    <row r="170" spans="1:18" x14ac:dyDescent="0.25">
      <c r="A170" s="91"/>
      <c r="B170" s="5" t="s">
        <v>241</v>
      </c>
      <c r="C170" t="s">
        <v>240</v>
      </c>
      <c r="D170">
        <v>2818</v>
      </c>
      <c r="E170" s="2">
        <v>7</v>
      </c>
      <c r="F170" s="3">
        <v>1225</v>
      </c>
      <c r="G170" s="3">
        <v>1</v>
      </c>
      <c r="H170" s="4">
        <v>175</v>
      </c>
      <c r="I170" s="3"/>
      <c r="J170" s="2">
        <v>7</v>
      </c>
      <c r="K170" s="3">
        <v>1225</v>
      </c>
      <c r="L170" s="3">
        <v>1</v>
      </c>
      <c r="M170" s="4">
        <v>175</v>
      </c>
      <c r="N170" s="3"/>
      <c r="O170" s="2">
        <v>7</v>
      </c>
      <c r="P170" s="3">
        <v>1225</v>
      </c>
      <c r="Q170" s="3">
        <v>1</v>
      </c>
      <c r="R170" s="4">
        <v>175</v>
      </c>
    </row>
    <row r="171" spans="1:18" x14ac:dyDescent="0.25">
      <c r="A171" s="91"/>
      <c r="B171" s="5" t="s">
        <v>227</v>
      </c>
      <c r="C171" t="s">
        <v>226</v>
      </c>
      <c r="D171">
        <v>2695</v>
      </c>
      <c r="E171" s="2">
        <v>19.645161290322584</v>
      </c>
      <c r="F171" s="3">
        <v>3535.9032258064517</v>
      </c>
      <c r="G171" s="3">
        <v>2.806451612903226</v>
      </c>
      <c r="H171" s="4">
        <v>505.12903225806451</v>
      </c>
      <c r="I171" s="3"/>
      <c r="J171" s="2">
        <v>14</v>
      </c>
      <c r="K171" s="3">
        <v>2548</v>
      </c>
      <c r="L171" s="3">
        <v>2</v>
      </c>
      <c r="M171" s="4">
        <v>364</v>
      </c>
      <c r="N171" s="3"/>
      <c r="O171" s="2">
        <v>19.193548387096772</v>
      </c>
      <c r="P171" s="3">
        <v>3456.8709677419351</v>
      </c>
      <c r="Q171" s="3">
        <v>2.7419354838709675</v>
      </c>
      <c r="R171" s="4">
        <v>493.83870967741933</v>
      </c>
    </row>
    <row r="172" spans="1:18" x14ac:dyDescent="0.25">
      <c r="A172" s="91"/>
      <c r="B172" s="5" t="s">
        <v>410</v>
      </c>
      <c r="C172" t="s">
        <v>409</v>
      </c>
      <c r="D172">
        <v>2917</v>
      </c>
      <c r="E172" s="2">
        <v>4.967741935483871</v>
      </c>
      <c r="F172" s="3">
        <v>796.19354838709671</v>
      </c>
      <c r="G172" s="3">
        <v>0.70967741935483875</v>
      </c>
      <c r="H172" s="4">
        <v>113.74193548387096</v>
      </c>
      <c r="I172" s="3"/>
      <c r="J172" s="2">
        <v>5.068965517241379</v>
      </c>
      <c r="K172" s="3">
        <v>821.89655172413791</v>
      </c>
      <c r="L172" s="3">
        <v>0.72413793103448276</v>
      </c>
      <c r="M172" s="4">
        <v>117.41379310344827</v>
      </c>
      <c r="N172" s="3"/>
      <c r="O172" s="2">
        <v>3.9516129032258069</v>
      </c>
      <c r="P172" s="3">
        <v>632.25806451612902</v>
      </c>
      <c r="Q172" s="3">
        <v>0.56451612903225812</v>
      </c>
      <c r="R172" s="4">
        <v>90.322580645161295</v>
      </c>
    </row>
    <row r="173" spans="1:18" x14ac:dyDescent="0.25">
      <c r="A173" s="91"/>
      <c r="B173" s="5" t="s">
        <v>460</v>
      </c>
      <c r="C173" t="s">
        <v>459</v>
      </c>
      <c r="D173">
        <v>5714</v>
      </c>
      <c r="E173" s="2">
        <v>0.22580645161290322</v>
      </c>
      <c r="F173" s="3">
        <v>70.903225806451616</v>
      </c>
      <c r="G173" s="3">
        <v>3.2258064516129031E-2</v>
      </c>
      <c r="H173" s="4">
        <v>10.129032258064516</v>
      </c>
      <c r="I173" s="3"/>
      <c r="J173" s="2"/>
      <c r="K173" s="3"/>
      <c r="L173" s="3"/>
      <c r="M173" s="4"/>
      <c r="N173" s="3"/>
      <c r="O173" s="2">
        <v>0.45161290322580644</v>
      </c>
      <c r="P173" s="3">
        <v>141.80645161290323</v>
      </c>
      <c r="Q173" s="3">
        <v>6.4516129032258063E-2</v>
      </c>
      <c r="R173" s="4">
        <v>20.258064516129032</v>
      </c>
    </row>
    <row r="174" spans="1:18" ht="15.75" thickBot="1" x14ac:dyDescent="0.3">
      <c r="A174" s="91"/>
      <c r="B174" s="5" t="s">
        <v>427</v>
      </c>
      <c r="C174" t="s">
        <v>425</v>
      </c>
      <c r="D174">
        <v>3003</v>
      </c>
      <c r="E174" s="2">
        <v>1.3548387096774193</v>
      </c>
      <c r="F174" s="3">
        <v>256.06451612903226</v>
      </c>
      <c r="G174" s="3">
        <v>0.19354838709677419</v>
      </c>
      <c r="H174" s="4">
        <v>36.58064516129032</v>
      </c>
      <c r="I174" s="3"/>
      <c r="J174" s="2">
        <v>1.9310344827586206</v>
      </c>
      <c r="K174" s="3">
        <v>364.9655172413793</v>
      </c>
      <c r="L174" s="3">
        <v>0.27586206896551724</v>
      </c>
      <c r="M174" s="4">
        <v>52.137931034482762</v>
      </c>
      <c r="N174" s="3"/>
      <c r="O174" s="2"/>
      <c r="P174" s="3"/>
      <c r="Q174" s="3"/>
      <c r="R174" s="4"/>
    </row>
    <row r="175" spans="1:18" ht="15.75" thickBot="1" x14ac:dyDescent="0.3">
      <c r="A175" s="90" t="s">
        <v>485</v>
      </c>
      <c r="B175" s="50"/>
      <c r="C175" s="50"/>
      <c r="D175" s="50"/>
      <c r="E175" s="51">
        <v>95.629032258064527</v>
      </c>
      <c r="F175" s="52">
        <v>21498.016129032261</v>
      </c>
      <c r="G175" s="52">
        <v>13.661290322580646</v>
      </c>
      <c r="H175" s="151">
        <v>3071.145161290322</v>
      </c>
      <c r="I175" s="52"/>
      <c r="J175" s="51">
        <v>85.448275862068968</v>
      </c>
      <c r="K175" s="52">
        <v>19712</v>
      </c>
      <c r="L175" s="52">
        <v>12.206896551724139</v>
      </c>
      <c r="M175" s="151">
        <v>2816</v>
      </c>
      <c r="N175" s="52"/>
      <c r="O175" s="51">
        <v>90.661290322580641</v>
      </c>
      <c r="P175" s="52">
        <v>20576.38709677419</v>
      </c>
      <c r="Q175" s="52">
        <v>12.951612903225808</v>
      </c>
      <c r="R175" s="151">
        <v>2939.4838709677424</v>
      </c>
    </row>
    <row r="176" spans="1:18" ht="15.75" thickBot="1" x14ac:dyDescent="0.3">
      <c r="A176" s="84" t="s">
        <v>71</v>
      </c>
      <c r="B176" s="85"/>
      <c r="C176" s="85"/>
      <c r="D176" s="85"/>
      <c r="E176" s="88">
        <v>3926.3225806451615</v>
      </c>
      <c r="F176" s="86">
        <v>674335.74193548434</v>
      </c>
      <c r="G176" s="86">
        <v>560.90322580645181</v>
      </c>
      <c r="H176" s="87">
        <v>96333.677419354877</v>
      </c>
      <c r="I176" s="86"/>
      <c r="J176" s="88">
        <v>3687.7931034482726</v>
      </c>
      <c r="K176" s="86">
        <v>636130.06896551745</v>
      </c>
      <c r="L176" s="86">
        <v>526.82758620689674</v>
      </c>
      <c r="M176" s="87">
        <v>90875.724137931029</v>
      </c>
      <c r="N176" s="86"/>
      <c r="O176" s="88">
        <v>3818.0483870967728</v>
      </c>
      <c r="P176" s="86">
        <v>653930.29032258096</v>
      </c>
      <c r="Q176" s="86">
        <v>545.43548387096826</v>
      </c>
      <c r="R176" s="87">
        <v>93418.612903225861</v>
      </c>
    </row>
    <row r="177" spans="1:1" x14ac:dyDescent="0.25">
      <c r="A177"/>
    </row>
    <row r="178" spans="1:1" x14ac:dyDescent="0.25">
      <c r="A178"/>
    </row>
  </sheetData>
  <mergeCells count="13">
    <mergeCell ref="A4:D4"/>
    <mergeCell ref="E4:H4"/>
    <mergeCell ref="O4:R4"/>
    <mergeCell ref="J4:M4"/>
    <mergeCell ref="A5:B5"/>
    <mergeCell ref="C5:D5"/>
    <mergeCell ref="A6:B6"/>
    <mergeCell ref="Q5:R5"/>
    <mergeCell ref="L5:M5"/>
    <mergeCell ref="G5:H5"/>
    <mergeCell ref="E5:F5"/>
    <mergeCell ref="J5:K5"/>
    <mergeCell ref="O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workbookViewId="0">
      <selection activeCell="G71" sqref="G7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2" width="10.5703125" bestFit="1" customWidth="1"/>
  </cols>
  <sheetData>
    <row r="1" spans="1:32" ht="23.25" x14ac:dyDescent="0.35">
      <c r="A1" s="37" t="s">
        <v>490</v>
      </c>
      <c r="T1" s="38">
        <v>45352</v>
      </c>
    </row>
    <row r="3" spans="1:32" ht="15.75" thickBot="1" x14ac:dyDescent="0.3"/>
    <row r="4" spans="1:32" ht="15.75" thickBot="1" x14ac:dyDescent="0.3">
      <c r="A4" s="66" t="s">
        <v>471</v>
      </c>
      <c r="B4" s="39" t="s">
        <v>545</v>
      </c>
      <c r="C4" s="39" t="s">
        <v>546</v>
      </c>
      <c r="D4" s="39" t="s">
        <v>547</v>
      </c>
      <c r="E4" s="39" t="s">
        <v>548</v>
      </c>
      <c r="F4" s="39" t="s">
        <v>549</v>
      </c>
      <c r="G4" s="39" t="s">
        <v>550</v>
      </c>
      <c r="H4" s="39" t="s">
        <v>551</v>
      </c>
      <c r="I4" s="39" t="s">
        <v>552</v>
      </c>
      <c r="J4" s="39" t="s">
        <v>553</v>
      </c>
      <c r="K4" s="39" t="s">
        <v>554</v>
      </c>
      <c r="L4" s="39" t="s">
        <v>555</v>
      </c>
      <c r="M4" s="39" t="s">
        <v>556</v>
      </c>
      <c r="N4" s="39" t="s">
        <v>557</v>
      </c>
      <c r="O4" s="39" t="s">
        <v>558</v>
      </c>
      <c r="P4" s="39" t="s">
        <v>559</v>
      </c>
      <c r="Q4" s="39" t="s">
        <v>560</v>
      </c>
      <c r="R4" s="39" t="s">
        <v>561</v>
      </c>
      <c r="S4" s="39" t="s">
        <v>562</v>
      </c>
      <c r="T4" s="39" t="s">
        <v>563</v>
      </c>
      <c r="U4" s="39" t="s">
        <v>564</v>
      </c>
      <c r="V4" s="39" t="s">
        <v>565</v>
      </c>
      <c r="W4" s="39" t="s">
        <v>566</v>
      </c>
      <c r="X4" s="39" t="s">
        <v>567</v>
      </c>
      <c r="Y4" s="39" t="s">
        <v>568</v>
      </c>
      <c r="Z4" s="39" t="s">
        <v>569</v>
      </c>
      <c r="AA4" s="39" t="s">
        <v>570</v>
      </c>
      <c r="AB4" s="39" t="s">
        <v>571</v>
      </c>
      <c r="AC4" s="39" t="s">
        <v>572</v>
      </c>
      <c r="AD4" s="66" t="s">
        <v>573</v>
      </c>
      <c r="AE4" s="66" t="s">
        <v>574</v>
      </c>
      <c r="AF4" s="66" t="s">
        <v>575</v>
      </c>
    </row>
    <row r="5" spans="1:32" x14ac:dyDescent="0.25">
      <c r="A5" s="112" t="s">
        <v>576</v>
      </c>
      <c r="B5" s="114" t="s">
        <v>577</v>
      </c>
      <c r="C5" s="114" t="s">
        <v>577</v>
      </c>
      <c r="D5" s="114" t="s">
        <v>577</v>
      </c>
      <c r="E5" s="114" t="s">
        <v>577</v>
      </c>
      <c r="F5" s="114" t="s">
        <v>577</v>
      </c>
      <c r="G5" s="114" t="s">
        <v>577</v>
      </c>
      <c r="H5" s="114" t="s">
        <v>577</v>
      </c>
      <c r="I5" s="114" t="s">
        <v>577</v>
      </c>
      <c r="J5" s="114" t="s">
        <v>577</v>
      </c>
      <c r="K5" s="114" t="s">
        <v>577</v>
      </c>
      <c r="L5" s="114" t="s">
        <v>577</v>
      </c>
      <c r="M5" s="114" t="s">
        <v>577</v>
      </c>
      <c r="N5" s="114" t="s">
        <v>577</v>
      </c>
      <c r="O5" s="114" t="s">
        <v>577</v>
      </c>
      <c r="P5" s="114" t="s">
        <v>577</v>
      </c>
      <c r="Q5" s="114" t="s">
        <v>577</v>
      </c>
      <c r="R5" s="114" t="s">
        <v>577</v>
      </c>
      <c r="S5" s="114" t="s">
        <v>577</v>
      </c>
      <c r="T5" s="114" t="s">
        <v>577</v>
      </c>
      <c r="U5" s="114" t="s">
        <v>577</v>
      </c>
      <c r="V5" s="114" t="s">
        <v>577</v>
      </c>
      <c r="W5" s="114" t="s">
        <v>577</v>
      </c>
      <c r="X5" s="114" t="s">
        <v>577</v>
      </c>
      <c r="Y5" s="114" t="s">
        <v>577</v>
      </c>
      <c r="Z5" s="114" t="s">
        <v>577</v>
      </c>
      <c r="AA5" s="114" t="s">
        <v>577</v>
      </c>
      <c r="AB5" s="114" t="s">
        <v>577</v>
      </c>
      <c r="AC5" s="114" t="s">
        <v>577</v>
      </c>
      <c r="AD5" s="114" t="s">
        <v>577</v>
      </c>
      <c r="AE5" s="114" t="s">
        <v>577</v>
      </c>
      <c r="AF5" s="115" t="s">
        <v>577</v>
      </c>
    </row>
    <row r="6" spans="1:32" x14ac:dyDescent="0.25">
      <c r="A6" s="92" t="s">
        <v>491</v>
      </c>
      <c r="B6" s="107">
        <v>1456</v>
      </c>
      <c r="C6" s="107">
        <v>1278</v>
      </c>
      <c r="D6" s="107">
        <v>1456</v>
      </c>
      <c r="E6" s="107">
        <v>1438</v>
      </c>
      <c r="F6" s="107">
        <v>1350</v>
      </c>
      <c r="G6" s="107">
        <v>1635</v>
      </c>
      <c r="H6" s="107">
        <v>1615</v>
      </c>
      <c r="I6" s="107">
        <v>1998</v>
      </c>
      <c r="J6" s="107">
        <v>1838</v>
      </c>
      <c r="K6" s="107">
        <v>2004</v>
      </c>
      <c r="L6" s="107">
        <v>1957</v>
      </c>
      <c r="M6" s="107">
        <v>2045</v>
      </c>
      <c r="N6" s="107">
        <v>1859</v>
      </c>
      <c r="O6" s="107">
        <v>1903</v>
      </c>
      <c r="P6" s="107">
        <v>2032</v>
      </c>
      <c r="Q6" s="107">
        <v>2032</v>
      </c>
      <c r="R6" s="107">
        <v>2038</v>
      </c>
      <c r="S6" s="107">
        <v>1897</v>
      </c>
      <c r="T6" s="107">
        <v>2045</v>
      </c>
      <c r="U6" s="107">
        <v>1859</v>
      </c>
      <c r="V6" s="107">
        <v>1903</v>
      </c>
      <c r="W6" s="107">
        <v>2092</v>
      </c>
      <c r="X6" s="107">
        <v>2092</v>
      </c>
      <c r="Y6" s="107">
        <v>2224</v>
      </c>
      <c r="Z6" s="107">
        <v>1957</v>
      </c>
      <c r="AA6" s="107">
        <v>1859</v>
      </c>
      <c r="AB6" s="107">
        <v>1913</v>
      </c>
      <c r="AC6" s="107">
        <v>1903</v>
      </c>
      <c r="AD6" s="107">
        <v>2092</v>
      </c>
      <c r="AE6" s="107">
        <v>2092</v>
      </c>
      <c r="AF6" s="95">
        <v>1866</v>
      </c>
    </row>
    <row r="7" spans="1:32" x14ac:dyDescent="0.25">
      <c r="A7" s="92" t="s">
        <v>492</v>
      </c>
      <c r="B7" s="107">
        <v>460</v>
      </c>
      <c r="C7" s="107">
        <v>460</v>
      </c>
      <c r="D7" s="107">
        <v>460</v>
      </c>
      <c r="E7" s="107">
        <v>460</v>
      </c>
      <c r="F7" s="107">
        <v>460</v>
      </c>
      <c r="G7" s="107">
        <v>460</v>
      </c>
      <c r="H7" s="107">
        <v>460</v>
      </c>
      <c r="I7" s="107">
        <v>460</v>
      </c>
      <c r="J7" s="107">
        <v>460</v>
      </c>
      <c r="K7" s="107">
        <v>278</v>
      </c>
      <c r="L7" s="107">
        <v>626</v>
      </c>
      <c r="M7" s="107">
        <v>460</v>
      </c>
      <c r="N7" s="107">
        <v>802</v>
      </c>
      <c r="O7" s="107">
        <v>620</v>
      </c>
      <c r="P7" s="107">
        <v>620</v>
      </c>
      <c r="Q7" s="107">
        <v>460</v>
      </c>
      <c r="R7" s="107">
        <v>620</v>
      </c>
      <c r="S7" s="107">
        <v>620</v>
      </c>
      <c r="T7" s="107">
        <v>460</v>
      </c>
      <c r="U7" s="107">
        <v>802</v>
      </c>
      <c r="V7" s="107">
        <v>620</v>
      </c>
      <c r="W7" s="107">
        <v>620</v>
      </c>
      <c r="X7" s="107">
        <v>460</v>
      </c>
      <c r="Y7" s="107">
        <v>620</v>
      </c>
      <c r="Z7" s="107">
        <v>620</v>
      </c>
      <c r="AA7" s="107">
        <v>460</v>
      </c>
      <c r="AB7" s="107">
        <v>802</v>
      </c>
      <c r="AC7" s="107">
        <v>620</v>
      </c>
      <c r="AD7" s="107">
        <v>620</v>
      </c>
      <c r="AE7" s="107">
        <v>460</v>
      </c>
      <c r="AF7" s="95">
        <v>620</v>
      </c>
    </row>
    <row r="8" spans="1:32" x14ac:dyDescent="0.25">
      <c r="A8" s="92" t="s">
        <v>493</v>
      </c>
      <c r="B8" s="107">
        <v>0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  <c r="X8" s="107">
        <v>0</v>
      </c>
      <c r="Y8" s="107">
        <v>0</v>
      </c>
      <c r="Z8" s="107">
        <v>0</v>
      </c>
      <c r="AA8" s="107">
        <v>0</v>
      </c>
      <c r="AB8" s="107">
        <v>0</v>
      </c>
      <c r="AC8" s="107">
        <v>0</v>
      </c>
      <c r="AD8" s="107">
        <v>0</v>
      </c>
      <c r="AE8" s="107">
        <v>0</v>
      </c>
      <c r="AF8" s="95">
        <v>0</v>
      </c>
    </row>
    <row r="9" spans="1:32" x14ac:dyDescent="0.25">
      <c r="A9" s="92" t="s">
        <v>494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0</v>
      </c>
      <c r="V9" s="107">
        <v>0</v>
      </c>
      <c r="W9" s="107">
        <v>0</v>
      </c>
      <c r="X9" s="107">
        <v>0</v>
      </c>
      <c r="Y9" s="107">
        <v>0</v>
      </c>
      <c r="Z9" s="107">
        <v>0</v>
      </c>
      <c r="AA9" s="107">
        <v>0</v>
      </c>
      <c r="AB9" s="107">
        <v>0</v>
      </c>
      <c r="AC9" s="107">
        <v>0</v>
      </c>
      <c r="AD9" s="107">
        <v>0</v>
      </c>
      <c r="AE9" s="107">
        <v>0</v>
      </c>
      <c r="AF9" s="95">
        <v>0</v>
      </c>
    </row>
    <row r="10" spans="1:32" x14ac:dyDescent="0.25">
      <c r="A10" s="92" t="s">
        <v>495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95">
        <v>0</v>
      </c>
    </row>
    <row r="11" spans="1:32" x14ac:dyDescent="0.25">
      <c r="A11" s="92" t="s">
        <v>496</v>
      </c>
      <c r="B11" s="107">
        <v>1069</v>
      </c>
      <c r="C11" s="107">
        <v>1769</v>
      </c>
      <c r="D11" s="107">
        <v>1562</v>
      </c>
      <c r="E11" s="107">
        <v>1069</v>
      </c>
      <c r="F11" s="107">
        <v>1230</v>
      </c>
      <c r="G11" s="107">
        <v>1594</v>
      </c>
      <c r="H11" s="107">
        <v>3250</v>
      </c>
      <c r="I11" s="107">
        <v>3463</v>
      </c>
      <c r="J11" s="107">
        <v>3207</v>
      </c>
      <c r="K11" s="107">
        <v>3435</v>
      </c>
      <c r="L11" s="107">
        <v>3099</v>
      </c>
      <c r="M11" s="107">
        <v>2688</v>
      </c>
      <c r="N11" s="107">
        <v>2854</v>
      </c>
      <c r="O11" s="107">
        <v>3467</v>
      </c>
      <c r="P11" s="107">
        <v>3463</v>
      </c>
      <c r="Q11" s="107">
        <v>3207</v>
      </c>
      <c r="R11" s="107">
        <v>3435</v>
      </c>
      <c r="S11" s="107">
        <v>2899</v>
      </c>
      <c r="T11" s="107">
        <v>2688</v>
      </c>
      <c r="U11" s="107">
        <v>2854</v>
      </c>
      <c r="V11" s="107">
        <v>3467</v>
      </c>
      <c r="W11" s="107">
        <v>3281</v>
      </c>
      <c r="X11" s="107">
        <v>3025</v>
      </c>
      <c r="Y11" s="107">
        <v>3435</v>
      </c>
      <c r="Z11" s="107">
        <v>3263</v>
      </c>
      <c r="AA11" s="107">
        <v>2688</v>
      </c>
      <c r="AB11" s="107">
        <v>2490</v>
      </c>
      <c r="AC11" s="107">
        <v>3467</v>
      </c>
      <c r="AD11" s="107">
        <v>3281</v>
      </c>
      <c r="AE11" s="107">
        <v>3025</v>
      </c>
      <c r="AF11" s="95">
        <v>3435</v>
      </c>
    </row>
    <row r="12" spans="1:32" x14ac:dyDescent="0.25">
      <c r="A12" s="92" t="s">
        <v>497</v>
      </c>
      <c r="B12" s="107">
        <v>8556</v>
      </c>
      <c r="C12" s="107">
        <v>5972</v>
      </c>
      <c r="D12" s="107">
        <v>8103</v>
      </c>
      <c r="E12" s="107">
        <v>9135</v>
      </c>
      <c r="F12" s="107">
        <v>5909</v>
      </c>
      <c r="G12" s="107">
        <v>5373</v>
      </c>
      <c r="H12" s="107">
        <v>7803</v>
      </c>
      <c r="I12" s="107">
        <v>7235</v>
      </c>
      <c r="J12" s="107">
        <v>4796</v>
      </c>
      <c r="K12" s="107">
        <v>7430</v>
      </c>
      <c r="L12" s="107">
        <v>7008</v>
      </c>
      <c r="M12" s="107">
        <v>5304</v>
      </c>
      <c r="N12" s="107">
        <v>4750</v>
      </c>
      <c r="O12" s="107">
        <v>7926</v>
      </c>
      <c r="P12" s="107">
        <v>7705</v>
      </c>
      <c r="Q12" s="107">
        <v>5102</v>
      </c>
      <c r="R12" s="107">
        <v>7400</v>
      </c>
      <c r="S12" s="107">
        <v>7827</v>
      </c>
      <c r="T12" s="107">
        <v>5463</v>
      </c>
      <c r="U12" s="107">
        <v>4909</v>
      </c>
      <c r="V12" s="107">
        <v>7774</v>
      </c>
      <c r="W12" s="107">
        <v>7645</v>
      </c>
      <c r="X12" s="107">
        <v>5121</v>
      </c>
      <c r="Y12" s="107">
        <v>7254</v>
      </c>
      <c r="Z12" s="107">
        <v>7632</v>
      </c>
      <c r="AA12" s="107">
        <v>5281</v>
      </c>
      <c r="AB12" s="107">
        <v>5091</v>
      </c>
      <c r="AC12" s="107">
        <v>7592</v>
      </c>
      <c r="AD12" s="107">
        <v>8173</v>
      </c>
      <c r="AE12" s="107">
        <v>5121</v>
      </c>
      <c r="AF12" s="95">
        <v>7267</v>
      </c>
    </row>
    <row r="13" spans="1:32" x14ac:dyDescent="0.25">
      <c r="A13" s="92" t="s">
        <v>498</v>
      </c>
      <c r="B13" s="107">
        <v>4332</v>
      </c>
      <c r="C13" s="107">
        <v>3591</v>
      </c>
      <c r="D13" s="107">
        <v>6164</v>
      </c>
      <c r="E13" s="107">
        <v>4507</v>
      </c>
      <c r="F13" s="107">
        <v>4560</v>
      </c>
      <c r="G13" s="107">
        <v>5885</v>
      </c>
      <c r="H13" s="107">
        <v>6419</v>
      </c>
      <c r="I13" s="107">
        <v>6219</v>
      </c>
      <c r="J13" s="107">
        <v>4719</v>
      </c>
      <c r="K13" s="107">
        <v>5792</v>
      </c>
      <c r="L13" s="107">
        <v>6779</v>
      </c>
      <c r="M13" s="107">
        <v>5340</v>
      </c>
      <c r="N13" s="107">
        <v>5877</v>
      </c>
      <c r="O13" s="107">
        <v>6200</v>
      </c>
      <c r="P13" s="107">
        <v>6030</v>
      </c>
      <c r="Q13" s="107">
        <v>4568</v>
      </c>
      <c r="R13" s="107">
        <v>5611</v>
      </c>
      <c r="S13" s="107">
        <v>6441</v>
      </c>
      <c r="T13" s="107">
        <v>5168</v>
      </c>
      <c r="U13" s="107">
        <v>5718</v>
      </c>
      <c r="V13" s="107">
        <v>6230</v>
      </c>
      <c r="W13" s="107">
        <v>6090</v>
      </c>
      <c r="X13" s="107">
        <v>4200</v>
      </c>
      <c r="Y13" s="107">
        <v>6155</v>
      </c>
      <c r="Z13" s="107">
        <v>6077</v>
      </c>
      <c r="AA13" s="107">
        <v>5168</v>
      </c>
      <c r="AB13" s="107">
        <v>5536</v>
      </c>
      <c r="AC13" s="107">
        <v>6230</v>
      </c>
      <c r="AD13" s="107">
        <v>5718</v>
      </c>
      <c r="AE13" s="107">
        <v>4200</v>
      </c>
      <c r="AF13" s="95">
        <v>6340</v>
      </c>
    </row>
    <row r="14" spans="1:32" x14ac:dyDescent="0.25">
      <c r="A14" s="92" t="s">
        <v>499</v>
      </c>
      <c r="B14" s="107">
        <v>5776</v>
      </c>
      <c r="C14" s="107">
        <v>4908</v>
      </c>
      <c r="D14" s="107">
        <v>5308</v>
      </c>
      <c r="E14" s="107">
        <v>5356</v>
      </c>
      <c r="F14" s="107">
        <v>3705</v>
      </c>
      <c r="G14" s="107">
        <v>3847</v>
      </c>
      <c r="H14" s="107">
        <v>4227</v>
      </c>
      <c r="I14" s="107">
        <v>4744</v>
      </c>
      <c r="J14" s="107">
        <v>4470</v>
      </c>
      <c r="K14" s="107">
        <v>4690</v>
      </c>
      <c r="L14" s="107">
        <v>4913</v>
      </c>
      <c r="M14" s="107">
        <v>4494</v>
      </c>
      <c r="N14" s="107">
        <v>4456</v>
      </c>
      <c r="O14" s="107">
        <v>4701</v>
      </c>
      <c r="P14" s="107">
        <v>4389</v>
      </c>
      <c r="Q14" s="107">
        <v>4629</v>
      </c>
      <c r="R14" s="107">
        <v>5032</v>
      </c>
      <c r="S14" s="107">
        <v>4571</v>
      </c>
      <c r="T14" s="107">
        <v>4494</v>
      </c>
      <c r="U14" s="107">
        <v>4456</v>
      </c>
      <c r="V14" s="107">
        <v>4887</v>
      </c>
      <c r="W14" s="107">
        <v>4761</v>
      </c>
      <c r="X14" s="107">
        <v>4629</v>
      </c>
      <c r="Y14" s="107">
        <v>5062</v>
      </c>
      <c r="Z14" s="107">
        <v>4943</v>
      </c>
      <c r="AA14" s="107">
        <v>4680</v>
      </c>
      <c r="AB14" s="107">
        <v>4648</v>
      </c>
      <c r="AC14" s="107">
        <v>5069</v>
      </c>
      <c r="AD14" s="107">
        <v>4575</v>
      </c>
      <c r="AE14" s="107">
        <v>4629</v>
      </c>
      <c r="AF14" s="95">
        <v>4523</v>
      </c>
    </row>
    <row r="15" spans="1:32" x14ac:dyDescent="0.25">
      <c r="A15" s="92" t="s">
        <v>500</v>
      </c>
      <c r="B15" s="107">
        <v>6814</v>
      </c>
      <c r="C15" s="107">
        <v>5089</v>
      </c>
      <c r="D15" s="107">
        <v>6510</v>
      </c>
      <c r="E15" s="107">
        <v>6814</v>
      </c>
      <c r="F15" s="107">
        <v>5947</v>
      </c>
      <c r="G15" s="107">
        <v>6109</v>
      </c>
      <c r="H15" s="107">
        <v>6628</v>
      </c>
      <c r="I15" s="107">
        <v>6279</v>
      </c>
      <c r="J15" s="107">
        <v>5443</v>
      </c>
      <c r="K15" s="107">
        <v>6799</v>
      </c>
      <c r="L15" s="107">
        <v>6445</v>
      </c>
      <c r="M15" s="107">
        <v>6537</v>
      </c>
      <c r="N15" s="107">
        <v>6492</v>
      </c>
      <c r="O15" s="107">
        <v>6446</v>
      </c>
      <c r="P15" s="107">
        <v>6458</v>
      </c>
      <c r="Q15" s="107">
        <v>5168</v>
      </c>
      <c r="R15" s="107">
        <v>6269</v>
      </c>
      <c r="S15" s="107">
        <v>6650</v>
      </c>
      <c r="T15" s="107">
        <v>6181</v>
      </c>
      <c r="U15" s="107">
        <v>6166</v>
      </c>
      <c r="V15" s="107">
        <v>6082</v>
      </c>
      <c r="W15" s="107">
        <v>6458</v>
      </c>
      <c r="X15" s="107">
        <v>4986</v>
      </c>
      <c r="Y15" s="107">
        <v>6087</v>
      </c>
      <c r="Z15" s="107">
        <v>6650</v>
      </c>
      <c r="AA15" s="107">
        <v>5999</v>
      </c>
      <c r="AB15" s="107">
        <v>6166</v>
      </c>
      <c r="AC15" s="107">
        <v>6063</v>
      </c>
      <c r="AD15" s="107">
        <v>6285</v>
      </c>
      <c r="AE15" s="107">
        <v>4986</v>
      </c>
      <c r="AF15" s="95">
        <v>6621</v>
      </c>
    </row>
    <row r="16" spans="1:32" x14ac:dyDescent="0.25">
      <c r="A16" s="92" t="s">
        <v>501</v>
      </c>
      <c r="B16" s="107">
        <v>5555</v>
      </c>
      <c r="C16" s="107">
        <v>5411</v>
      </c>
      <c r="D16" s="107">
        <v>5092</v>
      </c>
      <c r="E16" s="107">
        <v>5586</v>
      </c>
      <c r="F16" s="107">
        <v>6028</v>
      </c>
      <c r="G16" s="107">
        <v>5453</v>
      </c>
      <c r="H16" s="107">
        <v>6167</v>
      </c>
      <c r="I16" s="107">
        <v>6017</v>
      </c>
      <c r="J16" s="107">
        <v>5400</v>
      </c>
      <c r="K16" s="107">
        <v>4254</v>
      </c>
      <c r="L16" s="107">
        <v>6011</v>
      </c>
      <c r="M16" s="107">
        <v>5916</v>
      </c>
      <c r="N16" s="107">
        <v>5900</v>
      </c>
      <c r="O16" s="107">
        <v>5866</v>
      </c>
      <c r="P16" s="107">
        <v>6404</v>
      </c>
      <c r="Q16" s="107">
        <v>5264</v>
      </c>
      <c r="R16" s="107">
        <v>4878</v>
      </c>
      <c r="S16" s="107">
        <v>6391</v>
      </c>
      <c r="T16" s="107">
        <v>6075</v>
      </c>
      <c r="U16" s="107">
        <v>6041</v>
      </c>
      <c r="V16" s="107">
        <v>5908</v>
      </c>
      <c r="W16" s="107">
        <v>6586</v>
      </c>
      <c r="X16" s="107">
        <v>5306</v>
      </c>
      <c r="Y16" s="107">
        <v>5220</v>
      </c>
      <c r="Z16" s="107">
        <v>6587</v>
      </c>
      <c r="AA16" s="107">
        <v>6233</v>
      </c>
      <c r="AB16" s="107">
        <v>6605</v>
      </c>
      <c r="AC16" s="107">
        <v>6064</v>
      </c>
      <c r="AD16" s="107">
        <v>6556</v>
      </c>
      <c r="AE16" s="107">
        <v>5078</v>
      </c>
      <c r="AF16" s="95">
        <v>4882</v>
      </c>
    </row>
    <row r="17" spans="1:32" x14ac:dyDescent="0.25">
      <c r="A17" s="92" t="s">
        <v>502</v>
      </c>
      <c r="B17" s="107">
        <v>4430</v>
      </c>
      <c r="C17" s="107">
        <v>3596</v>
      </c>
      <c r="D17" s="107">
        <v>4580</v>
      </c>
      <c r="E17" s="107">
        <v>4566</v>
      </c>
      <c r="F17" s="107">
        <v>4134</v>
      </c>
      <c r="G17" s="107">
        <v>4935</v>
      </c>
      <c r="H17" s="107">
        <v>5424</v>
      </c>
      <c r="I17" s="107">
        <v>6205</v>
      </c>
      <c r="J17" s="107">
        <v>3871</v>
      </c>
      <c r="K17" s="107">
        <v>7003</v>
      </c>
      <c r="L17" s="107">
        <v>5780</v>
      </c>
      <c r="M17" s="107">
        <v>4452</v>
      </c>
      <c r="N17" s="107">
        <v>5273</v>
      </c>
      <c r="O17" s="107">
        <v>5607</v>
      </c>
      <c r="P17" s="107">
        <v>6664</v>
      </c>
      <c r="Q17" s="107">
        <v>4379</v>
      </c>
      <c r="R17" s="107">
        <v>6994</v>
      </c>
      <c r="S17" s="107">
        <v>6301</v>
      </c>
      <c r="T17" s="107">
        <v>4349</v>
      </c>
      <c r="U17" s="107">
        <v>5170</v>
      </c>
      <c r="V17" s="107">
        <v>5569</v>
      </c>
      <c r="W17" s="107">
        <v>6664</v>
      </c>
      <c r="X17" s="107">
        <v>4465</v>
      </c>
      <c r="Y17" s="107">
        <v>6448</v>
      </c>
      <c r="Z17" s="107">
        <v>6483</v>
      </c>
      <c r="AA17" s="107">
        <v>4771</v>
      </c>
      <c r="AB17" s="107">
        <v>4984</v>
      </c>
      <c r="AC17" s="107">
        <v>5569</v>
      </c>
      <c r="AD17" s="107">
        <v>6331</v>
      </c>
      <c r="AE17" s="107">
        <v>4484</v>
      </c>
      <c r="AF17" s="95">
        <v>6738</v>
      </c>
    </row>
    <row r="18" spans="1:32" x14ac:dyDescent="0.25">
      <c r="A18" s="92" t="s">
        <v>503</v>
      </c>
      <c r="B18" s="107">
        <v>7962</v>
      </c>
      <c r="C18" s="107">
        <v>6110</v>
      </c>
      <c r="D18" s="107">
        <v>6805</v>
      </c>
      <c r="E18" s="107">
        <v>6825</v>
      </c>
      <c r="F18" s="107">
        <v>6140</v>
      </c>
      <c r="G18" s="107">
        <v>6684</v>
      </c>
      <c r="H18" s="107">
        <v>6553</v>
      </c>
      <c r="I18" s="107">
        <v>6471</v>
      </c>
      <c r="J18" s="107">
        <v>5971</v>
      </c>
      <c r="K18" s="107">
        <v>6614</v>
      </c>
      <c r="L18" s="107">
        <v>7005</v>
      </c>
      <c r="M18" s="107">
        <v>6520</v>
      </c>
      <c r="N18" s="107">
        <v>6640</v>
      </c>
      <c r="O18" s="107">
        <v>6444</v>
      </c>
      <c r="P18" s="107">
        <v>6270</v>
      </c>
      <c r="Q18" s="107">
        <v>5501</v>
      </c>
      <c r="R18" s="107">
        <v>6429</v>
      </c>
      <c r="S18" s="107">
        <v>6508</v>
      </c>
      <c r="T18" s="107">
        <v>6209</v>
      </c>
      <c r="U18" s="107">
        <v>6518</v>
      </c>
      <c r="V18" s="107">
        <v>6469</v>
      </c>
      <c r="W18" s="107">
        <v>6313</v>
      </c>
      <c r="X18" s="107">
        <v>5500</v>
      </c>
      <c r="Y18" s="107">
        <v>6526</v>
      </c>
      <c r="Z18" s="107">
        <v>6507</v>
      </c>
      <c r="AA18" s="107">
        <v>6150</v>
      </c>
      <c r="AB18" s="107">
        <v>6149</v>
      </c>
      <c r="AC18" s="107">
        <v>6595</v>
      </c>
      <c r="AD18" s="107">
        <v>6499</v>
      </c>
      <c r="AE18" s="107">
        <v>5500</v>
      </c>
      <c r="AF18" s="95">
        <v>6727</v>
      </c>
    </row>
    <row r="19" spans="1:32" x14ac:dyDescent="0.25">
      <c r="A19" s="92" t="s">
        <v>504</v>
      </c>
      <c r="B19" s="107">
        <v>5772</v>
      </c>
      <c r="C19" s="107">
        <v>5900</v>
      </c>
      <c r="D19" s="107">
        <v>6299</v>
      </c>
      <c r="E19" s="107">
        <v>6700</v>
      </c>
      <c r="F19" s="107">
        <v>6003</v>
      </c>
      <c r="G19" s="107">
        <v>4735</v>
      </c>
      <c r="H19" s="107">
        <v>6206</v>
      </c>
      <c r="I19" s="107">
        <v>6539</v>
      </c>
      <c r="J19" s="107">
        <v>5909</v>
      </c>
      <c r="K19" s="107">
        <v>5326</v>
      </c>
      <c r="L19" s="107">
        <v>5688</v>
      </c>
      <c r="M19" s="107">
        <v>5065</v>
      </c>
      <c r="N19" s="107">
        <v>4887</v>
      </c>
      <c r="O19" s="107">
        <v>5502</v>
      </c>
      <c r="P19" s="107">
        <v>5734</v>
      </c>
      <c r="Q19" s="107">
        <v>5736</v>
      </c>
      <c r="R19" s="107">
        <v>5402</v>
      </c>
      <c r="S19" s="107">
        <v>5329</v>
      </c>
      <c r="T19" s="107">
        <v>5132</v>
      </c>
      <c r="U19" s="107">
        <v>4804</v>
      </c>
      <c r="V19" s="107">
        <v>5133</v>
      </c>
      <c r="W19" s="107">
        <v>5388</v>
      </c>
      <c r="X19" s="107">
        <v>5549</v>
      </c>
      <c r="Y19" s="107">
        <v>4847</v>
      </c>
      <c r="Z19" s="107">
        <v>5202</v>
      </c>
      <c r="AA19" s="107">
        <v>4583</v>
      </c>
      <c r="AB19" s="107">
        <v>5035</v>
      </c>
      <c r="AC19" s="107">
        <v>5133</v>
      </c>
      <c r="AD19" s="107">
        <v>5369</v>
      </c>
      <c r="AE19" s="107">
        <v>5549</v>
      </c>
      <c r="AF19" s="95">
        <v>4753</v>
      </c>
    </row>
    <row r="20" spans="1:32" x14ac:dyDescent="0.25">
      <c r="A20" s="92" t="s">
        <v>505</v>
      </c>
      <c r="B20" s="107">
        <v>5791</v>
      </c>
      <c r="C20" s="107">
        <v>2645</v>
      </c>
      <c r="D20" s="107">
        <v>5209</v>
      </c>
      <c r="E20" s="107">
        <v>5386</v>
      </c>
      <c r="F20" s="107">
        <v>3768</v>
      </c>
      <c r="G20" s="107">
        <v>4626</v>
      </c>
      <c r="H20" s="107">
        <v>4329</v>
      </c>
      <c r="I20" s="107">
        <v>4257</v>
      </c>
      <c r="J20" s="107">
        <v>3557</v>
      </c>
      <c r="K20" s="107">
        <v>5413</v>
      </c>
      <c r="L20" s="107">
        <v>5009</v>
      </c>
      <c r="M20" s="107">
        <v>4332</v>
      </c>
      <c r="N20" s="107">
        <v>4276</v>
      </c>
      <c r="O20" s="107">
        <v>5323</v>
      </c>
      <c r="P20" s="107">
        <v>4903</v>
      </c>
      <c r="Q20" s="107">
        <v>3890</v>
      </c>
      <c r="R20" s="107">
        <v>5512</v>
      </c>
      <c r="S20" s="107">
        <v>5231</v>
      </c>
      <c r="T20" s="107">
        <v>4408</v>
      </c>
      <c r="U20" s="107">
        <v>4312</v>
      </c>
      <c r="V20" s="107">
        <v>4816</v>
      </c>
      <c r="W20" s="107">
        <v>4893</v>
      </c>
      <c r="X20" s="107">
        <v>4072</v>
      </c>
      <c r="Y20" s="107">
        <v>5216</v>
      </c>
      <c r="Z20" s="107">
        <v>5427</v>
      </c>
      <c r="AA20" s="107">
        <v>4648</v>
      </c>
      <c r="AB20" s="107">
        <v>4349</v>
      </c>
      <c r="AC20" s="107">
        <v>4670</v>
      </c>
      <c r="AD20" s="107">
        <v>5261</v>
      </c>
      <c r="AE20" s="107">
        <v>4068</v>
      </c>
      <c r="AF20" s="95">
        <v>4860</v>
      </c>
    </row>
    <row r="21" spans="1:32" x14ac:dyDescent="0.25">
      <c r="A21" s="92" t="s">
        <v>506</v>
      </c>
      <c r="B21" s="107">
        <v>4891</v>
      </c>
      <c r="C21" s="107">
        <v>4060</v>
      </c>
      <c r="D21" s="107">
        <v>5480</v>
      </c>
      <c r="E21" s="107">
        <v>5709</v>
      </c>
      <c r="F21" s="107">
        <v>5068</v>
      </c>
      <c r="G21" s="107">
        <v>4579</v>
      </c>
      <c r="H21" s="107">
        <v>6700</v>
      </c>
      <c r="I21" s="107">
        <v>5412</v>
      </c>
      <c r="J21" s="107">
        <v>3110</v>
      </c>
      <c r="K21" s="107">
        <v>5490</v>
      </c>
      <c r="L21" s="107">
        <v>5401</v>
      </c>
      <c r="M21" s="107">
        <v>5039</v>
      </c>
      <c r="N21" s="107">
        <v>5238</v>
      </c>
      <c r="O21" s="107">
        <v>6104</v>
      </c>
      <c r="P21" s="107">
        <v>5898</v>
      </c>
      <c r="Q21" s="107">
        <v>2985</v>
      </c>
      <c r="R21" s="107">
        <v>5678</v>
      </c>
      <c r="S21" s="107">
        <v>5735</v>
      </c>
      <c r="T21" s="107">
        <v>5198</v>
      </c>
      <c r="U21" s="107">
        <v>5416</v>
      </c>
      <c r="V21" s="107">
        <v>6442</v>
      </c>
      <c r="W21" s="107">
        <v>5746</v>
      </c>
      <c r="X21" s="107">
        <v>2985</v>
      </c>
      <c r="Y21" s="107">
        <v>6016</v>
      </c>
      <c r="Z21" s="107">
        <v>5393</v>
      </c>
      <c r="AA21" s="107">
        <v>4987</v>
      </c>
      <c r="AB21" s="107">
        <v>5416</v>
      </c>
      <c r="AC21" s="107">
        <v>6617</v>
      </c>
      <c r="AD21" s="107">
        <v>5393</v>
      </c>
      <c r="AE21" s="107">
        <v>2985</v>
      </c>
      <c r="AF21" s="95">
        <v>6491</v>
      </c>
    </row>
    <row r="22" spans="1:32" x14ac:dyDescent="0.25">
      <c r="A22" s="92" t="s">
        <v>507</v>
      </c>
      <c r="B22" s="107">
        <v>5649</v>
      </c>
      <c r="C22" s="107">
        <v>5800</v>
      </c>
      <c r="D22" s="107">
        <v>4920</v>
      </c>
      <c r="E22" s="107">
        <v>4907</v>
      </c>
      <c r="F22" s="107">
        <v>4710</v>
      </c>
      <c r="G22" s="107">
        <v>4580</v>
      </c>
      <c r="H22" s="107">
        <v>5926</v>
      </c>
      <c r="I22" s="107">
        <v>7094</v>
      </c>
      <c r="J22" s="107">
        <v>3234</v>
      </c>
      <c r="K22" s="107">
        <v>6158</v>
      </c>
      <c r="L22" s="107">
        <v>6814</v>
      </c>
      <c r="M22" s="107">
        <v>5467</v>
      </c>
      <c r="N22" s="107">
        <v>4905</v>
      </c>
      <c r="O22" s="107">
        <v>7428</v>
      </c>
      <c r="P22" s="107">
        <v>6845</v>
      </c>
      <c r="Q22" s="107">
        <v>3906</v>
      </c>
      <c r="R22" s="107">
        <v>6745</v>
      </c>
      <c r="S22" s="107">
        <v>6412</v>
      </c>
      <c r="T22" s="107">
        <v>5521</v>
      </c>
      <c r="U22" s="107">
        <v>4905</v>
      </c>
      <c r="V22" s="107">
        <v>6850</v>
      </c>
      <c r="W22" s="107">
        <v>6663</v>
      </c>
      <c r="X22" s="107">
        <v>3906</v>
      </c>
      <c r="Y22" s="107">
        <v>6372</v>
      </c>
      <c r="Z22" s="107">
        <v>6587</v>
      </c>
      <c r="AA22" s="107">
        <v>5709</v>
      </c>
      <c r="AB22" s="107">
        <v>4905</v>
      </c>
      <c r="AC22" s="107">
        <v>7036</v>
      </c>
      <c r="AD22" s="107">
        <v>7380</v>
      </c>
      <c r="AE22" s="107">
        <v>3893</v>
      </c>
      <c r="AF22" s="95">
        <v>6126</v>
      </c>
    </row>
    <row r="23" spans="1:32" x14ac:dyDescent="0.25">
      <c r="A23" s="92" t="s">
        <v>508</v>
      </c>
      <c r="B23" s="107">
        <v>6045</v>
      </c>
      <c r="C23" s="107">
        <v>4462</v>
      </c>
      <c r="D23" s="107">
        <v>6821</v>
      </c>
      <c r="E23" s="107">
        <v>5759</v>
      </c>
      <c r="F23" s="107">
        <v>4712</v>
      </c>
      <c r="G23" s="107">
        <v>4821</v>
      </c>
      <c r="H23" s="107">
        <v>5467</v>
      </c>
      <c r="I23" s="107">
        <v>4989</v>
      </c>
      <c r="J23" s="107">
        <v>4381</v>
      </c>
      <c r="K23" s="107">
        <v>5861</v>
      </c>
      <c r="L23" s="107">
        <v>4732</v>
      </c>
      <c r="M23" s="107">
        <v>5020</v>
      </c>
      <c r="N23" s="107">
        <v>4495</v>
      </c>
      <c r="O23" s="107">
        <v>4387</v>
      </c>
      <c r="P23" s="107">
        <v>4247</v>
      </c>
      <c r="Q23" s="107">
        <v>4459</v>
      </c>
      <c r="R23" s="107">
        <v>5470</v>
      </c>
      <c r="S23" s="107">
        <v>4791</v>
      </c>
      <c r="T23" s="107">
        <v>4708</v>
      </c>
      <c r="U23" s="107">
        <v>4158</v>
      </c>
      <c r="V23" s="107">
        <v>4793</v>
      </c>
      <c r="W23" s="107">
        <v>4429</v>
      </c>
      <c r="X23" s="107">
        <v>4641</v>
      </c>
      <c r="Y23" s="107">
        <v>6211</v>
      </c>
      <c r="Z23" s="107">
        <v>4423</v>
      </c>
      <c r="AA23" s="107">
        <v>4848</v>
      </c>
      <c r="AB23" s="107">
        <v>4112</v>
      </c>
      <c r="AC23" s="107">
        <v>4979</v>
      </c>
      <c r="AD23" s="107">
        <v>4241</v>
      </c>
      <c r="AE23" s="107">
        <v>4627</v>
      </c>
      <c r="AF23" s="95">
        <v>6157</v>
      </c>
    </row>
    <row r="24" spans="1:32" x14ac:dyDescent="0.25">
      <c r="A24" s="92" t="s">
        <v>509</v>
      </c>
      <c r="B24" s="107">
        <v>5978</v>
      </c>
      <c r="C24" s="107">
        <v>2576</v>
      </c>
      <c r="D24" s="107">
        <v>4540</v>
      </c>
      <c r="E24" s="107">
        <v>5535</v>
      </c>
      <c r="F24" s="107">
        <v>4730</v>
      </c>
      <c r="G24" s="107">
        <v>4720</v>
      </c>
      <c r="H24" s="107">
        <v>5262</v>
      </c>
      <c r="I24" s="107">
        <v>5771</v>
      </c>
      <c r="J24" s="107">
        <v>3502</v>
      </c>
      <c r="K24" s="107">
        <v>4249</v>
      </c>
      <c r="L24" s="107">
        <v>5517</v>
      </c>
      <c r="M24" s="107">
        <v>4406</v>
      </c>
      <c r="N24" s="107">
        <v>4647</v>
      </c>
      <c r="O24" s="107">
        <v>4860</v>
      </c>
      <c r="P24" s="107">
        <v>5891</v>
      </c>
      <c r="Q24" s="107">
        <v>3916</v>
      </c>
      <c r="R24" s="107">
        <v>4127</v>
      </c>
      <c r="S24" s="107">
        <v>6067</v>
      </c>
      <c r="T24" s="107">
        <v>4542</v>
      </c>
      <c r="U24" s="107">
        <v>4809</v>
      </c>
      <c r="V24" s="107">
        <v>5604</v>
      </c>
      <c r="W24" s="107">
        <v>5621</v>
      </c>
      <c r="X24" s="107">
        <v>3544</v>
      </c>
      <c r="Y24" s="107">
        <v>3877</v>
      </c>
      <c r="Z24" s="107">
        <v>6021</v>
      </c>
      <c r="AA24" s="107">
        <v>4341</v>
      </c>
      <c r="AB24" s="107">
        <v>4809</v>
      </c>
      <c r="AC24" s="107">
        <v>5604</v>
      </c>
      <c r="AD24" s="107">
        <v>5693</v>
      </c>
      <c r="AE24" s="107">
        <v>3529</v>
      </c>
      <c r="AF24" s="95">
        <v>4383</v>
      </c>
    </row>
    <row r="25" spans="1:32" x14ac:dyDescent="0.25">
      <c r="A25" s="92" t="s">
        <v>510</v>
      </c>
      <c r="B25" s="107">
        <v>5683</v>
      </c>
      <c r="C25" s="107">
        <v>2262</v>
      </c>
      <c r="D25" s="107">
        <v>5682</v>
      </c>
      <c r="E25" s="107">
        <v>5806</v>
      </c>
      <c r="F25" s="107">
        <v>3769</v>
      </c>
      <c r="G25" s="107">
        <v>3951</v>
      </c>
      <c r="H25" s="107">
        <v>5488</v>
      </c>
      <c r="I25" s="107">
        <v>5869</v>
      </c>
      <c r="J25" s="107">
        <v>4660</v>
      </c>
      <c r="K25" s="107">
        <v>6696</v>
      </c>
      <c r="L25" s="107">
        <v>6185</v>
      </c>
      <c r="M25" s="107">
        <v>3788</v>
      </c>
      <c r="N25" s="107">
        <v>4206</v>
      </c>
      <c r="O25" s="107">
        <v>6047</v>
      </c>
      <c r="P25" s="107">
        <v>5709</v>
      </c>
      <c r="Q25" s="107">
        <v>4947</v>
      </c>
      <c r="R25" s="107">
        <v>6609</v>
      </c>
      <c r="S25" s="107">
        <v>5566</v>
      </c>
      <c r="T25" s="107">
        <v>4144</v>
      </c>
      <c r="U25" s="107">
        <v>4543</v>
      </c>
      <c r="V25" s="107">
        <v>5872</v>
      </c>
      <c r="W25" s="107">
        <v>5709</v>
      </c>
      <c r="X25" s="107">
        <v>5114</v>
      </c>
      <c r="Y25" s="107">
        <v>6495</v>
      </c>
      <c r="Z25" s="107">
        <v>5566</v>
      </c>
      <c r="AA25" s="107">
        <v>4016</v>
      </c>
      <c r="AB25" s="107">
        <v>4179</v>
      </c>
      <c r="AC25" s="107">
        <v>5686</v>
      </c>
      <c r="AD25" s="107">
        <v>5710</v>
      </c>
      <c r="AE25" s="107">
        <v>4928</v>
      </c>
      <c r="AF25" s="95">
        <v>6419</v>
      </c>
    </row>
    <row r="26" spans="1:32" x14ac:dyDescent="0.25">
      <c r="A26" s="92" t="s">
        <v>511</v>
      </c>
      <c r="B26" s="107">
        <v>4789</v>
      </c>
      <c r="C26" s="107">
        <v>1127</v>
      </c>
      <c r="D26" s="107">
        <v>3634</v>
      </c>
      <c r="E26" s="107">
        <v>4802</v>
      </c>
      <c r="F26" s="107">
        <v>3264</v>
      </c>
      <c r="G26" s="107">
        <v>3651</v>
      </c>
      <c r="H26" s="107">
        <v>4703</v>
      </c>
      <c r="I26" s="107">
        <v>4269</v>
      </c>
      <c r="J26" s="107">
        <v>3264</v>
      </c>
      <c r="K26" s="107">
        <v>4303</v>
      </c>
      <c r="L26" s="107">
        <v>4425</v>
      </c>
      <c r="M26" s="107">
        <v>4998</v>
      </c>
      <c r="N26" s="107">
        <v>4944</v>
      </c>
      <c r="O26" s="107">
        <v>4957</v>
      </c>
      <c r="P26" s="107">
        <v>4066</v>
      </c>
      <c r="Q26" s="107">
        <v>3097</v>
      </c>
      <c r="R26" s="107">
        <v>3936</v>
      </c>
      <c r="S26" s="107">
        <v>4410</v>
      </c>
      <c r="T26" s="107">
        <v>4661</v>
      </c>
      <c r="U26" s="107">
        <v>4607</v>
      </c>
      <c r="V26" s="107">
        <v>4790</v>
      </c>
      <c r="W26" s="107">
        <v>4078</v>
      </c>
      <c r="X26" s="107">
        <v>2869</v>
      </c>
      <c r="Y26" s="107">
        <v>3708</v>
      </c>
      <c r="Z26" s="107">
        <v>4290</v>
      </c>
      <c r="AA26" s="107">
        <v>4705</v>
      </c>
      <c r="AB26" s="107">
        <v>4603</v>
      </c>
      <c r="AC26" s="107">
        <v>4790</v>
      </c>
      <c r="AD26" s="107">
        <v>4565</v>
      </c>
      <c r="AE26" s="107">
        <v>2869</v>
      </c>
      <c r="AF26" s="95">
        <v>4125</v>
      </c>
    </row>
    <row r="27" spans="1:32" x14ac:dyDescent="0.25">
      <c r="A27" s="92" t="s">
        <v>512</v>
      </c>
      <c r="B27" s="107">
        <v>2078</v>
      </c>
      <c r="C27" s="107">
        <v>1609</v>
      </c>
      <c r="D27" s="107">
        <v>3975</v>
      </c>
      <c r="E27" s="107">
        <v>2264</v>
      </c>
      <c r="F27" s="107">
        <v>1757</v>
      </c>
      <c r="G27" s="107">
        <v>1753</v>
      </c>
      <c r="H27" s="107">
        <v>4114</v>
      </c>
      <c r="I27" s="107">
        <v>4808</v>
      </c>
      <c r="J27" s="107">
        <v>2648</v>
      </c>
      <c r="K27" s="107">
        <v>4247</v>
      </c>
      <c r="L27" s="107">
        <v>3729</v>
      </c>
      <c r="M27" s="107">
        <v>1532</v>
      </c>
      <c r="N27" s="107">
        <v>1714</v>
      </c>
      <c r="O27" s="107">
        <v>3767</v>
      </c>
      <c r="P27" s="107">
        <v>4999</v>
      </c>
      <c r="Q27" s="107">
        <v>2139</v>
      </c>
      <c r="R27" s="107">
        <v>4588</v>
      </c>
      <c r="S27" s="107">
        <v>3901</v>
      </c>
      <c r="T27" s="107">
        <v>1608</v>
      </c>
      <c r="U27" s="107">
        <v>1790</v>
      </c>
      <c r="V27" s="107">
        <v>3761</v>
      </c>
      <c r="W27" s="107">
        <v>4993</v>
      </c>
      <c r="X27" s="107">
        <v>2292</v>
      </c>
      <c r="Y27" s="107">
        <v>4624</v>
      </c>
      <c r="Z27" s="107">
        <v>3961</v>
      </c>
      <c r="AA27" s="107">
        <v>1784</v>
      </c>
      <c r="AB27" s="107">
        <v>1784</v>
      </c>
      <c r="AC27" s="107">
        <v>3761</v>
      </c>
      <c r="AD27" s="107">
        <v>4807</v>
      </c>
      <c r="AE27" s="107">
        <v>2623</v>
      </c>
      <c r="AF27" s="95">
        <v>4564</v>
      </c>
    </row>
    <row r="28" spans="1:32" x14ac:dyDescent="0.25">
      <c r="A28" s="92" t="s">
        <v>513</v>
      </c>
      <c r="B28" s="107">
        <v>1830</v>
      </c>
      <c r="C28" s="107">
        <v>1185</v>
      </c>
      <c r="D28" s="107">
        <v>2614</v>
      </c>
      <c r="E28" s="107">
        <v>1445</v>
      </c>
      <c r="F28" s="107">
        <v>979</v>
      </c>
      <c r="G28" s="107">
        <v>1446</v>
      </c>
      <c r="H28" s="107">
        <v>2171</v>
      </c>
      <c r="I28" s="107">
        <v>2194</v>
      </c>
      <c r="J28" s="107">
        <v>2248</v>
      </c>
      <c r="K28" s="107">
        <v>3642</v>
      </c>
      <c r="L28" s="107">
        <v>2870</v>
      </c>
      <c r="M28" s="107">
        <v>1434</v>
      </c>
      <c r="N28" s="107">
        <v>1721</v>
      </c>
      <c r="O28" s="107">
        <v>2823</v>
      </c>
      <c r="P28" s="107">
        <v>2648</v>
      </c>
      <c r="Q28" s="107">
        <v>2027</v>
      </c>
      <c r="R28" s="107">
        <v>3820</v>
      </c>
      <c r="S28" s="107">
        <v>2820</v>
      </c>
      <c r="T28" s="107">
        <v>1434</v>
      </c>
      <c r="U28" s="107">
        <v>1901</v>
      </c>
      <c r="V28" s="107">
        <v>2823</v>
      </c>
      <c r="W28" s="107">
        <v>2459</v>
      </c>
      <c r="X28" s="107">
        <v>2027</v>
      </c>
      <c r="Y28" s="107">
        <v>3820</v>
      </c>
      <c r="Z28" s="107">
        <v>2631</v>
      </c>
      <c r="AA28" s="107">
        <v>1434</v>
      </c>
      <c r="AB28" s="107">
        <v>1721</v>
      </c>
      <c r="AC28" s="107">
        <v>2823</v>
      </c>
      <c r="AD28" s="107">
        <v>2459</v>
      </c>
      <c r="AE28" s="107">
        <v>1696</v>
      </c>
      <c r="AF28" s="95">
        <v>3719</v>
      </c>
    </row>
    <row r="29" spans="1:32" ht="15.75" thickBot="1" x14ac:dyDescent="0.3">
      <c r="A29" s="113" t="s">
        <v>514</v>
      </c>
      <c r="B29" s="116">
        <v>4353</v>
      </c>
      <c r="C29" s="116">
        <v>3462</v>
      </c>
      <c r="D29" s="116">
        <v>4557</v>
      </c>
      <c r="E29" s="116">
        <v>3832</v>
      </c>
      <c r="F29" s="116">
        <v>3130</v>
      </c>
      <c r="G29" s="116">
        <v>4086</v>
      </c>
      <c r="H29" s="116">
        <v>5191</v>
      </c>
      <c r="I29" s="116">
        <v>5122</v>
      </c>
      <c r="J29" s="116">
        <v>2608</v>
      </c>
      <c r="K29" s="116">
        <v>5144</v>
      </c>
      <c r="L29" s="116">
        <v>4835</v>
      </c>
      <c r="M29" s="116">
        <v>4544</v>
      </c>
      <c r="N29" s="116">
        <v>4913</v>
      </c>
      <c r="O29" s="116">
        <v>5623</v>
      </c>
      <c r="P29" s="116">
        <v>5766</v>
      </c>
      <c r="Q29" s="116">
        <v>4723</v>
      </c>
      <c r="R29" s="116">
        <v>5565</v>
      </c>
      <c r="S29" s="116">
        <v>5397</v>
      </c>
      <c r="T29" s="116">
        <v>4718</v>
      </c>
      <c r="U29" s="116">
        <v>5084</v>
      </c>
      <c r="V29" s="116">
        <v>5912</v>
      </c>
      <c r="W29" s="116">
        <v>5769</v>
      </c>
      <c r="X29" s="116">
        <v>4721</v>
      </c>
      <c r="Y29" s="116">
        <v>5725</v>
      </c>
      <c r="Z29" s="116">
        <v>5577</v>
      </c>
      <c r="AA29" s="116">
        <v>4836</v>
      </c>
      <c r="AB29" s="116">
        <v>5265</v>
      </c>
      <c r="AC29" s="116">
        <v>5765</v>
      </c>
      <c r="AD29" s="116">
        <v>5790</v>
      </c>
      <c r="AE29" s="116">
        <v>4684</v>
      </c>
      <c r="AF29" s="117">
        <v>5494</v>
      </c>
    </row>
    <row r="30" spans="1:32" ht="15.75" thickBot="1" x14ac:dyDescent="0.3">
      <c r="A30" s="170" t="s">
        <v>471</v>
      </c>
      <c r="B30" s="168">
        <v>99269</v>
      </c>
      <c r="C30" s="168">
        <v>73272</v>
      </c>
      <c r="D30" s="168">
        <v>99771</v>
      </c>
      <c r="E30" s="168">
        <v>97901</v>
      </c>
      <c r="F30" s="168">
        <v>81353</v>
      </c>
      <c r="G30" s="168">
        <v>84923</v>
      </c>
      <c r="H30" s="168">
        <v>104103</v>
      </c>
      <c r="I30" s="168">
        <v>105415</v>
      </c>
      <c r="J30" s="168">
        <v>79296</v>
      </c>
      <c r="K30" s="168">
        <v>104828</v>
      </c>
      <c r="L30" s="168">
        <v>104828</v>
      </c>
      <c r="M30" s="168">
        <v>89381</v>
      </c>
      <c r="N30" s="168">
        <v>90849</v>
      </c>
      <c r="O30" s="168">
        <v>106001</v>
      </c>
      <c r="P30" s="168">
        <v>106741</v>
      </c>
      <c r="Q30" s="168">
        <v>82135</v>
      </c>
      <c r="R30" s="168">
        <v>106158</v>
      </c>
      <c r="S30" s="168">
        <v>105764</v>
      </c>
      <c r="T30" s="168">
        <v>89206</v>
      </c>
      <c r="U30" s="168">
        <v>90822</v>
      </c>
      <c r="V30" s="168">
        <v>105705</v>
      </c>
      <c r="W30" s="168">
        <v>106258</v>
      </c>
      <c r="X30" s="168">
        <v>81504</v>
      </c>
      <c r="Y30" s="168">
        <v>105942</v>
      </c>
      <c r="Z30" s="168">
        <v>105797</v>
      </c>
      <c r="AA30" s="168">
        <v>89180</v>
      </c>
      <c r="AB30" s="168">
        <v>90562</v>
      </c>
      <c r="AC30" s="168">
        <v>106036</v>
      </c>
      <c r="AD30" s="168">
        <v>106798</v>
      </c>
      <c r="AE30" s="168">
        <v>81026</v>
      </c>
      <c r="AF30" s="169">
        <v>106110</v>
      </c>
    </row>
    <row r="31" spans="1:32" ht="15.75" thickBot="1" x14ac:dyDescent="0.3"/>
    <row r="32" spans="1:32" ht="15.75" thickBot="1" x14ac:dyDescent="0.3">
      <c r="A32" s="106" t="s">
        <v>536</v>
      </c>
      <c r="B32" s="105" t="s">
        <v>545</v>
      </c>
      <c r="C32" s="105" t="s">
        <v>546</v>
      </c>
      <c r="D32" s="105" t="s">
        <v>547</v>
      </c>
      <c r="E32" s="105" t="s">
        <v>548</v>
      </c>
      <c r="F32" s="105" t="s">
        <v>549</v>
      </c>
      <c r="G32" s="105" t="s">
        <v>550</v>
      </c>
      <c r="H32" s="105" t="s">
        <v>551</v>
      </c>
      <c r="I32" s="105" t="s">
        <v>552</v>
      </c>
      <c r="J32" s="105" t="s">
        <v>553</v>
      </c>
      <c r="K32" s="105" t="s">
        <v>554</v>
      </c>
      <c r="L32" s="105" t="s">
        <v>555</v>
      </c>
      <c r="M32" s="105" t="s">
        <v>556</v>
      </c>
      <c r="N32" s="105" t="s">
        <v>557</v>
      </c>
      <c r="O32" s="105" t="s">
        <v>558</v>
      </c>
      <c r="P32" s="105" t="s">
        <v>559</v>
      </c>
      <c r="Q32" s="105" t="s">
        <v>560</v>
      </c>
      <c r="R32" s="105" t="s">
        <v>561</v>
      </c>
      <c r="S32" s="105" t="s">
        <v>562</v>
      </c>
      <c r="T32" s="105" t="s">
        <v>563</v>
      </c>
      <c r="U32" s="105" t="s">
        <v>564</v>
      </c>
      <c r="V32" s="105" t="s">
        <v>565</v>
      </c>
      <c r="W32" s="105" t="s">
        <v>566</v>
      </c>
      <c r="X32" s="105" t="s">
        <v>567</v>
      </c>
      <c r="Y32" s="105" t="s">
        <v>568</v>
      </c>
      <c r="Z32" s="105" t="s">
        <v>569</v>
      </c>
      <c r="AA32" s="105" t="s">
        <v>570</v>
      </c>
      <c r="AB32" s="105" t="s">
        <v>571</v>
      </c>
      <c r="AC32" s="105" t="s">
        <v>572</v>
      </c>
      <c r="AD32" s="108" t="s">
        <v>573</v>
      </c>
      <c r="AE32" s="66" t="s">
        <v>574</v>
      </c>
      <c r="AF32" s="66" t="s">
        <v>575</v>
      </c>
    </row>
    <row r="33" spans="1:32" x14ac:dyDescent="0.25">
      <c r="A33" s="112" t="s">
        <v>576</v>
      </c>
      <c r="B33" s="114" t="s">
        <v>577</v>
      </c>
      <c r="C33" s="114" t="s">
        <v>577</v>
      </c>
      <c r="D33" s="114" t="s">
        <v>577</v>
      </c>
      <c r="E33" s="114" t="s">
        <v>577</v>
      </c>
      <c r="F33" s="114" t="s">
        <v>577</v>
      </c>
      <c r="G33" s="114" t="s">
        <v>577</v>
      </c>
      <c r="H33" s="114" t="s">
        <v>577</v>
      </c>
      <c r="I33" s="114" t="s">
        <v>577</v>
      </c>
      <c r="J33" s="114" t="s">
        <v>577</v>
      </c>
      <c r="K33" s="114" t="s">
        <v>577</v>
      </c>
      <c r="L33" s="114" t="s">
        <v>577</v>
      </c>
      <c r="M33" s="114" t="s">
        <v>577</v>
      </c>
      <c r="N33" s="114" t="s">
        <v>577</v>
      </c>
      <c r="O33" s="114" t="s">
        <v>577</v>
      </c>
      <c r="P33" s="114" t="s">
        <v>577</v>
      </c>
      <c r="Q33" s="114" t="s">
        <v>577</v>
      </c>
      <c r="R33" s="114" t="s">
        <v>577</v>
      </c>
      <c r="S33" s="114" t="s">
        <v>577</v>
      </c>
      <c r="T33" s="114" t="s">
        <v>577</v>
      </c>
      <c r="U33" s="114" t="s">
        <v>577</v>
      </c>
      <c r="V33" s="114" t="s">
        <v>577</v>
      </c>
      <c r="W33" s="114" t="s">
        <v>577</v>
      </c>
      <c r="X33" s="114" t="s">
        <v>577</v>
      </c>
      <c r="Y33" s="114" t="s">
        <v>577</v>
      </c>
      <c r="Z33" s="114" t="s">
        <v>577</v>
      </c>
      <c r="AA33" s="114" t="s">
        <v>577</v>
      </c>
      <c r="AB33" s="114" t="s">
        <v>577</v>
      </c>
      <c r="AC33" s="114" t="s">
        <v>577</v>
      </c>
      <c r="AD33" s="114" t="s">
        <v>577</v>
      </c>
      <c r="AE33" s="114" t="s">
        <v>577</v>
      </c>
      <c r="AF33" s="115" t="s">
        <v>577</v>
      </c>
    </row>
    <row r="34" spans="1:32" x14ac:dyDescent="0.25">
      <c r="A34" s="92" t="s">
        <v>491</v>
      </c>
      <c r="B34" s="107">
        <v>745</v>
      </c>
      <c r="C34" s="107">
        <v>727</v>
      </c>
      <c r="D34" s="107">
        <v>745</v>
      </c>
      <c r="E34" s="107">
        <v>727</v>
      </c>
      <c r="F34" s="107">
        <v>745</v>
      </c>
      <c r="G34" s="107">
        <v>924</v>
      </c>
      <c r="H34" s="107">
        <v>924</v>
      </c>
      <c r="I34" s="107">
        <v>935</v>
      </c>
      <c r="J34" s="107">
        <v>935</v>
      </c>
      <c r="K34" s="107">
        <v>935</v>
      </c>
      <c r="L34" s="107">
        <v>1129</v>
      </c>
      <c r="M34" s="107">
        <v>1129</v>
      </c>
      <c r="N34" s="107">
        <v>1129</v>
      </c>
      <c r="O34" s="107">
        <v>1129</v>
      </c>
      <c r="P34" s="107">
        <v>1129</v>
      </c>
      <c r="Q34" s="107">
        <v>1129</v>
      </c>
      <c r="R34" s="107">
        <v>1129</v>
      </c>
      <c r="S34" s="107">
        <v>1129</v>
      </c>
      <c r="T34" s="107">
        <v>1129</v>
      </c>
      <c r="U34" s="107">
        <v>1129</v>
      </c>
      <c r="V34" s="107">
        <v>1129</v>
      </c>
      <c r="W34" s="107">
        <v>1129</v>
      </c>
      <c r="X34" s="107">
        <v>1129</v>
      </c>
      <c r="Y34" s="107">
        <v>1129</v>
      </c>
      <c r="Z34" s="107">
        <v>1129</v>
      </c>
      <c r="AA34" s="107">
        <v>1129</v>
      </c>
      <c r="AB34" s="107">
        <v>1129</v>
      </c>
      <c r="AC34" s="107">
        <v>1129</v>
      </c>
      <c r="AD34" s="107">
        <v>1129</v>
      </c>
      <c r="AE34" s="107">
        <v>1129</v>
      </c>
      <c r="AF34" s="95">
        <v>1129</v>
      </c>
    </row>
    <row r="35" spans="1:32" x14ac:dyDescent="0.25">
      <c r="A35" s="92" t="s">
        <v>492</v>
      </c>
      <c r="B35" s="107">
        <v>182</v>
      </c>
      <c r="C35" s="107">
        <v>182</v>
      </c>
      <c r="D35" s="107">
        <v>182</v>
      </c>
      <c r="E35" s="107">
        <v>182</v>
      </c>
      <c r="F35" s="107">
        <v>182</v>
      </c>
      <c r="G35" s="107">
        <v>182</v>
      </c>
      <c r="H35" s="107">
        <v>182</v>
      </c>
      <c r="I35" s="107">
        <v>182</v>
      </c>
      <c r="J35" s="107">
        <v>182</v>
      </c>
      <c r="K35" s="107">
        <v>0</v>
      </c>
      <c r="L35" s="107">
        <v>182</v>
      </c>
      <c r="M35" s="107">
        <v>182</v>
      </c>
      <c r="N35" s="107">
        <v>364</v>
      </c>
      <c r="O35" s="107">
        <v>182</v>
      </c>
      <c r="P35" s="107">
        <v>182</v>
      </c>
      <c r="Q35" s="107">
        <v>182</v>
      </c>
      <c r="R35" s="107">
        <v>182</v>
      </c>
      <c r="S35" s="107">
        <v>182</v>
      </c>
      <c r="T35" s="107">
        <v>182</v>
      </c>
      <c r="U35" s="107">
        <v>364</v>
      </c>
      <c r="V35" s="107">
        <v>182</v>
      </c>
      <c r="W35" s="107">
        <v>182</v>
      </c>
      <c r="X35" s="107">
        <v>182</v>
      </c>
      <c r="Y35" s="107">
        <v>182</v>
      </c>
      <c r="Z35" s="107">
        <v>182</v>
      </c>
      <c r="AA35" s="107">
        <v>182</v>
      </c>
      <c r="AB35" s="107">
        <v>364</v>
      </c>
      <c r="AC35" s="107">
        <v>182</v>
      </c>
      <c r="AD35" s="107">
        <v>182</v>
      </c>
      <c r="AE35" s="107">
        <v>182</v>
      </c>
      <c r="AF35" s="95">
        <v>182</v>
      </c>
    </row>
    <row r="36" spans="1:32" x14ac:dyDescent="0.25">
      <c r="A36" s="92" t="s">
        <v>493</v>
      </c>
      <c r="B36" s="107">
        <v>0</v>
      </c>
      <c r="C36" s="107">
        <v>0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95">
        <v>0</v>
      </c>
    </row>
    <row r="37" spans="1:32" x14ac:dyDescent="0.25">
      <c r="A37" s="92" t="s">
        <v>494</v>
      </c>
      <c r="B37" s="107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0</v>
      </c>
      <c r="AC37" s="107">
        <v>0</v>
      </c>
      <c r="AD37" s="107">
        <v>0</v>
      </c>
      <c r="AE37" s="107">
        <v>0</v>
      </c>
      <c r="AF37" s="95">
        <v>0</v>
      </c>
    </row>
    <row r="38" spans="1:32" x14ac:dyDescent="0.25">
      <c r="A38" s="92" t="s">
        <v>495</v>
      </c>
      <c r="B38" s="107">
        <v>0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0</v>
      </c>
      <c r="AD38" s="107">
        <v>0</v>
      </c>
      <c r="AE38" s="107">
        <v>0</v>
      </c>
      <c r="AF38" s="95">
        <v>0</v>
      </c>
    </row>
    <row r="39" spans="1:32" x14ac:dyDescent="0.25">
      <c r="A39" s="92" t="s">
        <v>496</v>
      </c>
      <c r="B39" s="107">
        <v>1069</v>
      </c>
      <c r="C39" s="107">
        <v>1769</v>
      </c>
      <c r="D39" s="107">
        <v>1562</v>
      </c>
      <c r="E39" s="107">
        <v>1069</v>
      </c>
      <c r="F39" s="107">
        <v>1230</v>
      </c>
      <c r="G39" s="107">
        <v>1594</v>
      </c>
      <c r="H39" s="107">
        <v>2834</v>
      </c>
      <c r="I39" s="107">
        <v>3223</v>
      </c>
      <c r="J39" s="107">
        <v>2787</v>
      </c>
      <c r="K39" s="107">
        <v>3009</v>
      </c>
      <c r="L39" s="107">
        <v>2859</v>
      </c>
      <c r="M39" s="107">
        <v>2262</v>
      </c>
      <c r="N39" s="107">
        <v>2262</v>
      </c>
      <c r="O39" s="107">
        <v>3041</v>
      </c>
      <c r="P39" s="107">
        <v>3223</v>
      </c>
      <c r="Q39" s="107">
        <v>2787</v>
      </c>
      <c r="R39" s="107">
        <v>3009</v>
      </c>
      <c r="S39" s="107">
        <v>2659</v>
      </c>
      <c r="T39" s="107">
        <v>2262</v>
      </c>
      <c r="U39" s="107">
        <v>2262</v>
      </c>
      <c r="V39" s="107">
        <v>3041</v>
      </c>
      <c r="W39" s="107">
        <v>3041</v>
      </c>
      <c r="X39" s="107">
        <v>2605</v>
      </c>
      <c r="Y39" s="107">
        <v>3009</v>
      </c>
      <c r="Z39" s="107">
        <v>3023</v>
      </c>
      <c r="AA39" s="107">
        <v>2262</v>
      </c>
      <c r="AB39" s="107">
        <v>1898</v>
      </c>
      <c r="AC39" s="107">
        <v>3041</v>
      </c>
      <c r="AD39" s="107">
        <v>3041</v>
      </c>
      <c r="AE39" s="107">
        <v>2605</v>
      </c>
      <c r="AF39" s="95">
        <v>3009</v>
      </c>
    </row>
    <row r="40" spans="1:32" x14ac:dyDescent="0.25">
      <c r="A40" s="92" t="s">
        <v>497</v>
      </c>
      <c r="B40" s="107">
        <v>5666</v>
      </c>
      <c r="C40" s="107">
        <v>3632</v>
      </c>
      <c r="D40" s="107">
        <v>4983</v>
      </c>
      <c r="E40" s="107">
        <v>5848</v>
      </c>
      <c r="F40" s="107">
        <v>4107</v>
      </c>
      <c r="G40" s="107">
        <v>3379</v>
      </c>
      <c r="H40" s="107">
        <v>5590</v>
      </c>
      <c r="I40" s="107">
        <v>5089</v>
      </c>
      <c r="J40" s="107">
        <v>3386</v>
      </c>
      <c r="K40" s="107">
        <v>5339</v>
      </c>
      <c r="L40" s="107">
        <v>5054</v>
      </c>
      <c r="M40" s="107">
        <v>3894</v>
      </c>
      <c r="N40" s="107">
        <v>3705</v>
      </c>
      <c r="O40" s="107">
        <v>5633</v>
      </c>
      <c r="P40" s="107">
        <v>5400</v>
      </c>
      <c r="Q40" s="107">
        <v>3355</v>
      </c>
      <c r="R40" s="107">
        <v>5369</v>
      </c>
      <c r="S40" s="107">
        <v>5708</v>
      </c>
      <c r="T40" s="107">
        <v>3894</v>
      </c>
      <c r="U40" s="107">
        <v>3705</v>
      </c>
      <c r="V40" s="107">
        <v>5421</v>
      </c>
      <c r="W40" s="107">
        <v>5340</v>
      </c>
      <c r="X40" s="107">
        <v>3355</v>
      </c>
      <c r="Y40" s="107">
        <v>5157</v>
      </c>
      <c r="Z40" s="107">
        <v>5526</v>
      </c>
      <c r="AA40" s="107">
        <v>3712</v>
      </c>
      <c r="AB40" s="107">
        <v>3887</v>
      </c>
      <c r="AC40" s="107">
        <v>5239</v>
      </c>
      <c r="AD40" s="107">
        <v>5868</v>
      </c>
      <c r="AE40" s="107">
        <v>3355</v>
      </c>
      <c r="AF40" s="95">
        <v>5157</v>
      </c>
    </row>
    <row r="41" spans="1:32" x14ac:dyDescent="0.25">
      <c r="A41" s="92" t="s">
        <v>498</v>
      </c>
      <c r="B41" s="107">
        <v>2918</v>
      </c>
      <c r="C41" s="107">
        <v>2189</v>
      </c>
      <c r="D41" s="107">
        <v>4932</v>
      </c>
      <c r="E41" s="107">
        <v>3074</v>
      </c>
      <c r="F41" s="107">
        <v>3313</v>
      </c>
      <c r="G41" s="107">
        <v>4049</v>
      </c>
      <c r="H41" s="107">
        <v>4852</v>
      </c>
      <c r="I41" s="107">
        <v>4831</v>
      </c>
      <c r="J41" s="107">
        <v>3132</v>
      </c>
      <c r="K41" s="107">
        <v>4604</v>
      </c>
      <c r="L41" s="107">
        <v>5199</v>
      </c>
      <c r="M41" s="107">
        <v>3574</v>
      </c>
      <c r="N41" s="107">
        <v>3938</v>
      </c>
      <c r="O41" s="107">
        <v>4792</v>
      </c>
      <c r="P41" s="107">
        <v>4801</v>
      </c>
      <c r="Q41" s="107">
        <v>3132</v>
      </c>
      <c r="R41" s="107">
        <v>4388</v>
      </c>
      <c r="S41" s="107">
        <v>5039</v>
      </c>
      <c r="T41" s="107">
        <v>3574</v>
      </c>
      <c r="U41" s="107">
        <v>3938</v>
      </c>
      <c r="V41" s="107">
        <v>4822</v>
      </c>
      <c r="W41" s="107">
        <v>4861</v>
      </c>
      <c r="X41" s="107">
        <v>2950</v>
      </c>
      <c r="Y41" s="107">
        <v>4938</v>
      </c>
      <c r="Z41" s="107">
        <v>4675</v>
      </c>
      <c r="AA41" s="107">
        <v>3574</v>
      </c>
      <c r="AB41" s="107">
        <v>3756</v>
      </c>
      <c r="AC41" s="107">
        <v>4822</v>
      </c>
      <c r="AD41" s="107">
        <v>4489</v>
      </c>
      <c r="AE41" s="107">
        <v>2950</v>
      </c>
      <c r="AF41" s="95">
        <v>4938</v>
      </c>
    </row>
    <row r="42" spans="1:32" x14ac:dyDescent="0.25">
      <c r="A42" s="92" t="s">
        <v>499</v>
      </c>
      <c r="B42" s="107">
        <v>4663</v>
      </c>
      <c r="C42" s="107">
        <v>4576</v>
      </c>
      <c r="D42" s="107">
        <v>4591</v>
      </c>
      <c r="E42" s="107">
        <v>4845</v>
      </c>
      <c r="F42" s="107">
        <v>3130</v>
      </c>
      <c r="G42" s="107">
        <v>3130</v>
      </c>
      <c r="H42" s="107">
        <v>3683</v>
      </c>
      <c r="I42" s="107">
        <v>4200</v>
      </c>
      <c r="J42" s="107">
        <v>3919</v>
      </c>
      <c r="K42" s="107">
        <v>4159</v>
      </c>
      <c r="L42" s="107">
        <v>4382</v>
      </c>
      <c r="M42" s="107">
        <v>4129</v>
      </c>
      <c r="N42" s="107">
        <v>4097</v>
      </c>
      <c r="O42" s="107">
        <v>4170</v>
      </c>
      <c r="P42" s="107">
        <v>3858</v>
      </c>
      <c r="Q42" s="107">
        <v>3919</v>
      </c>
      <c r="R42" s="107">
        <v>4315</v>
      </c>
      <c r="S42" s="107">
        <v>4040</v>
      </c>
      <c r="T42" s="107">
        <v>4129</v>
      </c>
      <c r="U42" s="107">
        <v>4097</v>
      </c>
      <c r="V42" s="107">
        <v>4170</v>
      </c>
      <c r="W42" s="107">
        <v>4044</v>
      </c>
      <c r="X42" s="107">
        <v>3919</v>
      </c>
      <c r="Y42" s="107">
        <v>4159</v>
      </c>
      <c r="Z42" s="107">
        <v>4226</v>
      </c>
      <c r="AA42" s="107">
        <v>4129</v>
      </c>
      <c r="AB42" s="107">
        <v>4097</v>
      </c>
      <c r="AC42" s="107">
        <v>4352</v>
      </c>
      <c r="AD42" s="107">
        <v>3858</v>
      </c>
      <c r="AE42" s="107">
        <v>3919</v>
      </c>
      <c r="AF42" s="95">
        <v>3984</v>
      </c>
    </row>
    <row r="43" spans="1:32" x14ac:dyDescent="0.25">
      <c r="A43" s="92" t="s">
        <v>500</v>
      </c>
      <c r="B43" s="107">
        <v>5563</v>
      </c>
      <c r="C43" s="107">
        <v>4122</v>
      </c>
      <c r="D43" s="107">
        <v>5311</v>
      </c>
      <c r="E43" s="107">
        <v>5563</v>
      </c>
      <c r="F43" s="107">
        <v>4699</v>
      </c>
      <c r="G43" s="107">
        <v>4699</v>
      </c>
      <c r="H43" s="107">
        <v>5243</v>
      </c>
      <c r="I43" s="107">
        <v>4851</v>
      </c>
      <c r="J43" s="107">
        <v>4271</v>
      </c>
      <c r="K43" s="107">
        <v>5434</v>
      </c>
      <c r="L43" s="107">
        <v>5042</v>
      </c>
      <c r="M43" s="107">
        <v>5495</v>
      </c>
      <c r="N43" s="107">
        <v>5105</v>
      </c>
      <c r="O43" s="107">
        <v>5073</v>
      </c>
      <c r="P43" s="107">
        <v>5228</v>
      </c>
      <c r="Q43" s="107">
        <v>4462</v>
      </c>
      <c r="R43" s="107">
        <v>5248</v>
      </c>
      <c r="S43" s="107">
        <v>5228</v>
      </c>
      <c r="T43" s="107">
        <v>5495</v>
      </c>
      <c r="U43" s="107">
        <v>5135</v>
      </c>
      <c r="V43" s="107">
        <v>4709</v>
      </c>
      <c r="W43" s="107">
        <v>5228</v>
      </c>
      <c r="X43" s="107">
        <v>4280</v>
      </c>
      <c r="Y43" s="107">
        <v>5066</v>
      </c>
      <c r="Z43" s="107">
        <v>5228</v>
      </c>
      <c r="AA43" s="107">
        <v>5313</v>
      </c>
      <c r="AB43" s="107">
        <v>5135</v>
      </c>
      <c r="AC43" s="107">
        <v>4709</v>
      </c>
      <c r="AD43" s="107">
        <v>5042</v>
      </c>
      <c r="AE43" s="107">
        <v>4280</v>
      </c>
      <c r="AF43" s="95">
        <v>5066</v>
      </c>
    </row>
    <row r="44" spans="1:32" x14ac:dyDescent="0.25">
      <c r="A44" s="92" t="s">
        <v>501</v>
      </c>
      <c r="B44" s="107">
        <v>4362</v>
      </c>
      <c r="C44" s="107">
        <v>4116</v>
      </c>
      <c r="D44" s="107">
        <v>3678</v>
      </c>
      <c r="E44" s="107">
        <v>4206</v>
      </c>
      <c r="F44" s="107">
        <v>4585</v>
      </c>
      <c r="G44" s="107">
        <v>4407</v>
      </c>
      <c r="H44" s="107">
        <v>4342</v>
      </c>
      <c r="I44" s="107">
        <v>3849</v>
      </c>
      <c r="J44" s="107">
        <v>3160</v>
      </c>
      <c r="K44" s="107">
        <v>2817</v>
      </c>
      <c r="L44" s="107">
        <v>4050</v>
      </c>
      <c r="M44" s="107">
        <v>4257</v>
      </c>
      <c r="N44" s="107">
        <v>4411</v>
      </c>
      <c r="O44" s="107">
        <v>3853</v>
      </c>
      <c r="P44" s="107">
        <v>3867</v>
      </c>
      <c r="Q44" s="107">
        <v>2983</v>
      </c>
      <c r="R44" s="107">
        <v>2843</v>
      </c>
      <c r="S44" s="107">
        <v>4040</v>
      </c>
      <c r="T44" s="107">
        <v>4061</v>
      </c>
      <c r="U44" s="107">
        <v>4215</v>
      </c>
      <c r="V44" s="107">
        <v>3853</v>
      </c>
      <c r="W44" s="107">
        <v>4049</v>
      </c>
      <c r="X44" s="107">
        <v>2983</v>
      </c>
      <c r="Y44" s="107">
        <v>2999</v>
      </c>
      <c r="Z44" s="107">
        <v>4236</v>
      </c>
      <c r="AA44" s="107">
        <v>4257</v>
      </c>
      <c r="AB44" s="107">
        <v>4593</v>
      </c>
      <c r="AC44" s="107">
        <v>4009</v>
      </c>
      <c r="AD44" s="107">
        <v>4019</v>
      </c>
      <c r="AE44" s="107">
        <v>2797</v>
      </c>
      <c r="AF44" s="95">
        <v>2999</v>
      </c>
    </row>
    <row r="45" spans="1:32" x14ac:dyDescent="0.25">
      <c r="A45" s="92" t="s">
        <v>502</v>
      </c>
      <c r="B45" s="107">
        <v>3436</v>
      </c>
      <c r="C45" s="107">
        <v>2740</v>
      </c>
      <c r="D45" s="107">
        <v>3738</v>
      </c>
      <c r="E45" s="107">
        <v>3254</v>
      </c>
      <c r="F45" s="107">
        <v>3507</v>
      </c>
      <c r="G45" s="107">
        <v>4066</v>
      </c>
      <c r="H45" s="107">
        <v>4147</v>
      </c>
      <c r="I45" s="107">
        <v>4663</v>
      </c>
      <c r="J45" s="107">
        <v>2818</v>
      </c>
      <c r="K45" s="107">
        <v>5023</v>
      </c>
      <c r="L45" s="107">
        <v>4112</v>
      </c>
      <c r="M45" s="107">
        <v>3098</v>
      </c>
      <c r="N45" s="107">
        <v>3657</v>
      </c>
      <c r="O45" s="107">
        <v>4349</v>
      </c>
      <c r="P45" s="107">
        <v>5141</v>
      </c>
      <c r="Q45" s="107">
        <v>3154</v>
      </c>
      <c r="R45" s="107">
        <v>5239</v>
      </c>
      <c r="S45" s="107">
        <v>4604</v>
      </c>
      <c r="T45" s="107">
        <v>3098</v>
      </c>
      <c r="U45" s="107">
        <v>3471</v>
      </c>
      <c r="V45" s="107">
        <v>4311</v>
      </c>
      <c r="W45" s="107">
        <v>5141</v>
      </c>
      <c r="X45" s="107">
        <v>3180</v>
      </c>
      <c r="Y45" s="107">
        <v>4837</v>
      </c>
      <c r="Z45" s="107">
        <v>4786</v>
      </c>
      <c r="AA45" s="107">
        <v>3280</v>
      </c>
      <c r="AB45" s="107">
        <v>3471</v>
      </c>
      <c r="AC45" s="107">
        <v>4311</v>
      </c>
      <c r="AD45" s="107">
        <v>4805</v>
      </c>
      <c r="AE45" s="107">
        <v>3180</v>
      </c>
      <c r="AF45" s="95">
        <v>4993</v>
      </c>
    </row>
    <row r="46" spans="1:32" x14ac:dyDescent="0.25">
      <c r="A46" s="92" t="s">
        <v>503</v>
      </c>
      <c r="B46" s="107">
        <v>4872</v>
      </c>
      <c r="C46" s="107">
        <v>3988</v>
      </c>
      <c r="D46" s="107">
        <v>4492</v>
      </c>
      <c r="E46" s="107">
        <v>4690</v>
      </c>
      <c r="F46" s="107">
        <v>3822</v>
      </c>
      <c r="G46" s="107">
        <v>4185</v>
      </c>
      <c r="H46" s="107">
        <v>4492</v>
      </c>
      <c r="I46" s="107">
        <v>4327</v>
      </c>
      <c r="J46" s="107">
        <v>4425</v>
      </c>
      <c r="K46" s="107">
        <v>4999</v>
      </c>
      <c r="L46" s="107">
        <v>5017</v>
      </c>
      <c r="M46" s="107">
        <v>4846</v>
      </c>
      <c r="N46" s="107">
        <v>5032</v>
      </c>
      <c r="O46" s="107">
        <v>4961</v>
      </c>
      <c r="P46" s="107">
        <v>4647</v>
      </c>
      <c r="Q46" s="107">
        <v>4371</v>
      </c>
      <c r="R46" s="107">
        <v>5311</v>
      </c>
      <c r="S46" s="107">
        <v>4831</v>
      </c>
      <c r="T46" s="107">
        <v>4846</v>
      </c>
      <c r="U46" s="107">
        <v>5032</v>
      </c>
      <c r="V46" s="107">
        <v>4805</v>
      </c>
      <c r="W46" s="107">
        <v>4467</v>
      </c>
      <c r="X46" s="107">
        <v>4189</v>
      </c>
      <c r="Y46" s="107">
        <v>4999</v>
      </c>
      <c r="Z46" s="107">
        <v>4649</v>
      </c>
      <c r="AA46" s="107">
        <v>4846</v>
      </c>
      <c r="AB46" s="107">
        <v>4482</v>
      </c>
      <c r="AC46" s="107">
        <v>4649</v>
      </c>
      <c r="AD46" s="107">
        <v>4653</v>
      </c>
      <c r="AE46" s="107">
        <v>4189</v>
      </c>
      <c r="AF46" s="95">
        <v>5142</v>
      </c>
    </row>
    <row r="47" spans="1:32" x14ac:dyDescent="0.25">
      <c r="A47" s="92" t="s">
        <v>504</v>
      </c>
      <c r="B47" s="107">
        <v>4132</v>
      </c>
      <c r="C47" s="107">
        <v>4601</v>
      </c>
      <c r="D47" s="107">
        <v>4592</v>
      </c>
      <c r="E47" s="107">
        <v>4314</v>
      </c>
      <c r="F47" s="107">
        <v>4283</v>
      </c>
      <c r="G47" s="107">
        <v>3410</v>
      </c>
      <c r="H47" s="107">
        <v>4349</v>
      </c>
      <c r="I47" s="107">
        <v>3988</v>
      </c>
      <c r="J47" s="107">
        <v>4008</v>
      </c>
      <c r="K47" s="107">
        <v>3714</v>
      </c>
      <c r="L47" s="107">
        <v>3671</v>
      </c>
      <c r="M47" s="107">
        <v>3636</v>
      </c>
      <c r="N47" s="107">
        <v>3272</v>
      </c>
      <c r="O47" s="107">
        <v>3814</v>
      </c>
      <c r="P47" s="107">
        <v>3515</v>
      </c>
      <c r="Q47" s="107">
        <v>4190</v>
      </c>
      <c r="R47" s="107">
        <v>3528</v>
      </c>
      <c r="S47" s="107">
        <v>3485</v>
      </c>
      <c r="T47" s="107">
        <v>3636</v>
      </c>
      <c r="U47" s="107">
        <v>3302</v>
      </c>
      <c r="V47" s="107">
        <v>3632</v>
      </c>
      <c r="W47" s="107">
        <v>3485</v>
      </c>
      <c r="X47" s="107">
        <v>4190</v>
      </c>
      <c r="Y47" s="107">
        <v>3346</v>
      </c>
      <c r="Z47" s="107">
        <v>3485</v>
      </c>
      <c r="AA47" s="107">
        <v>3454</v>
      </c>
      <c r="AB47" s="107">
        <v>3666</v>
      </c>
      <c r="AC47" s="107">
        <v>3632</v>
      </c>
      <c r="AD47" s="107">
        <v>3329</v>
      </c>
      <c r="AE47" s="107">
        <v>4190</v>
      </c>
      <c r="AF47" s="95">
        <v>3229</v>
      </c>
    </row>
    <row r="48" spans="1:32" x14ac:dyDescent="0.25">
      <c r="A48" s="92" t="s">
        <v>505</v>
      </c>
      <c r="B48" s="107">
        <v>4673</v>
      </c>
      <c r="C48" s="107">
        <v>2108</v>
      </c>
      <c r="D48" s="107">
        <v>3746</v>
      </c>
      <c r="E48" s="107">
        <v>4829</v>
      </c>
      <c r="F48" s="107">
        <v>3211</v>
      </c>
      <c r="G48" s="107">
        <v>3349</v>
      </c>
      <c r="H48" s="107">
        <v>3694</v>
      </c>
      <c r="I48" s="107">
        <v>4079</v>
      </c>
      <c r="J48" s="107">
        <v>3220</v>
      </c>
      <c r="K48" s="107">
        <v>4473</v>
      </c>
      <c r="L48" s="107">
        <v>4053</v>
      </c>
      <c r="M48" s="107">
        <v>3170</v>
      </c>
      <c r="N48" s="107">
        <v>3161</v>
      </c>
      <c r="O48" s="107">
        <v>4031</v>
      </c>
      <c r="P48" s="107">
        <v>4057</v>
      </c>
      <c r="Q48" s="107">
        <v>2865</v>
      </c>
      <c r="R48" s="107">
        <v>4317</v>
      </c>
      <c r="S48" s="107">
        <v>4239</v>
      </c>
      <c r="T48" s="107">
        <v>3170</v>
      </c>
      <c r="U48" s="107">
        <v>3161</v>
      </c>
      <c r="V48" s="107">
        <v>3719</v>
      </c>
      <c r="W48" s="107">
        <v>4027</v>
      </c>
      <c r="X48" s="107">
        <v>3047</v>
      </c>
      <c r="Y48" s="107">
        <v>4005</v>
      </c>
      <c r="Z48" s="107">
        <v>4209</v>
      </c>
      <c r="AA48" s="107">
        <v>3170</v>
      </c>
      <c r="AB48" s="107">
        <v>3161</v>
      </c>
      <c r="AC48" s="107">
        <v>3719</v>
      </c>
      <c r="AD48" s="107">
        <v>4399</v>
      </c>
      <c r="AE48" s="107">
        <v>3047</v>
      </c>
      <c r="AF48" s="95">
        <v>3823</v>
      </c>
    </row>
    <row r="49" spans="1:32" x14ac:dyDescent="0.25">
      <c r="A49" s="92" t="s">
        <v>506</v>
      </c>
      <c r="B49" s="107">
        <v>3772</v>
      </c>
      <c r="C49" s="107">
        <v>2383</v>
      </c>
      <c r="D49" s="107">
        <v>3431</v>
      </c>
      <c r="E49" s="107">
        <v>3616</v>
      </c>
      <c r="F49" s="107">
        <v>2930</v>
      </c>
      <c r="G49" s="107">
        <v>3274</v>
      </c>
      <c r="H49" s="107">
        <v>4116</v>
      </c>
      <c r="I49" s="107">
        <v>3941</v>
      </c>
      <c r="J49" s="107">
        <v>1645</v>
      </c>
      <c r="K49" s="107">
        <v>4005</v>
      </c>
      <c r="L49" s="107">
        <v>3930</v>
      </c>
      <c r="M49" s="107">
        <v>3524</v>
      </c>
      <c r="N49" s="107">
        <v>3533</v>
      </c>
      <c r="O49" s="107">
        <v>4294</v>
      </c>
      <c r="P49" s="107">
        <v>4268</v>
      </c>
      <c r="Q49" s="107">
        <v>1866</v>
      </c>
      <c r="R49" s="107">
        <v>4373</v>
      </c>
      <c r="S49" s="107">
        <v>4086</v>
      </c>
      <c r="T49" s="107">
        <v>3524</v>
      </c>
      <c r="U49" s="107">
        <v>3533</v>
      </c>
      <c r="V49" s="107">
        <v>4632</v>
      </c>
      <c r="W49" s="107">
        <v>4116</v>
      </c>
      <c r="X49" s="107">
        <v>1866</v>
      </c>
      <c r="Y49" s="107">
        <v>4711</v>
      </c>
      <c r="Z49" s="107">
        <v>3930</v>
      </c>
      <c r="AA49" s="107">
        <v>3524</v>
      </c>
      <c r="AB49" s="107">
        <v>3533</v>
      </c>
      <c r="AC49" s="107">
        <v>4602</v>
      </c>
      <c r="AD49" s="107">
        <v>3744</v>
      </c>
      <c r="AE49" s="107">
        <v>1866</v>
      </c>
      <c r="AF49" s="95">
        <v>4681</v>
      </c>
    </row>
    <row r="50" spans="1:32" x14ac:dyDescent="0.25">
      <c r="A50" s="92" t="s">
        <v>507</v>
      </c>
      <c r="B50" s="107">
        <v>4050</v>
      </c>
      <c r="C50" s="107">
        <v>4566</v>
      </c>
      <c r="D50" s="107">
        <v>3879</v>
      </c>
      <c r="E50" s="107">
        <v>3680</v>
      </c>
      <c r="F50" s="107">
        <v>3723</v>
      </c>
      <c r="G50" s="107">
        <v>3177</v>
      </c>
      <c r="H50" s="107">
        <v>4772</v>
      </c>
      <c r="I50" s="107">
        <v>5668</v>
      </c>
      <c r="J50" s="107">
        <v>2080</v>
      </c>
      <c r="K50" s="107">
        <v>3895</v>
      </c>
      <c r="L50" s="107">
        <v>5641</v>
      </c>
      <c r="M50" s="107">
        <v>3550</v>
      </c>
      <c r="N50" s="107">
        <v>3732</v>
      </c>
      <c r="O50" s="107">
        <v>5271</v>
      </c>
      <c r="P50" s="107">
        <v>5419</v>
      </c>
      <c r="Q50" s="107">
        <v>2428</v>
      </c>
      <c r="R50" s="107">
        <v>4428</v>
      </c>
      <c r="S50" s="107">
        <v>5239</v>
      </c>
      <c r="T50" s="107">
        <v>3550</v>
      </c>
      <c r="U50" s="107">
        <v>3732</v>
      </c>
      <c r="V50" s="107">
        <v>4879</v>
      </c>
      <c r="W50" s="107">
        <v>5237</v>
      </c>
      <c r="X50" s="107">
        <v>2428</v>
      </c>
      <c r="Y50" s="107">
        <v>4036</v>
      </c>
      <c r="Z50" s="107">
        <v>5245</v>
      </c>
      <c r="AA50" s="107">
        <v>3550</v>
      </c>
      <c r="AB50" s="107">
        <v>3732</v>
      </c>
      <c r="AC50" s="107">
        <v>4879</v>
      </c>
      <c r="AD50" s="107">
        <v>5941</v>
      </c>
      <c r="AE50" s="107">
        <v>2428</v>
      </c>
      <c r="AF50" s="95">
        <v>4036</v>
      </c>
    </row>
    <row r="51" spans="1:32" x14ac:dyDescent="0.25">
      <c r="A51" s="92" t="s">
        <v>508</v>
      </c>
      <c r="B51" s="107">
        <v>4706</v>
      </c>
      <c r="C51" s="107">
        <v>3912</v>
      </c>
      <c r="D51" s="107">
        <v>5854</v>
      </c>
      <c r="E51" s="107">
        <v>5070</v>
      </c>
      <c r="F51" s="107">
        <v>3559</v>
      </c>
      <c r="G51" s="107">
        <v>4151</v>
      </c>
      <c r="H51" s="107">
        <v>4518</v>
      </c>
      <c r="I51" s="107">
        <v>4002</v>
      </c>
      <c r="J51" s="107">
        <v>3651</v>
      </c>
      <c r="K51" s="107">
        <v>5098</v>
      </c>
      <c r="L51" s="107">
        <v>4209</v>
      </c>
      <c r="M51" s="107">
        <v>4336</v>
      </c>
      <c r="N51" s="107">
        <v>3972</v>
      </c>
      <c r="O51" s="107">
        <v>4207</v>
      </c>
      <c r="P51" s="107">
        <v>3875</v>
      </c>
      <c r="Q51" s="107">
        <v>3871</v>
      </c>
      <c r="R51" s="107">
        <v>5098</v>
      </c>
      <c r="S51" s="107">
        <v>4239</v>
      </c>
      <c r="T51" s="107">
        <v>4336</v>
      </c>
      <c r="U51" s="107">
        <v>3972</v>
      </c>
      <c r="V51" s="107">
        <v>4553</v>
      </c>
      <c r="W51" s="107">
        <v>4057</v>
      </c>
      <c r="X51" s="107">
        <v>4053</v>
      </c>
      <c r="Y51" s="107">
        <v>5626</v>
      </c>
      <c r="Z51" s="107">
        <v>4057</v>
      </c>
      <c r="AA51" s="107">
        <v>4290</v>
      </c>
      <c r="AB51" s="107">
        <v>3926</v>
      </c>
      <c r="AC51" s="107">
        <v>4553</v>
      </c>
      <c r="AD51" s="107">
        <v>3869</v>
      </c>
      <c r="AE51" s="107">
        <v>4039</v>
      </c>
      <c r="AF51" s="95">
        <v>5626</v>
      </c>
    </row>
    <row r="52" spans="1:32" x14ac:dyDescent="0.25">
      <c r="A52" s="92" t="s">
        <v>509</v>
      </c>
      <c r="B52" s="107">
        <v>4162</v>
      </c>
      <c r="C52" s="107">
        <v>1546</v>
      </c>
      <c r="D52" s="107">
        <v>3242</v>
      </c>
      <c r="E52" s="107">
        <v>3971</v>
      </c>
      <c r="F52" s="107">
        <v>3650</v>
      </c>
      <c r="G52" s="107">
        <v>3230</v>
      </c>
      <c r="H52" s="107">
        <v>4013</v>
      </c>
      <c r="I52" s="107">
        <v>4211</v>
      </c>
      <c r="J52" s="107">
        <v>2511</v>
      </c>
      <c r="K52" s="107">
        <v>3159</v>
      </c>
      <c r="L52" s="107">
        <v>4211</v>
      </c>
      <c r="M52" s="107">
        <v>3267</v>
      </c>
      <c r="N52" s="107">
        <v>3612</v>
      </c>
      <c r="O52" s="107">
        <v>3862</v>
      </c>
      <c r="P52" s="107">
        <v>4220</v>
      </c>
      <c r="Q52" s="107">
        <v>2739</v>
      </c>
      <c r="R52" s="107">
        <v>2817</v>
      </c>
      <c r="S52" s="107">
        <v>4211</v>
      </c>
      <c r="T52" s="107">
        <v>3267</v>
      </c>
      <c r="U52" s="107">
        <v>3612</v>
      </c>
      <c r="V52" s="107">
        <v>4200</v>
      </c>
      <c r="W52" s="107">
        <v>3992</v>
      </c>
      <c r="X52" s="107">
        <v>2511</v>
      </c>
      <c r="Y52" s="107">
        <v>2745</v>
      </c>
      <c r="Z52" s="107">
        <v>4165</v>
      </c>
      <c r="AA52" s="107">
        <v>3085</v>
      </c>
      <c r="AB52" s="107">
        <v>3612</v>
      </c>
      <c r="AC52" s="107">
        <v>4200</v>
      </c>
      <c r="AD52" s="107">
        <v>3836</v>
      </c>
      <c r="AE52" s="107">
        <v>2511</v>
      </c>
      <c r="AF52" s="95">
        <v>2745</v>
      </c>
    </row>
    <row r="53" spans="1:32" x14ac:dyDescent="0.25">
      <c r="A53" s="92" t="s">
        <v>510</v>
      </c>
      <c r="B53" s="107">
        <v>4455</v>
      </c>
      <c r="C53" s="107">
        <v>1583</v>
      </c>
      <c r="D53" s="107">
        <v>3734</v>
      </c>
      <c r="E53" s="107">
        <v>4637</v>
      </c>
      <c r="F53" s="107">
        <v>3326</v>
      </c>
      <c r="G53" s="107">
        <v>3508</v>
      </c>
      <c r="H53" s="107">
        <v>3973</v>
      </c>
      <c r="I53" s="107">
        <v>4138</v>
      </c>
      <c r="J53" s="107">
        <v>3088</v>
      </c>
      <c r="K53" s="107">
        <v>4130</v>
      </c>
      <c r="L53" s="107">
        <v>4203</v>
      </c>
      <c r="M53" s="107">
        <v>2970</v>
      </c>
      <c r="N53" s="107">
        <v>3152</v>
      </c>
      <c r="O53" s="107">
        <v>4012</v>
      </c>
      <c r="P53" s="107">
        <v>3735</v>
      </c>
      <c r="Q53" s="107">
        <v>3088</v>
      </c>
      <c r="R53" s="107">
        <v>4104</v>
      </c>
      <c r="S53" s="107">
        <v>3735</v>
      </c>
      <c r="T53" s="107">
        <v>2970</v>
      </c>
      <c r="U53" s="107">
        <v>3152</v>
      </c>
      <c r="V53" s="107">
        <v>3856</v>
      </c>
      <c r="W53" s="107">
        <v>3735</v>
      </c>
      <c r="X53" s="107">
        <v>3088</v>
      </c>
      <c r="Y53" s="107">
        <v>3948</v>
      </c>
      <c r="Z53" s="107">
        <v>3735</v>
      </c>
      <c r="AA53" s="107">
        <v>2788</v>
      </c>
      <c r="AB53" s="107">
        <v>2788</v>
      </c>
      <c r="AC53" s="107">
        <v>3856</v>
      </c>
      <c r="AD53" s="107">
        <v>3891</v>
      </c>
      <c r="AE53" s="107">
        <v>3088</v>
      </c>
      <c r="AF53" s="95">
        <v>3914</v>
      </c>
    </row>
    <row r="54" spans="1:32" x14ac:dyDescent="0.25">
      <c r="A54" s="92" t="s">
        <v>511</v>
      </c>
      <c r="B54" s="107">
        <v>3463</v>
      </c>
      <c r="C54" s="107">
        <v>410</v>
      </c>
      <c r="D54" s="107">
        <v>2228</v>
      </c>
      <c r="E54" s="107">
        <v>3281</v>
      </c>
      <c r="F54" s="107">
        <v>2233</v>
      </c>
      <c r="G54" s="107">
        <v>2643</v>
      </c>
      <c r="H54" s="107">
        <v>3653</v>
      </c>
      <c r="I54" s="107">
        <v>3251</v>
      </c>
      <c r="J54" s="107">
        <v>2726</v>
      </c>
      <c r="K54" s="107">
        <v>3315</v>
      </c>
      <c r="L54" s="107">
        <v>3251</v>
      </c>
      <c r="M54" s="107">
        <v>4122</v>
      </c>
      <c r="N54" s="107">
        <v>4122</v>
      </c>
      <c r="O54" s="107">
        <v>3817</v>
      </c>
      <c r="P54" s="107">
        <v>3437</v>
      </c>
      <c r="Q54" s="107">
        <v>2532</v>
      </c>
      <c r="R54" s="107">
        <v>3285</v>
      </c>
      <c r="S54" s="107">
        <v>3437</v>
      </c>
      <c r="T54" s="107">
        <v>4122</v>
      </c>
      <c r="U54" s="107">
        <v>4122</v>
      </c>
      <c r="V54" s="107">
        <v>3589</v>
      </c>
      <c r="W54" s="107">
        <v>3407</v>
      </c>
      <c r="X54" s="107">
        <v>2304</v>
      </c>
      <c r="Y54" s="107">
        <v>3057</v>
      </c>
      <c r="Z54" s="107">
        <v>3407</v>
      </c>
      <c r="AA54" s="107">
        <v>4076</v>
      </c>
      <c r="AB54" s="107">
        <v>4076</v>
      </c>
      <c r="AC54" s="107">
        <v>3589</v>
      </c>
      <c r="AD54" s="107">
        <v>3593</v>
      </c>
      <c r="AE54" s="107">
        <v>2304</v>
      </c>
      <c r="AF54" s="95">
        <v>3057</v>
      </c>
    </row>
    <row r="55" spans="1:32" x14ac:dyDescent="0.25">
      <c r="A55" s="92" t="s">
        <v>512</v>
      </c>
      <c r="B55" s="107">
        <v>922</v>
      </c>
      <c r="C55" s="107">
        <v>558</v>
      </c>
      <c r="D55" s="107">
        <v>2687</v>
      </c>
      <c r="E55" s="107">
        <v>922</v>
      </c>
      <c r="F55" s="107">
        <v>733</v>
      </c>
      <c r="G55" s="107">
        <v>915</v>
      </c>
      <c r="H55" s="107">
        <v>3102</v>
      </c>
      <c r="I55" s="107">
        <v>3652</v>
      </c>
      <c r="J55" s="107">
        <v>1739</v>
      </c>
      <c r="K55" s="107">
        <v>3476</v>
      </c>
      <c r="L55" s="107">
        <v>3090</v>
      </c>
      <c r="M55" s="107">
        <v>1025</v>
      </c>
      <c r="N55" s="107">
        <v>1207</v>
      </c>
      <c r="O55" s="107">
        <v>2908</v>
      </c>
      <c r="P55" s="107">
        <v>3640</v>
      </c>
      <c r="Q55" s="107">
        <v>1375</v>
      </c>
      <c r="R55" s="107">
        <v>3480</v>
      </c>
      <c r="S55" s="107">
        <v>3090</v>
      </c>
      <c r="T55" s="107">
        <v>1025</v>
      </c>
      <c r="U55" s="107">
        <v>1207</v>
      </c>
      <c r="V55" s="107">
        <v>2908</v>
      </c>
      <c r="W55" s="107">
        <v>3640</v>
      </c>
      <c r="X55" s="107">
        <v>1375</v>
      </c>
      <c r="Y55" s="107">
        <v>3480</v>
      </c>
      <c r="Z55" s="107">
        <v>3090</v>
      </c>
      <c r="AA55" s="107">
        <v>1207</v>
      </c>
      <c r="AB55" s="107">
        <v>1207</v>
      </c>
      <c r="AC55" s="107">
        <v>2908</v>
      </c>
      <c r="AD55" s="107">
        <v>3454</v>
      </c>
      <c r="AE55" s="107">
        <v>1375</v>
      </c>
      <c r="AF55" s="95">
        <v>3290</v>
      </c>
    </row>
    <row r="56" spans="1:32" x14ac:dyDescent="0.25">
      <c r="A56" s="92" t="s">
        <v>513</v>
      </c>
      <c r="B56" s="107">
        <v>927</v>
      </c>
      <c r="C56" s="107">
        <v>927</v>
      </c>
      <c r="D56" s="107">
        <v>1913</v>
      </c>
      <c r="E56" s="107">
        <v>555</v>
      </c>
      <c r="F56" s="107">
        <v>555</v>
      </c>
      <c r="G56" s="107">
        <v>745</v>
      </c>
      <c r="H56" s="107">
        <v>1284</v>
      </c>
      <c r="I56" s="107">
        <v>1284</v>
      </c>
      <c r="J56" s="107">
        <v>1272</v>
      </c>
      <c r="K56" s="107">
        <v>2662</v>
      </c>
      <c r="L56" s="107">
        <v>1707</v>
      </c>
      <c r="M56" s="107">
        <v>737</v>
      </c>
      <c r="N56" s="107">
        <v>927</v>
      </c>
      <c r="O56" s="107">
        <v>1851</v>
      </c>
      <c r="P56" s="107">
        <v>1487</v>
      </c>
      <c r="Q56" s="107">
        <v>1434</v>
      </c>
      <c r="R56" s="107">
        <v>2662</v>
      </c>
      <c r="S56" s="107">
        <v>1479</v>
      </c>
      <c r="T56" s="107">
        <v>737</v>
      </c>
      <c r="U56" s="107">
        <v>927</v>
      </c>
      <c r="V56" s="107">
        <v>1851</v>
      </c>
      <c r="W56" s="107">
        <v>1487</v>
      </c>
      <c r="X56" s="107">
        <v>1434</v>
      </c>
      <c r="Y56" s="107">
        <v>2662</v>
      </c>
      <c r="Z56" s="107">
        <v>1479</v>
      </c>
      <c r="AA56" s="107">
        <v>737</v>
      </c>
      <c r="AB56" s="107">
        <v>927</v>
      </c>
      <c r="AC56" s="107">
        <v>1851</v>
      </c>
      <c r="AD56" s="107">
        <v>1487</v>
      </c>
      <c r="AE56" s="107">
        <v>1434</v>
      </c>
      <c r="AF56" s="95">
        <v>2662</v>
      </c>
    </row>
    <row r="57" spans="1:32" ht="15.75" thickBot="1" x14ac:dyDescent="0.3">
      <c r="A57" s="113" t="s">
        <v>514</v>
      </c>
      <c r="B57" s="116">
        <v>2874</v>
      </c>
      <c r="C57" s="116">
        <v>2136</v>
      </c>
      <c r="D57" s="116">
        <v>2874</v>
      </c>
      <c r="E57" s="116">
        <v>2500</v>
      </c>
      <c r="F57" s="116">
        <v>2146</v>
      </c>
      <c r="G57" s="116">
        <v>2520</v>
      </c>
      <c r="H57" s="116">
        <v>2702</v>
      </c>
      <c r="I57" s="116">
        <v>2702</v>
      </c>
      <c r="J57" s="116">
        <v>1304</v>
      </c>
      <c r="K57" s="116">
        <v>2471</v>
      </c>
      <c r="L57" s="116">
        <v>2479</v>
      </c>
      <c r="M57" s="116">
        <v>2337</v>
      </c>
      <c r="N57" s="116">
        <v>2517</v>
      </c>
      <c r="O57" s="116">
        <v>2707</v>
      </c>
      <c r="P57" s="116">
        <v>2707</v>
      </c>
      <c r="Q57" s="116">
        <v>2337</v>
      </c>
      <c r="R57" s="116">
        <v>2707</v>
      </c>
      <c r="S57" s="116">
        <v>2707</v>
      </c>
      <c r="T57" s="116">
        <v>2337</v>
      </c>
      <c r="U57" s="116">
        <v>2517</v>
      </c>
      <c r="V57" s="116">
        <v>2707</v>
      </c>
      <c r="W57" s="116">
        <v>2707</v>
      </c>
      <c r="X57" s="116">
        <v>2337</v>
      </c>
      <c r="Y57" s="116">
        <v>2707</v>
      </c>
      <c r="Z57" s="116">
        <v>2707</v>
      </c>
      <c r="AA57" s="116">
        <v>2337</v>
      </c>
      <c r="AB57" s="116">
        <v>2517</v>
      </c>
      <c r="AC57" s="116">
        <v>2707</v>
      </c>
      <c r="AD57" s="116">
        <v>2707</v>
      </c>
      <c r="AE57" s="116">
        <v>2337</v>
      </c>
      <c r="AF57" s="117">
        <v>2707</v>
      </c>
    </row>
    <row r="58" spans="1:32" x14ac:dyDescent="0.25">
      <c r="A58" s="171" t="s">
        <v>471</v>
      </c>
      <c r="B58" s="165">
        <v>71612</v>
      </c>
      <c r="C58" s="172">
        <v>52771</v>
      </c>
      <c r="D58" s="172">
        <v>72394</v>
      </c>
      <c r="E58" s="172">
        <v>70833</v>
      </c>
      <c r="F58" s="172">
        <v>59669</v>
      </c>
      <c r="G58" s="172">
        <v>61537</v>
      </c>
      <c r="H58" s="172">
        <v>76465</v>
      </c>
      <c r="I58" s="172">
        <v>77066</v>
      </c>
      <c r="J58" s="172">
        <v>56259</v>
      </c>
      <c r="K58" s="172">
        <v>76717</v>
      </c>
      <c r="L58" s="172">
        <v>77471</v>
      </c>
      <c r="M58" s="172">
        <v>65540</v>
      </c>
      <c r="N58" s="172">
        <v>66907</v>
      </c>
      <c r="O58" s="172">
        <v>77957</v>
      </c>
      <c r="P58" s="172">
        <v>77836</v>
      </c>
      <c r="Q58" s="172">
        <v>58199</v>
      </c>
      <c r="R58" s="172">
        <v>77832</v>
      </c>
      <c r="S58" s="172">
        <v>77407</v>
      </c>
      <c r="T58" s="172">
        <v>65344</v>
      </c>
      <c r="U58" s="172">
        <v>66585</v>
      </c>
      <c r="V58" s="172">
        <v>76969</v>
      </c>
      <c r="W58" s="172">
        <v>77372</v>
      </c>
      <c r="X58" s="172">
        <v>57405</v>
      </c>
      <c r="Y58" s="172">
        <v>76798</v>
      </c>
      <c r="Z58" s="172">
        <v>77169</v>
      </c>
      <c r="AA58" s="172">
        <v>64902</v>
      </c>
      <c r="AB58" s="172">
        <v>65957</v>
      </c>
      <c r="AC58" s="172">
        <v>76939</v>
      </c>
      <c r="AD58" s="172">
        <v>77336</v>
      </c>
      <c r="AE58" s="172">
        <v>57205</v>
      </c>
      <c r="AF58" s="173">
        <v>76369</v>
      </c>
    </row>
    <row r="59" spans="1:32" ht="15.75" thickBot="1" x14ac:dyDescent="0.3"/>
    <row r="60" spans="1:32" x14ac:dyDescent="0.25">
      <c r="A60" s="66" t="s">
        <v>537</v>
      </c>
      <c r="B60" s="39" t="s">
        <v>545</v>
      </c>
      <c r="C60" s="39" t="s">
        <v>546</v>
      </c>
      <c r="D60" s="39" t="s">
        <v>547</v>
      </c>
      <c r="E60" s="39" t="s">
        <v>548</v>
      </c>
      <c r="F60" s="39" t="s">
        <v>549</v>
      </c>
      <c r="G60" s="39" t="s">
        <v>550</v>
      </c>
      <c r="H60" s="39" t="s">
        <v>551</v>
      </c>
      <c r="I60" s="39" t="s">
        <v>552</v>
      </c>
      <c r="J60" s="39" t="s">
        <v>553</v>
      </c>
      <c r="K60" s="39" t="s">
        <v>554</v>
      </c>
      <c r="L60" s="39" t="s">
        <v>555</v>
      </c>
      <c r="M60" s="39" t="s">
        <v>556</v>
      </c>
      <c r="N60" s="39" t="s">
        <v>557</v>
      </c>
      <c r="O60" s="39" t="s">
        <v>558</v>
      </c>
      <c r="P60" s="39" t="s">
        <v>559</v>
      </c>
      <c r="Q60" s="39" t="s">
        <v>560</v>
      </c>
      <c r="R60" s="39" t="s">
        <v>561</v>
      </c>
      <c r="S60" s="39" t="s">
        <v>562</v>
      </c>
      <c r="T60" s="39" t="s">
        <v>563</v>
      </c>
      <c r="U60" s="39" t="s">
        <v>564</v>
      </c>
      <c r="V60" s="39" t="s">
        <v>565</v>
      </c>
      <c r="W60" s="39" t="s">
        <v>566</v>
      </c>
      <c r="X60" s="39" t="s">
        <v>567</v>
      </c>
      <c r="Y60" s="39" t="s">
        <v>568</v>
      </c>
      <c r="Z60" s="39" t="s">
        <v>569</v>
      </c>
      <c r="AA60" s="39" t="s">
        <v>570</v>
      </c>
      <c r="AB60" s="39" t="s">
        <v>571</v>
      </c>
      <c r="AC60" s="39" t="s">
        <v>572</v>
      </c>
      <c r="AD60" s="66" t="s">
        <v>573</v>
      </c>
      <c r="AE60" s="66" t="s">
        <v>574</v>
      </c>
      <c r="AF60" s="66" t="s">
        <v>575</v>
      </c>
    </row>
    <row r="61" spans="1:32" x14ac:dyDescent="0.25">
      <c r="A61" s="92" t="s">
        <v>576</v>
      </c>
      <c r="B61" s="94" t="s">
        <v>577</v>
      </c>
      <c r="C61" s="107" t="s">
        <v>577</v>
      </c>
      <c r="D61" s="107" t="s">
        <v>577</v>
      </c>
      <c r="E61" s="107" t="s">
        <v>577</v>
      </c>
      <c r="F61" s="107" t="s">
        <v>577</v>
      </c>
      <c r="G61" s="107" t="s">
        <v>577</v>
      </c>
      <c r="H61" s="107" t="s">
        <v>577</v>
      </c>
      <c r="I61" s="107" t="s">
        <v>577</v>
      </c>
      <c r="J61" s="107" t="s">
        <v>577</v>
      </c>
      <c r="K61" s="107" t="s">
        <v>577</v>
      </c>
      <c r="L61" s="107" t="s">
        <v>577</v>
      </c>
      <c r="M61" s="107" t="s">
        <v>577</v>
      </c>
      <c r="N61" s="107" t="s">
        <v>577</v>
      </c>
      <c r="O61" s="107" t="s">
        <v>577</v>
      </c>
      <c r="P61" s="107" t="s">
        <v>577</v>
      </c>
      <c r="Q61" s="107" t="s">
        <v>577</v>
      </c>
      <c r="R61" s="107" t="s">
        <v>577</v>
      </c>
      <c r="S61" s="107" t="s">
        <v>577</v>
      </c>
      <c r="T61" s="107" t="s">
        <v>577</v>
      </c>
      <c r="U61" s="107" t="s">
        <v>577</v>
      </c>
      <c r="V61" s="107" t="s">
        <v>577</v>
      </c>
      <c r="W61" s="107" t="s">
        <v>577</v>
      </c>
      <c r="X61" s="107" t="s">
        <v>577</v>
      </c>
      <c r="Y61" s="107" t="s">
        <v>577</v>
      </c>
      <c r="Z61" s="107" t="s">
        <v>577</v>
      </c>
      <c r="AA61" s="107" t="s">
        <v>577</v>
      </c>
      <c r="AB61" s="107" t="s">
        <v>577</v>
      </c>
      <c r="AC61" s="107" t="s">
        <v>577</v>
      </c>
      <c r="AD61" s="107" t="s">
        <v>577</v>
      </c>
      <c r="AE61" s="107" t="s">
        <v>577</v>
      </c>
      <c r="AF61" s="95" t="s">
        <v>577</v>
      </c>
    </row>
    <row r="62" spans="1:32" x14ac:dyDescent="0.25">
      <c r="A62" s="92" t="s">
        <v>491</v>
      </c>
      <c r="B62" s="94">
        <v>711</v>
      </c>
      <c r="C62" s="107">
        <v>551</v>
      </c>
      <c r="D62" s="107">
        <v>711</v>
      </c>
      <c r="E62" s="107">
        <v>711</v>
      </c>
      <c r="F62" s="107">
        <v>605</v>
      </c>
      <c r="G62" s="107">
        <v>711</v>
      </c>
      <c r="H62" s="107">
        <v>691</v>
      </c>
      <c r="I62" s="107">
        <v>1063</v>
      </c>
      <c r="J62" s="107">
        <v>903</v>
      </c>
      <c r="K62" s="107">
        <v>1069</v>
      </c>
      <c r="L62" s="107">
        <v>828</v>
      </c>
      <c r="M62" s="107">
        <v>916</v>
      </c>
      <c r="N62" s="107">
        <v>730</v>
      </c>
      <c r="O62" s="107">
        <v>774</v>
      </c>
      <c r="P62" s="107">
        <v>903</v>
      </c>
      <c r="Q62" s="107">
        <v>903</v>
      </c>
      <c r="R62" s="107">
        <v>909</v>
      </c>
      <c r="S62" s="107">
        <v>768</v>
      </c>
      <c r="T62" s="107">
        <v>916</v>
      </c>
      <c r="U62" s="107">
        <v>730</v>
      </c>
      <c r="V62" s="107">
        <v>774</v>
      </c>
      <c r="W62" s="107">
        <v>963</v>
      </c>
      <c r="X62" s="107">
        <v>963</v>
      </c>
      <c r="Y62" s="107">
        <v>1095</v>
      </c>
      <c r="Z62" s="107">
        <v>828</v>
      </c>
      <c r="AA62" s="107">
        <v>730</v>
      </c>
      <c r="AB62" s="107">
        <v>784</v>
      </c>
      <c r="AC62" s="107">
        <v>774</v>
      </c>
      <c r="AD62" s="107">
        <v>963</v>
      </c>
      <c r="AE62" s="107">
        <v>963</v>
      </c>
      <c r="AF62" s="95">
        <v>737</v>
      </c>
    </row>
    <row r="63" spans="1:32" x14ac:dyDescent="0.25">
      <c r="A63" s="92" t="s">
        <v>492</v>
      </c>
      <c r="B63" s="94">
        <v>278</v>
      </c>
      <c r="C63" s="107">
        <v>278</v>
      </c>
      <c r="D63" s="107">
        <v>278</v>
      </c>
      <c r="E63" s="107">
        <v>278</v>
      </c>
      <c r="F63" s="107">
        <v>278</v>
      </c>
      <c r="G63" s="107">
        <v>278</v>
      </c>
      <c r="H63" s="107">
        <v>278</v>
      </c>
      <c r="I63" s="107">
        <v>278</v>
      </c>
      <c r="J63" s="107">
        <v>278</v>
      </c>
      <c r="K63" s="107">
        <v>278</v>
      </c>
      <c r="L63" s="107">
        <v>444</v>
      </c>
      <c r="M63" s="107">
        <v>278</v>
      </c>
      <c r="N63" s="107">
        <v>438</v>
      </c>
      <c r="O63" s="107">
        <v>438</v>
      </c>
      <c r="P63" s="107">
        <v>438</v>
      </c>
      <c r="Q63" s="107">
        <v>278</v>
      </c>
      <c r="R63" s="107">
        <v>438</v>
      </c>
      <c r="S63" s="107">
        <v>438</v>
      </c>
      <c r="T63" s="107">
        <v>278</v>
      </c>
      <c r="U63" s="107">
        <v>438</v>
      </c>
      <c r="V63" s="107">
        <v>438</v>
      </c>
      <c r="W63" s="107">
        <v>438</v>
      </c>
      <c r="X63" s="107">
        <v>278</v>
      </c>
      <c r="Y63" s="107">
        <v>438</v>
      </c>
      <c r="Z63" s="107">
        <v>438</v>
      </c>
      <c r="AA63" s="107">
        <v>278</v>
      </c>
      <c r="AB63" s="107">
        <v>438</v>
      </c>
      <c r="AC63" s="107">
        <v>438</v>
      </c>
      <c r="AD63" s="107">
        <v>438</v>
      </c>
      <c r="AE63" s="107">
        <v>278</v>
      </c>
      <c r="AF63" s="95">
        <v>438</v>
      </c>
    </row>
    <row r="64" spans="1:32" x14ac:dyDescent="0.25">
      <c r="A64" s="92" t="s">
        <v>493</v>
      </c>
      <c r="B64" s="94">
        <v>0</v>
      </c>
      <c r="C64" s="107">
        <v>0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95">
        <v>0</v>
      </c>
    </row>
    <row r="65" spans="1:32" x14ac:dyDescent="0.25">
      <c r="A65" s="92" t="s">
        <v>494</v>
      </c>
      <c r="B65" s="94">
        <v>0</v>
      </c>
      <c r="C65" s="107">
        <v>0</v>
      </c>
      <c r="D65" s="107">
        <v>0</v>
      </c>
      <c r="E65" s="107">
        <v>0</v>
      </c>
      <c r="F65" s="107">
        <v>0</v>
      </c>
      <c r="G65" s="107">
        <v>0</v>
      </c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95">
        <v>0</v>
      </c>
    </row>
    <row r="66" spans="1:32" x14ac:dyDescent="0.25">
      <c r="A66" s="92" t="s">
        <v>495</v>
      </c>
      <c r="B66" s="94">
        <v>0</v>
      </c>
      <c r="C66" s="107">
        <v>0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07">
        <v>0</v>
      </c>
      <c r="L66" s="107">
        <v>0</v>
      </c>
      <c r="M66" s="107">
        <v>0</v>
      </c>
      <c r="N66" s="107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7">
        <v>0</v>
      </c>
      <c r="AD66" s="107">
        <v>0</v>
      </c>
      <c r="AE66" s="107">
        <v>0</v>
      </c>
      <c r="AF66" s="95">
        <v>0</v>
      </c>
    </row>
    <row r="67" spans="1:32" x14ac:dyDescent="0.25">
      <c r="A67" s="92" t="s">
        <v>496</v>
      </c>
      <c r="B67" s="94">
        <v>0</v>
      </c>
      <c r="C67" s="107">
        <v>0</v>
      </c>
      <c r="D67" s="107">
        <v>0</v>
      </c>
      <c r="E67" s="107">
        <v>0</v>
      </c>
      <c r="F67" s="107">
        <v>0</v>
      </c>
      <c r="G67" s="107">
        <v>0</v>
      </c>
      <c r="H67" s="107">
        <v>416</v>
      </c>
      <c r="I67" s="107">
        <v>240</v>
      </c>
      <c r="J67" s="107">
        <v>420</v>
      </c>
      <c r="K67" s="107">
        <v>426</v>
      </c>
      <c r="L67" s="107">
        <v>240</v>
      </c>
      <c r="M67" s="107">
        <v>426</v>
      </c>
      <c r="N67" s="107">
        <v>592</v>
      </c>
      <c r="O67" s="107">
        <v>426</v>
      </c>
      <c r="P67" s="107">
        <v>240</v>
      </c>
      <c r="Q67" s="107">
        <v>420</v>
      </c>
      <c r="R67" s="107">
        <v>426</v>
      </c>
      <c r="S67" s="107">
        <v>240</v>
      </c>
      <c r="T67" s="107">
        <v>426</v>
      </c>
      <c r="U67" s="107">
        <v>592</v>
      </c>
      <c r="V67" s="107">
        <v>426</v>
      </c>
      <c r="W67" s="107">
        <v>240</v>
      </c>
      <c r="X67" s="107">
        <v>420</v>
      </c>
      <c r="Y67" s="107">
        <v>426</v>
      </c>
      <c r="Z67" s="107">
        <v>240</v>
      </c>
      <c r="AA67" s="107">
        <v>426</v>
      </c>
      <c r="AB67" s="107">
        <v>592</v>
      </c>
      <c r="AC67" s="107">
        <v>426</v>
      </c>
      <c r="AD67" s="107">
        <v>240</v>
      </c>
      <c r="AE67" s="107">
        <v>420</v>
      </c>
      <c r="AF67" s="95">
        <v>426</v>
      </c>
    </row>
    <row r="68" spans="1:32" x14ac:dyDescent="0.25">
      <c r="A68" s="92" t="s">
        <v>497</v>
      </c>
      <c r="B68" s="94">
        <v>2890</v>
      </c>
      <c r="C68" s="107">
        <v>2340</v>
      </c>
      <c r="D68" s="107">
        <v>3120</v>
      </c>
      <c r="E68" s="107">
        <v>3287</v>
      </c>
      <c r="F68" s="107">
        <v>1802</v>
      </c>
      <c r="G68" s="107">
        <v>1994</v>
      </c>
      <c r="H68" s="107">
        <v>2213</v>
      </c>
      <c r="I68" s="107">
        <v>2146</v>
      </c>
      <c r="J68" s="107">
        <v>1410</v>
      </c>
      <c r="K68" s="107">
        <v>2091</v>
      </c>
      <c r="L68" s="107">
        <v>1954</v>
      </c>
      <c r="M68" s="107">
        <v>1410</v>
      </c>
      <c r="N68" s="107">
        <v>1045</v>
      </c>
      <c r="O68" s="107">
        <v>2293</v>
      </c>
      <c r="P68" s="107">
        <v>2305</v>
      </c>
      <c r="Q68" s="107">
        <v>1747</v>
      </c>
      <c r="R68" s="107">
        <v>2031</v>
      </c>
      <c r="S68" s="107">
        <v>2119</v>
      </c>
      <c r="T68" s="107">
        <v>1569</v>
      </c>
      <c r="U68" s="107">
        <v>1204</v>
      </c>
      <c r="V68" s="107">
        <v>2353</v>
      </c>
      <c r="W68" s="107">
        <v>2305</v>
      </c>
      <c r="X68" s="107">
        <v>1766</v>
      </c>
      <c r="Y68" s="107">
        <v>2097</v>
      </c>
      <c r="Z68" s="107">
        <v>2106</v>
      </c>
      <c r="AA68" s="107">
        <v>1569</v>
      </c>
      <c r="AB68" s="107">
        <v>1204</v>
      </c>
      <c r="AC68" s="107">
        <v>2353</v>
      </c>
      <c r="AD68" s="107">
        <v>2305</v>
      </c>
      <c r="AE68" s="107">
        <v>1766</v>
      </c>
      <c r="AF68" s="95">
        <v>2110</v>
      </c>
    </row>
    <row r="69" spans="1:32" x14ac:dyDescent="0.25">
      <c r="A69" s="92" t="s">
        <v>498</v>
      </c>
      <c r="B69" s="94">
        <v>1414</v>
      </c>
      <c r="C69" s="107">
        <v>1402</v>
      </c>
      <c r="D69" s="107">
        <v>1232</v>
      </c>
      <c r="E69" s="107">
        <v>1433</v>
      </c>
      <c r="F69" s="107">
        <v>1247</v>
      </c>
      <c r="G69" s="107">
        <v>1836</v>
      </c>
      <c r="H69" s="107">
        <v>1567</v>
      </c>
      <c r="I69" s="107">
        <v>1388</v>
      </c>
      <c r="J69" s="107">
        <v>1587</v>
      </c>
      <c r="K69" s="107">
        <v>1188</v>
      </c>
      <c r="L69" s="107">
        <v>1580</v>
      </c>
      <c r="M69" s="107">
        <v>1766</v>
      </c>
      <c r="N69" s="107">
        <v>1939</v>
      </c>
      <c r="O69" s="107">
        <v>1408</v>
      </c>
      <c r="P69" s="107">
        <v>1229</v>
      </c>
      <c r="Q69" s="107">
        <v>1436</v>
      </c>
      <c r="R69" s="107">
        <v>1223</v>
      </c>
      <c r="S69" s="107">
        <v>1402</v>
      </c>
      <c r="T69" s="107">
        <v>1594</v>
      </c>
      <c r="U69" s="107">
        <v>1780</v>
      </c>
      <c r="V69" s="107">
        <v>1408</v>
      </c>
      <c r="W69" s="107">
        <v>1229</v>
      </c>
      <c r="X69" s="107">
        <v>1250</v>
      </c>
      <c r="Y69" s="107">
        <v>1217</v>
      </c>
      <c r="Z69" s="107">
        <v>1402</v>
      </c>
      <c r="AA69" s="107">
        <v>1594</v>
      </c>
      <c r="AB69" s="107">
        <v>1780</v>
      </c>
      <c r="AC69" s="107">
        <v>1408</v>
      </c>
      <c r="AD69" s="107">
        <v>1229</v>
      </c>
      <c r="AE69" s="107">
        <v>1250</v>
      </c>
      <c r="AF69" s="95">
        <v>1402</v>
      </c>
    </row>
    <row r="70" spans="1:32" x14ac:dyDescent="0.25">
      <c r="A70" s="92" t="s">
        <v>499</v>
      </c>
      <c r="B70" s="94">
        <v>1113</v>
      </c>
      <c r="C70" s="107">
        <v>332</v>
      </c>
      <c r="D70" s="107">
        <v>717</v>
      </c>
      <c r="E70" s="107">
        <v>511</v>
      </c>
      <c r="F70" s="107">
        <v>575</v>
      </c>
      <c r="G70" s="107">
        <v>717</v>
      </c>
      <c r="H70" s="107">
        <v>544</v>
      </c>
      <c r="I70" s="107">
        <v>544</v>
      </c>
      <c r="J70" s="107">
        <v>551</v>
      </c>
      <c r="K70" s="107">
        <v>531</v>
      </c>
      <c r="L70" s="107">
        <v>531</v>
      </c>
      <c r="M70" s="107">
        <v>365</v>
      </c>
      <c r="N70" s="107">
        <v>359</v>
      </c>
      <c r="O70" s="107">
        <v>531</v>
      </c>
      <c r="P70" s="107">
        <v>531</v>
      </c>
      <c r="Q70" s="107">
        <v>710</v>
      </c>
      <c r="R70" s="107">
        <v>717</v>
      </c>
      <c r="S70" s="107">
        <v>531</v>
      </c>
      <c r="T70" s="107">
        <v>365</v>
      </c>
      <c r="U70" s="107">
        <v>359</v>
      </c>
      <c r="V70" s="107">
        <v>717</v>
      </c>
      <c r="W70" s="107">
        <v>717</v>
      </c>
      <c r="X70" s="107">
        <v>710</v>
      </c>
      <c r="Y70" s="107">
        <v>903</v>
      </c>
      <c r="Z70" s="107">
        <v>717</v>
      </c>
      <c r="AA70" s="107">
        <v>551</v>
      </c>
      <c r="AB70" s="107">
        <v>551</v>
      </c>
      <c r="AC70" s="107">
        <v>717</v>
      </c>
      <c r="AD70" s="107">
        <v>717</v>
      </c>
      <c r="AE70" s="107">
        <v>710</v>
      </c>
      <c r="AF70" s="95">
        <v>539</v>
      </c>
    </row>
    <row r="71" spans="1:32" x14ac:dyDescent="0.25">
      <c r="A71" s="92" t="s">
        <v>500</v>
      </c>
      <c r="B71" s="94">
        <v>1251</v>
      </c>
      <c r="C71" s="107">
        <v>967</v>
      </c>
      <c r="D71" s="107">
        <v>1199</v>
      </c>
      <c r="E71" s="107">
        <v>1251</v>
      </c>
      <c r="F71" s="107">
        <v>1248</v>
      </c>
      <c r="G71" s="107">
        <v>1410</v>
      </c>
      <c r="H71" s="107">
        <v>1385</v>
      </c>
      <c r="I71" s="107">
        <v>1428</v>
      </c>
      <c r="J71" s="107">
        <v>1172</v>
      </c>
      <c r="K71" s="107">
        <v>1365</v>
      </c>
      <c r="L71" s="107">
        <v>1403</v>
      </c>
      <c r="M71" s="107">
        <v>1042</v>
      </c>
      <c r="N71" s="107">
        <v>1387</v>
      </c>
      <c r="O71" s="107">
        <v>1373</v>
      </c>
      <c r="P71" s="107">
        <v>1230</v>
      </c>
      <c r="Q71" s="107">
        <v>706</v>
      </c>
      <c r="R71" s="107">
        <v>1021</v>
      </c>
      <c r="S71" s="107">
        <v>1422</v>
      </c>
      <c r="T71" s="107">
        <v>686</v>
      </c>
      <c r="U71" s="107">
        <v>1031</v>
      </c>
      <c r="V71" s="107">
        <v>1373</v>
      </c>
      <c r="W71" s="107">
        <v>1230</v>
      </c>
      <c r="X71" s="107">
        <v>706</v>
      </c>
      <c r="Y71" s="107">
        <v>1021</v>
      </c>
      <c r="Z71" s="107">
        <v>1422</v>
      </c>
      <c r="AA71" s="107">
        <v>686</v>
      </c>
      <c r="AB71" s="107">
        <v>1031</v>
      </c>
      <c r="AC71" s="107">
        <v>1354</v>
      </c>
      <c r="AD71" s="107">
        <v>1243</v>
      </c>
      <c r="AE71" s="107">
        <v>706</v>
      </c>
      <c r="AF71" s="95">
        <v>1555</v>
      </c>
    </row>
    <row r="72" spans="1:32" x14ac:dyDescent="0.25">
      <c r="A72" s="92" t="s">
        <v>501</v>
      </c>
      <c r="B72" s="94">
        <v>1193</v>
      </c>
      <c r="C72" s="107">
        <v>1295</v>
      </c>
      <c r="D72" s="107">
        <v>1414</v>
      </c>
      <c r="E72" s="107">
        <v>1380</v>
      </c>
      <c r="F72" s="107">
        <v>1443</v>
      </c>
      <c r="G72" s="107">
        <v>1046</v>
      </c>
      <c r="H72" s="107">
        <v>1825</v>
      </c>
      <c r="I72" s="107">
        <v>2168</v>
      </c>
      <c r="J72" s="107">
        <v>2240</v>
      </c>
      <c r="K72" s="107">
        <v>1437</v>
      </c>
      <c r="L72" s="107">
        <v>1961</v>
      </c>
      <c r="M72" s="107">
        <v>1659</v>
      </c>
      <c r="N72" s="107">
        <v>1489</v>
      </c>
      <c r="O72" s="107">
        <v>2013</v>
      </c>
      <c r="P72" s="107">
        <v>2537</v>
      </c>
      <c r="Q72" s="107">
        <v>2281</v>
      </c>
      <c r="R72" s="107">
        <v>2035</v>
      </c>
      <c r="S72" s="107">
        <v>2351</v>
      </c>
      <c r="T72" s="107">
        <v>2014</v>
      </c>
      <c r="U72" s="107">
        <v>1826</v>
      </c>
      <c r="V72" s="107">
        <v>2055</v>
      </c>
      <c r="W72" s="107">
        <v>2537</v>
      </c>
      <c r="X72" s="107">
        <v>2323</v>
      </c>
      <c r="Y72" s="107">
        <v>2221</v>
      </c>
      <c r="Z72" s="107">
        <v>2351</v>
      </c>
      <c r="AA72" s="107">
        <v>1976</v>
      </c>
      <c r="AB72" s="107">
        <v>2012</v>
      </c>
      <c r="AC72" s="107">
        <v>2055</v>
      </c>
      <c r="AD72" s="107">
        <v>2537</v>
      </c>
      <c r="AE72" s="107">
        <v>2281</v>
      </c>
      <c r="AF72" s="95">
        <v>1883</v>
      </c>
    </row>
    <row r="73" spans="1:32" x14ac:dyDescent="0.25">
      <c r="A73" s="92" t="s">
        <v>502</v>
      </c>
      <c r="B73" s="94">
        <v>994</v>
      </c>
      <c r="C73" s="107">
        <v>856</v>
      </c>
      <c r="D73" s="107">
        <v>842</v>
      </c>
      <c r="E73" s="107">
        <v>1312</v>
      </c>
      <c r="F73" s="107">
        <v>627</v>
      </c>
      <c r="G73" s="107">
        <v>869</v>
      </c>
      <c r="H73" s="107">
        <v>1277</v>
      </c>
      <c r="I73" s="107">
        <v>1542</v>
      </c>
      <c r="J73" s="107">
        <v>1053</v>
      </c>
      <c r="K73" s="107">
        <v>1980</v>
      </c>
      <c r="L73" s="107">
        <v>1668</v>
      </c>
      <c r="M73" s="107">
        <v>1354</v>
      </c>
      <c r="N73" s="107">
        <v>1616</v>
      </c>
      <c r="O73" s="107">
        <v>1258</v>
      </c>
      <c r="P73" s="107">
        <v>1523</v>
      </c>
      <c r="Q73" s="107">
        <v>1225</v>
      </c>
      <c r="R73" s="107">
        <v>1755</v>
      </c>
      <c r="S73" s="107">
        <v>1697</v>
      </c>
      <c r="T73" s="107">
        <v>1251</v>
      </c>
      <c r="U73" s="107">
        <v>1699</v>
      </c>
      <c r="V73" s="107">
        <v>1258</v>
      </c>
      <c r="W73" s="107">
        <v>1523</v>
      </c>
      <c r="X73" s="107">
        <v>1285</v>
      </c>
      <c r="Y73" s="107">
        <v>1611</v>
      </c>
      <c r="Z73" s="107">
        <v>1697</v>
      </c>
      <c r="AA73" s="107">
        <v>1491</v>
      </c>
      <c r="AB73" s="107">
        <v>1513</v>
      </c>
      <c r="AC73" s="107">
        <v>1258</v>
      </c>
      <c r="AD73" s="107">
        <v>1526</v>
      </c>
      <c r="AE73" s="107">
        <v>1304</v>
      </c>
      <c r="AF73" s="95">
        <v>1745</v>
      </c>
    </row>
    <row r="74" spans="1:32" x14ac:dyDescent="0.25">
      <c r="A74" s="92" t="s">
        <v>503</v>
      </c>
      <c r="B74" s="94">
        <v>3090</v>
      </c>
      <c r="C74" s="107">
        <v>2122</v>
      </c>
      <c r="D74" s="107">
        <v>2313</v>
      </c>
      <c r="E74" s="107">
        <v>2135</v>
      </c>
      <c r="F74" s="107">
        <v>2318</v>
      </c>
      <c r="G74" s="107">
        <v>2499</v>
      </c>
      <c r="H74" s="107">
        <v>2061</v>
      </c>
      <c r="I74" s="107">
        <v>2144</v>
      </c>
      <c r="J74" s="107">
        <v>1546</v>
      </c>
      <c r="K74" s="107">
        <v>1615</v>
      </c>
      <c r="L74" s="107">
        <v>1988</v>
      </c>
      <c r="M74" s="107">
        <v>1674</v>
      </c>
      <c r="N74" s="107">
        <v>1608</v>
      </c>
      <c r="O74" s="107">
        <v>1483</v>
      </c>
      <c r="P74" s="107">
        <v>1623</v>
      </c>
      <c r="Q74" s="107">
        <v>1130</v>
      </c>
      <c r="R74" s="107">
        <v>1118</v>
      </c>
      <c r="S74" s="107">
        <v>1677</v>
      </c>
      <c r="T74" s="107">
        <v>1363</v>
      </c>
      <c r="U74" s="107">
        <v>1486</v>
      </c>
      <c r="V74" s="107">
        <v>1664</v>
      </c>
      <c r="W74" s="107">
        <v>1846</v>
      </c>
      <c r="X74" s="107">
        <v>1311</v>
      </c>
      <c r="Y74" s="107">
        <v>1527</v>
      </c>
      <c r="Z74" s="107">
        <v>1858</v>
      </c>
      <c r="AA74" s="107">
        <v>1304</v>
      </c>
      <c r="AB74" s="107">
        <v>1667</v>
      </c>
      <c r="AC74" s="107">
        <v>1946</v>
      </c>
      <c r="AD74" s="107">
        <v>1846</v>
      </c>
      <c r="AE74" s="107">
        <v>1311</v>
      </c>
      <c r="AF74" s="95">
        <v>1585</v>
      </c>
    </row>
    <row r="75" spans="1:32" x14ac:dyDescent="0.25">
      <c r="A75" s="92" t="s">
        <v>504</v>
      </c>
      <c r="B75" s="94">
        <v>1640</v>
      </c>
      <c r="C75" s="107">
        <v>1299</v>
      </c>
      <c r="D75" s="107">
        <v>1707</v>
      </c>
      <c r="E75" s="107">
        <v>2386</v>
      </c>
      <c r="F75" s="107">
        <v>1720</v>
      </c>
      <c r="G75" s="107">
        <v>1325</v>
      </c>
      <c r="H75" s="107">
        <v>1857</v>
      </c>
      <c r="I75" s="107">
        <v>2551</v>
      </c>
      <c r="J75" s="107">
        <v>1901</v>
      </c>
      <c r="K75" s="107">
        <v>1612</v>
      </c>
      <c r="L75" s="107">
        <v>2017</v>
      </c>
      <c r="M75" s="107">
        <v>1429</v>
      </c>
      <c r="N75" s="107">
        <v>1615</v>
      </c>
      <c r="O75" s="107">
        <v>1688</v>
      </c>
      <c r="P75" s="107">
        <v>2219</v>
      </c>
      <c r="Q75" s="107">
        <v>1546</v>
      </c>
      <c r="R75" s="107">
        <v>1874</v>
      </c>
      <c r="S75" s="107">
        <v>1844</v>
      </c>
      <c r="T75" s="107">
        <v>1496</v>
      </c>
      <c r="U75" s="107">
        <v>1502</v>
      </c>
      <c r="V75" s="107">
        <v>1501</v>
      </c>
      <c r="W75" s="107">
        <v>1903</v>
      </c>
      <c r="X75" s="107">
        <v>1359</v>
      </c>
      <c r="Y75" s="107">
        <v>1501</v>
      </c>
      <c r="Z75" s="107">
        <v>1717</v>
      </c>
      <c r="AA75" s="107">
        <v>1129</v>
      </c>
      <c r="AB75" s="107">
        <v>1369</v>
      </c>
      <c r="AC75" s="107">
        <v>1501</v>
      </c>
      <c r="AD75" s="107">
        <v>2040</v>
      </c>
      <c r="AE75" s="107">
        <v>1359</v>
      </c>
      <c r="AF75" s="95">
        <v>1524</v>
      </c>
    </row>
    <row r="76" spans="1:32" x14ac:dyDescent="0.25">
      <c r="A76" s="92" t="s">
        <v>505</v>
      </c>
      <c r="B76" s="94">
        <v>1118</v>
      </c>
      <c r="C76" s="107">
        <v>537</v>
      </c>
      <c r="D76" s="107">
        <v>1463</v>
      </c>
      <c r="E76" s="107">
        <v>557</v>
      </c>
      <c r="F76" s="107">
        <v>557</v>
      </c>
      <c r="G76" s="107">
        <v>1277</v>
      </c>
      <c r="H76" s="107">
        <v>635</v>
      </c>
      <c r="I76" s="107">
        <v>178</v>
      </c>
      <c r="J76" s="107">
        <v>337</v>
      </c>
      <c r="K76" s="107">
        <v>940</v>
      </c>
      <c r="L76" s="107">
        <v>956</v>
      </c>
      <c r="M76" s="107">
        <v>1162</v>
      </c>
      <c r="N76" s="107">
        <v>1115</v>
      </c>
      <c r="O76" s="107">
        <v>1292</v>
      </c>
      <c r="P76" s="107">
        <v>846</v>
      </c>
      <c r="Q76" s="107">
        <v>1025</v>
      </c>
      <c r="R76" s="107">
        <v>1195</v>
      </c>
      <c r="S76" s="107">
        <v>992</v>
      </c>
      <c r="T76" s="107">
        <v>1238</v>
      </c>
      <c r="U76" s="107">
        <v>1151</v>
      </c>
      <c r="V76" s="107">
        <v>1097</v>
      </c>
      <c r="W76" s="107">
        <v>866</v>
      </c>
      <c r="X76" s="107">
        <v>1025</v>
      </c>
      <c r="Y76" s="107">
        <v>1211</v>
      </c>
      <c r="Z76" s="107">
        <v>1218</v>
      </c>
      <c r="AA76" s="107">
        <v>1478</v>
      </c>
      <c r="AB76" s="107">
        <v>1188</v>
      </c>
      <c r="AC76" s="107">
        <v>951</v>
      </c>
      <c r="AD76" s="107">
        <v>862</v>
      </c>
      <c r="AE76" s="107">
        <v>1021</v>
      </c>
      <c r="AF76" s="95">
        <v>1037</v>
      </c>
    </row>
    <row r="77" spans="1:32" x14ac:dyDescent="0.25">
      <c r="A77" s="92" t="s">
        <v>506</v>
      </c>
      <c r="B77" s="94">
        <v>1119</v>
      </c>
      <c r="C77" s="107">
        <v>1677</v>
      </c>
      <c r="D77" s="107">
        <v>2049</v>
      </c>
      <c r="E77" s="107">
        <v>2093</v>
      </c>
      <c r="F77" s="107">
        <v>2138</v>
      </c>
      <c r="G77" s="107">
        <v>1305</v>
      </c>
      <c r="H77" s="107">
        <v>2584</v>
      </c>
      <c r="I77" s="107">
        <v>1471</v>
      </c>
      <c r="J77" s="107">
        <v>1465</v>
      </c>
      <c r="K77" s="107">
        <v>1485</v>
      </c>
      <c r="L77" s="107">
        <v>1471</v>
      </c>
      <c r="M77" s="107">
        <v>1515</v>
      </c>
      <c r="N77" s="107">
        <v>1705</v>
      </c>
      <c r="O77" s="107">
        <v>1810</v>
      </c>
      <c r="P77" s="107">
        <v>1630</v>
      </c>
      <c r="Q77" s="107">
        <v>1119</v>
      </c>
      <c r="R77" s="107">
        <v>1305</v>
      </c>
      <c r="S77" s="107">
        <v>1649</v>
      </c>
      <c r="T77" s="107">
        <v>1674</v>
      </c>
      <c r="U77" s="107">
        <v>1883</v>
      </c>
      <c r="V77" s="107">
        <v>1810</v>
      </c>
      <c r="W77" s="107">
        <v>1630</v>
      </c>
      <c r="X77" s="107">
        <v>1119</v>
      </c>
      <c r="Y77" s="107">
        <v>1305</v>
      </c>
      <c r="Z77" s="107">
        <v>1463</v>
      </c>
      <c r="AA77" s="107">
        <v>1463</v>
      </c>
      <c r="AB77" s="107">
        <v>1883</v>
      </c>
      <c r="AC77" s="107">
        <v>2015</v>
      </c>
      <c r="AD77" s="107">
        <v>1649</v>
      </c>
      <c r="AE77" s="107">
        <v>1119</v>
      </c>
      <c r="AF77" s="95">
        <v>1810</v>
      </c>
    </row>
    <row r="78" spans="1:32" x14ac:dyDescent="0.25">
      <c r="A78" s="92" t="s">
        <v>507</v>
      </c>
      <c r="B78" s="94">
        <v>1599</v>
      </c>
      <c r="C78" s="107">
        <v>1234</v>
      </c>
      <c r="D78" s="107">
        <v>1041</v>
      </c>
      <c r="E78" s="107">
        <v>1227</v>
      </c>
      <c r="F78" s="107">
        <v>987</v>
      </c>
      <c r="G78" s="107">
        <v>1403</v>
      </c>
      <c r="H78" s="107">
        <v>1154</v>
      </c>
      <c r="I78" s="107">
        <v>1426</v>
      </c>
      <c r="J78" s="107">
        <v>1154</v>
      </c>
      <c r="K78" s="107">
        <v>2263</v>
      </c>
      <c r="L78" s="107">
        <v>1173</v>
      </c>
      <c r="M78" s="107">
        <v>1917</v>
      </c>
      <c r="N78" s="107">
        <v>1173</v>
      </c>
      <c r="O78" s="107">
        <v>2157</v>
      </c>
      <c r="P78" s="107">
        <v>1426</v>
      </c>
      <c r="Q78" s="107">
        <v>1478</v>
      </c>
      <c r="R78" s="107">
        <v>2317</v>
      </c>
      <c r="S78" s="107">
        <v>1173</v>
      </c>
      <c r="T78" s="107">
        <v>1971</v>
      </c>
      <c r="U78" s="107">
        <v>1173</v>
      </c>
      <c r="V78" s="107">
        <v>1971</v>
      </c>
      <c r="W78" s="107">
        <v>1426</v>
      </c>
      <c r="X78" s="107">
        <v>1478</v>
      </c>
      <c r="Y78" s="107">
        <v>2336</v>
      </c>
      <c r="Z78" s="107">
        <v>1342</v>
      </c>
      <c r="AA78" s="107">
        <v>2159</v>
      </c>
      <c r="AB78" s="107">
        <v>1173</v>
      </c>
      <c r="AC78" s="107">
        <v>2157</v>
      </c>
      <c r="AD78" s="107">
        <v>1439</v>
      </c>
      <c r="AE78" s="107">
        <v>1465</v>
      </c>
      <c r="AF78" s="95">
        <v>2090</v>
      </c>
    </row>
    <row r="79" spans="1:32" x14ac:dyDescent="0.25">
      <c r="A79" s="92" t="s">
        <v>508</v>
      </c>
      <c r="B79" s="94">
        <v>1339</v>
      </c>
      <c r="C79" s="107">
        <v>550</v>
      </c>
      <c r="D79" s="107">
        <v>967</v>
      </c>
      <c r="E79" s="107">
        <v>689</v>
      </c>
      <c r="F79" s="107">
        <v>1153</v>
      </c>
      <c r="G79" s="107">
        <v>670</v>
      </c>
      <c r="H79" s="107">
        <v>949</v>
      </c>
      <c r="I79" s="107">
        <v>987</v>
      </c>
      <c r="J79" s="107">
        <v>730</v>
      </c>
      <c r="K79" s="107">
        <v>763</v>
      </c>
      <c r="L79" s="107">
        <v>523</v>
      </c>
      <c r="M79" s="107">
        <v>684</v>
      </c>
      <c r="N79" s="107">
        <v>523</v>
      </c>
      <c r="O79" s="107">
        <v>180</v>
      </c>
      <c r="P79" s="107">
        <v>372</v>
      </c>
      <c r="Q79" s="107">
        <v>588</v>
      </c>
      <c r="R79" s="107">
        <v>372</v>
      </c>
      <c r="S79" s="107">
        <v>552</v>
      </c>
      <c r="T79" s="107">
        <v>372</v>
      </c>
      <c r="U79" s="107">
        <v>186</v>
      </c>
      <c r="V79" s="107">
        <v>240</v>
      </c>
      <c r="W79" s="107">
        <v>372</v>
      </c>
      <c r="X79" s="107">
        <v>588</v>
      </c>
      <c r="Y79" s="107">
        <v>585</v>
      </c>
      <c r="Z79" s="107">
        <v>366</v>
      </c>
      <c r="AA79" s="107">
        <v>558</v>
      </c>
      <c r="AB79" s="107">
        <v>186</v>
      </c>
      <c r="AC79" s="107">
        <v>426</v>
      </c>
      <c r="AD79" s="107">
        <v>372</v>
      </c>
      <c r="AE79" s="107">
        <v>588</v>
      </c>
      <c r="AF79" s="95">
        <v>531</v>
      </c>
    </row>
    <row r="80" spans="1:32" x14ac:dyDescent="0.25">
      <c r="A80" s="92" t="s">
        <v>509</v>
      </c>
      <c r="B80" s="94">
        <v>1816</v>
      </c>
      <c r="C80" s="107">
        <v>1030</v>
      </c>
      <c r="D80" s="107">
        <v>1298</v>
      </c>
      <c r="E80" s="107">
        <v>1564</v>
      </c>
      <c r="F80" s="107">
        <v>1080</v>
      </c>
      <c r="G80" s="107">
        <v>1490</v>
      </c>
      <c r="H80" s="107">
        <v>1249</v>
      </c>
      <c r="I80" s="107">
        <v>1560</v>
      </c>
      <c r="J80" s="107">
        <v>991</v>
      </c>
      <c r="K80" s="107">
        <v>1090</v>
      </c>
      <c r="L80" s="107">
        <v>1306</v>
      </c>
      <c r="M80" s="107">
        <v>1139</v>
      </c>
      <c r="N80" s="107">
        <v>1035</v>
      </c>
      <c r="O80" s="107">
        <v>998</v>
      </c>
      <c r="P80" s="107">
        <v>1671</v>
      </c>
      <c r="Q80" s="107">
        <v>1177</v>
      </c>
      <c r="R80" s="107">
        <v>1310</v>
      </c>
      <c r="S80" s="107">
        <v>1856</v>
      </c>
      <c r="T80" s="107">
        <v>1275</v>
      </c>
      <c r="U80" s="107">
        <v>1197</v>
      </c>
      <c r="V80" s="107">
        <v>1404</v>
      </c>
      <c r="W80" s="107">
        <v>1629</v>
      </c>
      <c r="X80" s="107">
        <v>1033</v>
      </c>
      <c r="Y80" s="107">
        <v>1132</v>
      </c>
      <c r="Z80" s="107">
        <v>1856</v>
      </c>
      <c r="AA80" s="107">
        <v>1256</v>
      </c>
      <c r="AB80" s="107">
        <v>1197</v>
      </c>
      <c r="AC80" s="107">
        <v>1404</v>
      </c>
      <c r="AD80" s="107">
        <v>1857</v>
      </c>
      <c r="AE80" s="107">
        <v>1018</v>
      </c>
      <c r="AF80" s="95">
        <v>1638</v>
      </c>
    </row>
    <row r="81" spans="1:32" x14ac:dyDescent="0.25">
      <c r="A81" s="92" t="s">
        <v>510</v>
      </c>
      <c r="B81" s="94">
        <v>1228</v>
      </c>
      <c r="C81" s="107">
        <v>679</v>
      </c>
      <c r="D81" s="107">
        <v>1948</v>
      </c>
      <c r="E81" s="107">
        <v>1169</v>
      </c>
      <c r="F81" s="107">
        <v>443</v>
      </c>
      <c r="G81" s="107">
        <v>443</v>
      </c>
      <c r="H81" s="107">
        <v>1515</v>
      </c>
      <c r="I81" s="107">
        <v>1731</v>
      </c>
      <c r="J81" s="107">
        <v>1572</v>
      </c>
      <c r="K81" s="107">
        <v>2566</v>
      </c>
      <c r="L81" s="107">
        <v>1982</v>
      </c>
      <c r="M81" s="107">
        <v>818</v>
      </c>
      <c r="N81" s="107">
        <v>1054</v>
      </c>
      <c r="O81" s="107">
        <v>2035</v>
      </c>
      <c r="P81" s="107">
        <v>1974</v>
      </c>
      <c r="Q81" s="107">
        <v>1859</v>
      </c>
      <c r="R81" s="107">
        <v>2505</v>
      </c>
      <c r="S81" s="107">
        <v>1831</v>
      </c>
      <c r="T81" s="107">
        <v>1174</v>
      </c>
      <c r="U81" s="107">
        <v>1391</v>
      </c>
      <c r="V81" s="107">
        <v>2016</v>
      </c>
      <c r="W81" s="107">
        <v>1974</v>
      </c>
      <c r="X81" s="107">
        <v>2026</v>
      </c>
      <c r="Y81" s="107">
        <v>2547</v>
      </c>
      <c r="Z81" s="107">
        <v>1831</v>
      </c>
      <c r="AA81" s="107">
        <v>1228</v>
      </c>
      <c r="AB81" s="107">
        <v>1391</v>
      </c>
      <c r="AC81" s="107">
        <v>1830</v>
      </c>
      <c r="AD81" s="107">
        <v>1819</v>
      </c>
      <c r="AE81" s="107">
        <v>1840</v>
      </c>
      <c r="AF81" s="95">
        <v>2505</v>
      </c>
    </row>
    <row r="82" spans="1:32" x14ac:dyDescent="0.25">
      <c r="A82" s="92" t="s">
        <v>511</v>
      </c>
      <c r="B82" s="94">
        <v>1326</v>
      </c>
      <c r="C82" s="107">
        <v>717</v>
      </c>
      <c r="D82" s="107">
        <v>1406</v>
      </c>
      <c r="E82" s="107">
        <v>1521</v>
      </c>
      <c r="F82" s="107">
        <v>1031</v>
      </c>
      <c r="G82" s="107">
        <v>1008</v>
      </c>
      <c r="H82" s="107">
        <v>1050</v>
      </c>
      <c r="I82" s="107">
        <v>1018</v>
      </c>
      <c r="J82" s="107">
        <v>538</v>
      </c>
      <c r="K82" s="107">
        <v>988</v>
      </c>
      <c r="L82" s="107">
        <v>1174</v>
      </c>
      <c r="M82" s="107">
        <v>876</v>
      </c>
      <c r="N82" s="107">
        <v>822</v>
      </c>
      <c r="O82" s="107">
        <v>1140</v>
      </c>
      <c r="P82" s="107">
        <v>629</v>
      </c>
      <c r="Q82" s="107">
        <v>565</v>
      </c>
      <c r="R82" s="107">
        <v>651</v>
      </c>
      <c r="S82" s="107">
        <v>973</v>
      </c>
      <c r="T82" s="107">
        <v>539</v>
      </c>
      <c r="U82" s="107">
        <v>485</v>
      </c>
      <c r="V82" s="107">
        <v>1201</v>
      </c>
      <c r="W82" s="107">
        <v>671</v>
      </c>
      <c r="X82" s="107">
        <v>565</v>
      </c>
      <c r="Y82" s="107">
        <v>651</v>
      </c>
      <c r="Z82" s="107">
        <v>883</v>
      </c>
      <c r="AA82" s="107">
        <v>629</v>
      </c>
      <c r="AB82" s="107">
        <v>527</v>
      </c>
      <c r="AC82" s="107">
        <v>1201</v>
      </c>
      <c r="AD82" s="107">
        <v>972</v>
      </c>
      <c r="AE82" s="107">
        <v>565</v>
      </c>
      <c r="AF82" s="95">
        <v>1068</v>
      </c>
    </row>
    <row r="83" spans="1:32" x14ac:dyDescent="0.25">
      <c r="A83" s="92" t="s">
        <v>512</v>
      </c>
      <c r="B83" s="94">
        <v>1156</v>
      </c>
      <c r="C83" s="107">
        <v>1051</v>
      </c>
      <c r="D83" s="107">
        <v>1288</v>
      </c>
      <c r="E83" s="107">
        <v>1342</v>
      </c>
      <c r="F83" s="107">
        <v>1024</v>
      </c>
      <c r="G83" s="107">
        <v>838</v>
      </c>
      <c r="H83" s="107">
        <v>1012</v>
      </c>
      <c r="I83" s="107">
        <v>1156</v>
      </c>
      <c r="J83" s="107">
        <v>909</v>
      </c>
      <c r="K83" s="107">
        <v>771</v>
      </c>
      <c r="L83" s="107">
        <v>639</v>
      </c>
      <c r="M83" s="107">
        <v>507</v>
      </c>
      <c r="N83" s="107">
        <v>507</v>
      </c>
      <c r="O83" s="107">
        <v>859</v>
      </c>
      <c r="P83" s="107">
        <v>1359</v>
      </c>
      <c r="Q83" s="107">
        <v>764</v>
      </c>
      <c r="R83" s="107">
        <v>1108</v>
      </c>
      <c r="S83" s="107">
        <v>811</v>
      </c>
      <c r="T83" s="107">
        <v>583</v>
      </c>
      <c r="U83" s="107">
        <v>583</v>
      </c>
      <c r="V83" s="107">
        <v>853</v>
      </c>
      <c r="W83" s="107">
        <v>1353</v>
      </c>
      <c r="X83" s="107">
        <v>917</v>
      </c>
      <c r="Y83" s="107">
        <v>1144</v>
      </c>
      <c r="Z83" s="107">
        <v>871</v>
      </c>
      <c r="AA83" s="107">
        <v>577</v>
      </c>
      <c r="AB83" s="107">
        <v>577</v>
      </c>
      <c r="AC83" s="107">
        <v>853</v>
      </c>
      <c r="AD83" s="107">
        <v>1353</v>
      </c>
      <c r="AE83" s="107">
        <v>1248</v>
      </c>
      <c r="AF83" s="95">
        <v>1274</v>
      </c>
    </row>
    <row r="84" spans="1:32" x14ac:dyDescent="0.25">
      <c r="A84" s="92" t="s">
        <v>513</v>
      </c>
      <c r="B84" s="94">
        <v>903</v>
      </c>
      <c r="C84" s="107">
        <v>258</v>
      </c>
      <c r="D84" s="107">
        <v>701</v>
      </c>
      <c r="E84" s="107">
        <v>890</v>
      </c>
      <c r="F84" s="107">
        <v>424</v>
      </c>
      <c r="G84" s="107">
        <v>701</v>
      </c>
      <c r="H84" s="107">
        <v>887</v>
      </c>
      <c r="I84" s="107">
        <v>910</v>
      </c>
      <c r="J84" s="107">
        <v>976</v>
      </c>
      <c r="K84" s="107">
        <v>980</v>
      </c>
      <c r="L84" s="107">
        <v>1163</v>
      </c>
      <c r="M84" s="107">
        <v>697</v>
      </c>
      <c r="N84" s="107">
        <v>794</v>
      </c>
      <c r="O84" s="107">
        <v>972</v>
      </c>
      <c r="P84" s="107">
        <v>1161</v>
      </c>
      <c r="Q84" s="107">
        <v>593</v>
      </c>
      <c r="R84" s="107">
        <v>1158</v>
      </c>
      <c r="S84" s="107">
        <v>1341</v>
      </c>
      <c r="T84" s="107">
        <v>697</v>
      </c>
      <c r="U84" s="107">
        <v>974</v>
      </c>
      <c r="V84" s="107">
        <v>972</v>
      </c>
      <c r="W84" s="107">
        <v>972</v>
      </c>
      <c r="X84" s="107">
        <v>593</v>
      </c>
      <c r="Y84" s="107">
        <v>1158</v>
      </c>
      <c r="Z84" s="107">
        <v>1152</v>
      </c>
      <c r="AA84" s="107">
        <v>697</v>
      </c>
      <c r="AB84" s="107">
        <v>794</v>
      </c>
      <c r="AC84" s="107">
        <v>972</v>
      </c>
      <c r="AD84" s="107">
        <v>972</v>
      </c>
      <c r="AE84" s="107">
        <v>262</v>
      </c>
      <c r="AF84" s="95">
        <v>1057</v>
      </c>
    </row>
    <row r="85" spans="1:32" ht="15.75" thickBot="1" x14ac:dyDescent="0.3">
      <c r="A85" s="118" t="s">
        <v>514</v>
      </c>
      <c r="B85" s="119">
        <v>1479</v>
      </c>
      <c r="C85" s="116">
        <v>1326</v>
      </c>
      <c r="D85" s="116">
        <v>1683</v>
      </c>
      <c r="E85" s="116">
        <v>1332</v>
      </c>
      <c r="F85" s="116">
        <v>984</v>
      </c>
      <c r="G85" s="116">
        <v>1566</v>
      </c>
      <c r="H85" s="116">
        <v>2489</v>
      </c>
      <c r="I85" s="116">
        <v>2420</v>
      </c>
      <c r="J85" s="116">
        <v>1304</v>
      </c>
      <c r="K85" s="116">
        <v>2673</v>
      </c>
      <c r="L85" s="116">
        <v>2356</v>
      </c>
      <c r="M85" s="116">
        <v>2207</v>
      </c>
      <c r="N85" s="116">
        <v>2396</v>
      </c>
      <c r="O85" s="116">
        <v>2916</v>
      </c>
      <c r="P85" s="116">
        <v>3059</v>
      </c>
      <c r="Q85" s="116">
        <v>2386</v>
      </c>
      <c r="R85" s="116">
        <v>2858</v>
      </c>
      <c r="S85" s="116">
        <v>2690</v>
      </c>
      <c r="T85" s="116">
        <v>2381</v>
      </c>
      <c r="U85" s="116">
        <v>2567</v>
      </c>
      <c r="V85" s="116">
        <v>3205</v>
      </c>
      <c r="W85" s="116">
        <v>3062</v>
      </c>
      <c r="X85" s="116">
        <v>2384</v>
      </c>
      <c r="Y85" s="116">
        <v>3018</v>
      </c>
      <c r="Z85" s="116">
        <v>2870</v>
      </c>
      <c r="AA85" s="116">
        <v>2499</v>
      </c>
      <c r="AB85" s="116">
        <v>2748</v>
      </c>
      <c r="AC85" s="116">
        <v>3058</v>
      </c>
      <c r="AD85" s="116">
        <v>3083</v>
      </c>
      <c r="AE85" s="116">
        <v>2347</v>
      </c>
      <c r="AF85" s="117">
        <v>2787</v>
      </c>
    </row>
    <row r="86" spans="1:32" ht="15.75" thickBot="1" x14ac:dyDescent="0.3">
      <c r="A86" s="170" t="s">
        <v>471</v>
      </c>
      <c r="B86" s="168">
        <v>27657</v>
      </c>
      <c r="C86" s="168">
        <v>20501</v>
      </c>
      <c r="D86" s="168">
        <v>27377</v>
      </c>
      <c r="E86" s="168">
        <v>27068</v>
      </c>
      <c r="F86" s="168">
        <v>21684</v>
      </c>
      <c r="G86" s="168">
        <v>23386</v>
      </c>
      <c r="H86" s="168">
        <v>27638</v>
      </c>
      <c r="I86" s="168">
        <v>28349</v>
      </c>
      <c r="J86" s="168">
        <v>23037</v>
      </c>
      <c r="K86" s="168">
        <v>28111</v>
      </c>
      <c r="L86" s="168">
        <v>27357</v>
      </c>
      <c r="M86" s="168">
        <v>23841</v>
      </c>
      <c r="N86" s="168">
        <v>23942</v>
      </c>
      <c r="O86" s="168">
        <v>28044</v>
      </c>
      <c r="P86" s="168">
        <v>28905</v>
      </c>
      <c r="Q86" s="168">
        <v>23936</v>
      </c>
      <c r="R86" s="168">
        <v>28326</v>
      </c>
      <c r="S86" s="168">
        <v>28357</v>
      </c>
      <c r="T86" s="168">
        <v>23862</v>
      </c>
      <c r="U86" s="168">
        <v>24237</v>
      </c>
      <c r="V86" s="168">
        <v>28736</v>
      </c>
      <c r="W86" s="168">
        <v>28886</v>
      </c>
      <c r="X86" s="168">
        <v>24099</v>
      </c>
      <c r="Y86" s="168">
        <v>29144</v>
      </c>
      <c r="Z86" s="168">
        <v>28628</v>
      </c>
      <c r="AA86" s="168">
        <v>24278</v>
      </c>
      <c r="AB86" s="168">
        <v>24605</v>
      </c>
      <c r="AC86" s="168">
        <v>29097</v>
      </c>
      <c r="AD86" s="168">
        <v>29462</v>
      </c>
      <c r="AE86" s="168">
        <v>23821</v>
      </c>
      <c r="AF86" s="169">
        <v>29741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workbookViewId="0">
      <selection activeCell="P25" sqref="P25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2" width="10.5703125" bestFit="1" customWidth="1"/>
  </cols>
  <sheetData>
    <row r="1" spans="1:32" ht="23.25" x14ac:dyDescent="0.35">
      <c r="A1" s="37" t="s">
        <v>538</v>
      </c>
      <c r="T1" s="38">
        <v>45352</v>
      </c>
    </row>
    <row r="3" spans="1:32" ht="15.75" thickBot="1" x14ac:dyDescent="0.3"/>
    <row r="4" spans="1:32" ht="15.75" thickBot="1" x14ac:dyDescent="0.3">
      <c r="A4" s="66" t="s">
        <v>471</v>
      </c>
      <c r="B4" s="39" t="s">
        <v>545</v>
      </c>
      <c r="C4" s="39" t="s">
        <v>546</v>
      </c>
      <c r="D4" s="39" t="s">
        <v>547</v>
      </c>
      <c r="E4" s="39" t="s">
        <v>548</v>
      </c>
      <c r="F4" s="39" t="s">
        <v>549</v>
      </c>
      <c r="G4" s="39" t="s">
        <v>550</v>
      </c>
      <c r="H4" s="39" t="s">
        <v>551</v>
      </c>
      <c r="I4" s="39" t="s">
        <v>552</v>
      </c>
      <c r="J4" s="39" t="s">
        <v>553</v>
      </c>
      <c r="K4" s="39" t="s">
        <v>554</v>
      </c>
      <c r="L4" s="39" t="s">
        <v>555</v>
      </c>
      <c r="M4" s="39" t="s">
        <v>556</v>
      </c>
      <c r="N4" s="39" t="s">
        <v>557</v>
      </c>
      <c r="O4" s="39" t="s">
        <v>558</v>
      </c>
      <c r="P4" s="39" t="s">
        <v>559</v>
      </c>
      <c r="Q4" s="39" t="s">
        <v>560</v>
      </c>
      <c r="R4" s="39" t="s">
        <v>561</v>
      </c>
      <c r="S4" s="39" t="s">
        <v>562</v>
      </c>
      <c r="T4" s="39" t="s">
        <v>563</v>
      </c>
      <c r="U4" s="39" t="s">
        <v>564</v>
      </c>
      <c r="V4" s="39" t="s">
        <v>565</v>
      </c>
      <c r="W4" s="39" t="s">
        <v>566</v>
      </c>
      <c r="X4" s="39" t="s">
        <v>567</v>
      </c>
      <c r="Y4" s="39" t="s">
        <v>568</v>
      </c>
      <c r="Z4" s="39" t="s">
        <v>569</v>
      </c>
      <c r="AA4" s="39" t="s">
        <v>570</v>
      </c>
      <c r="AB4" s="39" t="s">
        <v>571</v>
      </c>
      <c r="AC4" s="39" t="s">
        <v>572</v>
      </c>
      <c r="AD4" s="66" t="s">
        <v>573</v>
      </c>
      <c r="AE4" s="66" t="s">
        <v>574</v>
      </c>
      <c r="AF4" s="66" t="s">
        <v>575</v>
      </c>
    </row>
    <row r="5" spans="1:32" x14ac:dyDescent="0.25">
      <c r="A5" s="112" t="s">
        <v>576</v>
      </c>
      <c r="B5" s="153" t="s">
        <v>577</v>
      </c>
      <c r="C5" s="114" t="s">
        <v>577</v>
      </c>
      <c r="D5" s="114" t="s">
        <v>577</v>
      </c>
      <c r="E5" s="114" t="s">
        <v>577</v>
      </c>
      <c r="F5" s="114" t="s">
        <v>577</v>
      </c>
      <c r="G5" s="114" t="s">
        <v>577</v>
      </c>
      <c r="H5" s="114" t="s">
        <v>577</v>
      </c>
      <c r="I5" s="114" t="s">
        <v>577</v>
      </c>
      <c r="J5" s="114" t="s">
        <v>577</v>
      </c>
      <c r="K5" s="114" t="s">
        <v>577</v>
      </c>
      <c r="L5" s="114" t="s">
        <v>577</v>
      </c>
      <c r="M5" s="114" t="s">
        <v>577</v>
      </c>
      <c r="N5" s="114" t="s">
        <v>577</v>
      </c>
      <c r="O5" s="114" t="s">
        <v>577</v>
      </c>
      <c r="P5" s="114" t="s">
        <v>577</v>
      </c>
      <c r="Q5" s="114" t="s">
        <v>577</v>
      </c>
      <c r="R5" s="114" t="s">
        <v>577</v>
      </c>
      <c r="S5" s="114" t="s">
        <v>577</v>
      </c>
      <c r="T5" s="114" t="s">
        <v>577</v>
      </c>
      <c r="U5" s="114" t="s">
        <v>577</v>
      </c>
      <c r="V5" s="114" t="s">
        <v>577</v>
      </c>
      <c r="W5" s="114" t="s">
        <v>577</v>
      </c>
      <c r="X5" s="114" t="s">
        <v>577</v>
      </c>
      <c r="Y5" s="114" t="s">
        <v>577</v>
      </c>
      <c r="Z5" s="114" t="s">
        <v>577</v>
      </c>
      <c r="AA5" s="114" t="s">
        <v>577</v>
      </c>
      <c r="AB5" s="114" t="s">
        <v>577</v>
      </c>
      <c r="AC5" s="114" t="s">
        <v>577</v>
      </c>
      <c r="AD5" s="114" t="s">
        <v>577</v>
      </c>
      <c r="AE5" s="114" t="s">
        <v>577</v>
      </c>
      <c r="AF5" s="115" t="s">
        <v>577</v>
      </c>
    </row>
    <row r="6" spans="1:32" x14ac:dyDescent="0.25">
      <c r="A6" s="92" t="s">
        <v>491</v>
      </c>
      <c r="B6" s="159">
        <v>0</v>
      </c>
      <c r="C6" s="160">
        <v>2265</v>
      </c>
      <c r="D6" s="160">
        <v>1650</v>
      </c>
      <c r="E6" s="160">
        <v>1663</v>
      </c>
      <c r="F6" s="160">
        <v>1885</v>
      </c>
      <c r="G6" s="160">
        <v>906</v>
      </c>
      <c r="H6" s="160">
        <v>1473</v>
      </c>
      <c r="I6" s="160">
        <v>2354</v>
      </c>
      <c r="J6" s="160">
        <v>2386</v>
      </c>
      <c r="K6" s="160">
        <v>1616</v>
      </c>
      <c r="L6" s="160">
        <v>2673</v>
      </c>
      <c r="M6" s="160">
        <v>2010</v>
      </c>
      <c r="N6" s="160">
        <v>1450</v>
      </c>
      <c r="O6" s="160">
        <v>1293</v>
      </c>
      <c r="P6" s="160">
        <v>2204</v>
      </c>
      <c r="Q6" s="160">
        <v>2386</v>
      </c>
      <c r="R6" s="160">
        <v>1443</v>
      </c>
      <c r="S6" s="160">
        <v>2863</v>
      </c>
      <c r="T6" s="160">
        <v>2196</v>
      </c>
      <c r="U6" s="160">
        <v>1450</v>
      </c>
      <c r="V6" s="160">
        <v>1293</v>
      </c>
      <c r="W6" s="160">
        <v>2262</v>
      </c>
      <c r="X6" s="160">
        <v>2204</v>
      </c>
      <c r="Y6" s="160">
        <v>1443</v>
      </c>
      <c r="Z6" s="160">
        <v>2863</v>
      </c>
      <c r="AA6" s="160">
        <v>2014</v>
      </c>
      <c r="AB6" s="160">
        <v>1140</v>
      </c>
      <c r="AC6" s="160">
        <v>1293</v>
      </c>
      <c r="AD6" s="160">
        <v>2262</v>
      </c>
      <c r="AE6" s="160">
        <v>2022</v>
      </c>
      <c r="AF6" s="161">
        <v>1443</v>
      </c>
    </row>
    <row r="7" spans="1:32" x14ac:dyDescent="0.25">
      <c r="A7" s="92" t="s">
        <v>492</v>
      </c>
      <c r="B7" s="159">
        <v>0</v>
      </c>
      <c r="C7" s="160">
        <v>186</v>
      </c>
      <c r="D7" s="160">
        <v>0</v>
      </c>
      <c r="E7" s="160">
        <v>598</v>
      </c>
      <c r="F7" s="160">
        <v>186</v>
      </c>
      <c r="G7" s="160">
        <v>0</v>
      </c>
      <c r="H7" s="160">
        <v>0</v>
      </c>
      <c r="I7" s="160">
        <v>182</v>
      </c>
      <c r="J7" s="160">
        <v>182</v>
      </c>
      <c r="K7" s="160">
        <v>0</v>
      </c>
      <c r="L7" s="160">
        <v>357</v>
      </c>
      <c r="M7" s="160">
        <v>0</v>
      </c>
      <c r="N7" s="160">
        <v>0</v>
      </c>
      <c r="O7" s="160">
        <v>0</v>
      </c>
      <c r="P7" s="160">
        <v>182</v>
      </c>
      <c r="Q7" s="160">
        <v>0</v>
      </c>
      <c r="R7" s="160">
        <v>186</v>
      </c>
      <c r="S7" s="160">
        <v>357</v>
      </c>
      <c r="T7" s="160">
        <v>0</v>
      </c>
      <c r="U7" s="160">
        <v>0</v>
      </c>
      <c r="V7" s="160">
        <v>0</v>
      </c>
      <c r="W7" s="160">
        <v>182</v>
      </c>
      <c r="X7" s="160">
        <v>0</v>
      </c>
      <c r="Y7" s="160">
        <v>186</v>
      </c>
      <c r="Z7" s="160">
        <v>357</v>
      </c>
      <c r="AA7" s="160">
        <v>0</v>
      </c>
      <c r="AB7" s="160">
        <v>0</v>
      </c>
      <c r="AC7" s="160">
        <v>0</v>
      </c>
      <c r="AD7" s="160">
        <v>182</v>
      </c>
      <c r="AE7" s="160">
        <v>0</v>
      </c>
      <c r="AF7" s="161">
        <v>186</v>
      </c>
    </row>
    <row r="8" spans="1:32" x14ac:dyDescent="0.25">
      <c r="A8" s="92" t="s">
        <v>493</v>
      </c>
      <c r="B8" s="159">
        <v>0</v>
      </c>
      <c r="C8" s="160">
        <v>0</v>
      </c>
      <c r="D8" s="160">
        <v>0</v>
      </c>
      <c r="E8" s="160">
        <v>0</v>
      </c>
      <c r="F8" s="160">
        <v>0</v>
      </c>
      <c r="G8" s="160">
        <v>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1">
        <v>0</v>
      </c>
    </row>
    <row r="9" spans="1:32" x14ac:dyDescent="0.25">
      <c r="A9" s="92" t="s">
        <v>494</v>
      </c>
      <c r="B9" s="159">
        <v>0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1">
        <v>0</v>
      </c>
    </row>
    <row r="10" spans="1:32" x14ac:dyDescent="0.25">
      <c r="A10" s="92" t="s">
        <v>495</v>
      </c>
      <c r="B10" s="159">
        <v>0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1">
        <v>0</v>
      </c>
    </row>
    <row r="11" spans="1:32" x14ac:dyDescent="0.25">
      <c r="A11" s="92" t="s">
        <v>496</v>
      </c>
      <c r="B11" s="159">
        <v>0</v>
      </c>
      <c r="C11" s="160">
        <v>159</v>
      </c>
      <c r="D11" s="160">
        <v>0</v>
      </c>
      <c r="E11" s="160">
        <v>178</v>
      </c>
      <c r="F11" s="160">
        <v>0</v>
      </c>
      <c r="G11" s="160">
        <v>0</v>
      </c>
      <c r="H11" s="160">
        <v>0</v>
      </c>
      <c r="I11" s="160">
        <v>0</v>
      </c>
      <c r="J11" s="160">
        <v>159</v>
      </c>
      <c r="K11" s="160">
        <v>0</v>
      </c>
      <c r="L11" s="160">
        <v>178</v>
      </c>
      <c r="M11" s="160">
        <v>0</v>
      </c>
      <c r="N11" s="160">
        <v>0</v>
      </c>
      <c r="O11" s="160">
        <v>0</v>
      </c>
      <c r="P11" s="160">
        <v>0</v>
      </c>
      <c r="Q11" s="160">
        <v>159</v>
      </c>
      <c r="R11" s="160">
        <v>159</v>
      </c>
      <c r="S11" s="160">
        <v>178</v>
      </c>
      <c r="T11" s="160">
        <v>0</v>
      </c>
      <c r="U11" s="160">
        <v>0</v>
      </c>
      <c r="V11" s="160">
        <v>0</v>
      </c>
      <c r="W11" s="160">
        <v>0</v>
      </c>
      <c r="X11" s="160">
        <v>159</v>
      </c>
      <c r="Y11" s="160">
        <v>159</v>
      </c>
      <c r="Z11" s="160">
        <v>159</v>
      </c>
      <c r="AA11" s="160">
        <v>0</v>
      </c>
      <c r="AB11" s="160">
        <v>0</v>
      </c>
      <c r="AC11" s="160">
        <v>0</v>
      </c>
      <c r="AD11" s="160">
        <v>0</v>
      </c>
      <c r="AE11" s="160">
        <v>159</v>
      </c>
      <c r="AF11" s="161">
        <v>159</v>
      </c>
    </row>
    <row r="12" spans="1:32" x14ac:dyDescent="0.25">
      <c r="A12" s="92" t="s">
        <v>497</v>
      </c>
      <c r="B12" s="159">
        <v>182</v>
      </c>
      <c r="C12" s="160">
        <v>0</v>
      </c>
      <c r="D12" s="160">
        <v>993</v>
      </c>
      <c r="E12" s="160">
        <v>182</v>
      </c>
      <c r="F12" s="160">
        <v>532</v>
      </c>
      <c r="G12" s="160">
        <v>714</v>
      </c>
      <c r="H12" s="160">
        <v>1772</v>
      </c>
      <c r="I12" s="160">
        <v>1804</v>
      </c>
      <c r="J12" s="160">
        <v>318</v>
      </c>
      <c r="K12" s="160">
        <v>1311</v>
      </c>
      <c r="L12" s="160">
        <v>1804</v>
      </c>
      <c r="M12" s="160">
        <v>357</v>
      </c>
      <c r="N12" s="160">
        <v>539</v>
      </c>
      <c r="O12" s="160">
        <v>1804</v>
      </c>
      <c r="P12" s="160">
        <v>1804</v>
      </c>
      <c r="Q12" s="160">
        <v>504</v>
      </c>
      <c r="R12" s="160">
        <v>1311</v>
      </c>
      <c r="S12" s="160">
        <v>1804</v>
      </c>
      <c r="T12" s="160">
        <v>357</v>
      </c>
      <c r="U12" s="160">
        <v>539</v>
      </c>
      <c r="V12" s="160">
        <v>1804</v>
      </c>
      <c r="W12" s="160">
        <v>1804</v>
      </c>
      <c r="X12" s="160">
        <v>318</v>
      </c>
      <c r="Y12" s="160">
        <v>1493</v>
      </c>
      <c r="Z12" s="160">
        <v>1804</v>
      </c>
      <c r="AA12" s="160">
        <v>357</v>
      </c>
      <c r="AB12" s="160">
        <v>539</v>
      </c>
      <c r="AC12" s="160">
        <v>1804</v>
      </c>
      <c r="AD12" s="160">
        <v>1804</v>
      </c>
      <c r="AE12" s="160">
        <v>318</v>
      </c>
      <c r="AF12" s="161">
        <v>1493</v>
      </c>
    </row>
    <row r="13" spans="1:32" x14ac:dyDescent="0.25">
      <c r="A13" s="92" t="s">
        <v>498</v>
      </c>
      <c r="B13" s="159">
        <v>2966</v>
      </c>
      <c r="C13" s="160">
        <v>2685</v>
      </c>
      <c r="D13" s="160">
        <v>3811</v>
      </c>
      <c r="E13" s="160">
        <v>3058</v>
      </c>
      <c r="F13" s="160">
        <v>2789</v>
      </c>
      <c r="G13" s="160">
        <v>3339</v>
      </c>
      <c r="H13" s="160">
        <v>4286</v>
      </c>
      <c r="I13" s="160">
        <v>4111</v>
      </c>
      <c r="J13" s="160">
        <v>4460</v>
      </c>
      <c r="K13" s="160">
        <v>4584</v>
      </c>
      <c r="L13" s="160">
        <v>4280</v>
      </c>
      <c r="M13" s="160">
        <v>4742</v>
      </c>
      <c r="N13" s="160">
        <v>4378</v>
      </c>
      <c r="O13" s="160">
        <v>4098</v>
      </c>
      <c r="P13" s="160">
        <v>4098</v>
      </c>
      <c r="Q13" s="160">
        <v>4460</v>
      </c>
      <c r="R13" s="160">
        <v>4952</v>
      </c>
      <c r="S13" s="160">
        <v>4280</v>
      </c>
      <c r="T13" s="160">
        <v>4742</v>
      </c>
      <c r="U13" s="160">
        <v>4378</v>
      </c>
      <c r="V13" s="160">
        <v>4284</v>
      </c>
      <c r="W13" s="160">
        <v>4470</v>
      </c>
      <c r="X13" s="160">
        <v>4460</v>
      </c>
      <c r="Y13" s="160">
        <v>5138</v>
      </c>
      <c r="Z13" s="160">
        <v>4652</v>
      </c>
      <c r="AA13" s="160">
        <v>4928</v>
      </c>
      <c r="AB13" s="160">
        <v>4564</v>
      </c>
      <c r="AC13" s="160">
        <v>4284</v>
      </c>
      <c r="AD13" s="160">
        <v>4284</v>
      </c>
      <c r="AE13" s="160">
        <v>4460</v>
      </c>
      <c r="AF13" s="161">
        <v>4780</v>
      </c>
    </row>
    <row r="14" spans="1:32" x14ac:dyDescent="0.25">
      <c r="A14" s="92" t="s">
        <v>499</v>
      </c>
      <c r="B14" s="159">
        <v>6904</v>
      </c>
      <c r="C14" s="160">
        <v>5350</v>
      </c>
      <c r="D14" s="160">
        <v>6656</v>
      </c>
      <c r="E14" s="160">
        <v>7086</v>
      </c>
      <c r="F14" s="160">
        <v>5901</v>
      </c>
      <c r="G14" s="160">
        <v>6050</v>
      </c>
      <c r="H14" s="160">
        <v>6199</v>
      </c>
      <c r="I14" s="160">
        <v>6335</v>
      </c>
      <c r="J14" s="160">
        <v>4584</v>
      </c>
      <c r="K14" s="160">
        <v>6303</v>
      </c>
      <c r="L14" s="160">
        <v>6174</v>
      </c>
      <c r="M14" s="160">
        <v>4957</v>
      </c>
      <c r="N14" s="160">
        <v>5302</v>
      </c>
      <c r="O14" s="160">
        <v>6185</v>
      </c>
      <c r="P14" s="160">
        <v>6189</v>
      </c>
      <c r="Q14" s="160">
        <v>4434</v>
      </c>
      <c r="R14" s="160">
        <v>5949</v>
      </c>
      <c r="S14" s="160">
        <v>6557</v>
      </c>
      <c r="T14" s="160">
        <v>4779</v>
      </c>
      <c r="U14" s="160">
        <v>5124</v>
      </c>
      <c r="V14" s="160">
        <v>6185</v>
      </c>
      <c r="W14" s="160">
        <v>6371</v>
      </c>
      <c r="X14" s="160">
        <v>4252</v>
      </c>
      <c r="Y14" s="160">
        <v>6131</v>
      </c>
      <c r="Z14" s="160">
        <v>6557</v>
      </c>
      <c r="AA14" s="160">
        <v>4779</v>
      </c>
      <c r="AB14" s="160">
        <v>5124</v>
      </c>
      <c r="AC14" s="160">
        <v>6166</v>
      </c>
      <c r="AD14" s="160">
        <v>6198</v>
      </c>
      <c r="AE14" s="160">
        <v>4252</v>
      </c>
      <c r="AF14" s="161">
        <v>6324</v>
      </c>
    </row>
    <row r="15" spans="1:32" x14ac:dyDescent="0.25">
      <c r="A15" s="92" t="s">
        <v>500</v>
      </c>
      <c r="B15" s="159">
        <v>6020</v>
      </c>
      <c r="C15" s="160">
        <v>5286</v>
      </c>
      <c r="D15" s="160">
        <v>4947</v>
      </c>
      <c r="E15" s="160">
        <v>6233</v>
      </c>
      <c r="F15" s="160">
        <v>4806</v>
      </c>
      <c r="G15" s="160">
        <v>4478</v>
      </c>
      <c r="H15" s="160">
        <v>5741</v>
      </c>
      <c r="I15" s="160">
        <v>6604</v>
      </c>
      <c r="J15" s="160">
        <v>5132</v>
      </c>
      <c r="K15" s="160">
        <v>4895</v>
      </c>
      <c r="L15" s="160">
        <v>6173</v>
      </c>
      <c r="M15" s="160">
        <v>5458</v>
      </c>
      <c r="N15" s="160">
        <v>5358</v>
      </c>
      <c r="O15" s="160">
        <v>5960</v>
      </c>
      <c r="P15" s="160">
        <v>6770</v>
      </c>
      <c r="Q15" s="160">
        <v>4605</v>
      </c>
      <c r="R15" s="160">
        <v>4970</v>
      </c>
      <c r="S15" s="160">
        <v>6203</v>
      </c>
      <c r="T15" s="160">
        <v>5625</v>
      </c>
      <c r="U15" s="160">
        <v>5321</v>
      </c>
      <c r="V15" s="160">
        <v>5960</v>
      </c>
      <c r="W15" s="160">
        <v>6588</v>
      </c>
      <c r="X15" s="160">
        <v>4605</v>
      </c>
      <c r="Y15" s="160">
        <v>4974</v>
      </c>
      <c r="Z15" s="160">
        <v>6403</v>
      </c>
      <c r="AA15" s="160">
        <v>5796</v>
      </c>
      <c r="AB15" s="160">
        <v>5703</v>
      </c>
      <c r="AC15" s="160">
        <v>5960</v>
      </c>
      <c r="AD15" s="160">
        <v>6558</v>
      </c>
      <c r="AE15" s="160">
        <v>4605</v>
      </c>
      <c r="AF15" s="161">
        <v>4802</v>
      </c>
    </row>
    <row r="16" spans="1:32" x14ac:dyDescent="0.25">
      <c r="A16" s="92" t="s">
        <v>501</v>
      </c>
      <c r="B16" s="159">
        <v>4257</v>
      </c>
      <c r="C16" s="160">
        <v>4000</v>
      </c>
      <c r="D16" s="160">
        <v>3944</v>
      </c>
      <c r="E16" s="160">
        <v>4575</v>
      </c>
      <c r="F16" s="160">
        <v>4547</v>
      </c>
      <c r="G16" s="160">
        <v>4369</v>
      </c>
      <c r="H16" s="160">
        <v>5433</v>
      </c>
      <c r="I16" s="160">
        <v>4888</v>
      </c>
      <c r="J16" s="160">
        <v>4372</v>
      </c>
      <c r="K16" s="160">
        <v>5461</v>
      </c>
      <c r="L16" s="160">
        <v>5520</v>
      </c>
      <c r="M16" s="160">
        <v>5400</v>
      </c>
      <c r="N16" s="160">
        <v>5389</v>
      </c>
      <c r="O16" s="160">
        <v>5881</v>
      </c>
      <c r="P16" s="160">
        <v>5879</v>
      </c>
      <c r="Q16" s="160">
        <v>5079</v>
      </c>
      <c r="R16" s="160">
        <v>6177</v>
      </c>
      <c r="S16" s="160">
        <v>6057</v>
      </c>
      <c r="T16" s="160">
        <v>5297</v>
      </c>
      <c r="U16" s="160">
        <v>5472</v>
      </c>
      <c r="V16" s="160">
        <v>5365</v>
      </c>
      <c r="W16" s="160">
        <v>6061</v>
      </c>
      <c r="X16" s="160">
        <v>5025</v>
      </c>
      <c r="Y16" s="160">
        <v>5631</v>
      </c>
      <c r="Z16" s="160">
        <v>6053</v>
      </c>
      <c r="AA16" s="160">
        <v>5537</v>
      </c>
      <c r="AB16" s="160">
        <v>5286</v>
      </c>
      <c r="AC16" s="160">
        <v>5521</v>
      </c>
      <c r="AD16" s="160">
        <v>5884</v>
      </c>
      <c r="AE16" s="160">
        <v>5002</v>
      </c>
      <c r="AF16" s="161">
        <v>5762</v>
      </c>
    </row>
    <row r="17" spans="1:32" x14ac:dyDescent="0.25">
      <c r="A17" s="92" t="s">
        <v>502</v>
      </c>
      <c r="B17" s="159">
        <v>7193</v>
      </c>
      <c r="C17" s="160">
        <v>5659</v>
      </c>
      <c r="D17" s="160">
        <v>7123</v>
      </c>
      <c r="E17" s="160">
        <v>6235</v>
      </c>
      <c r="F17" s="160">
        <v>5574</v>
      </c>
      <c r="G17" s="160">
        <v>6846</v>
      </c>
      <c r="H17" s="160">
        <v>6484</v>
      </c>
      <c r="I17" s="160">
        <v>6893</v>
      </c>
      <c r="J17" s="160">
        <v>5348</v>
      </c>
      <c r="K17" s="160">
        <v>5741</v>
      </c>
      <c r="L17" s="160">
        <v>6636</v>
      </c>
      <c r="M17" s="160">
        <v>6035</v>
      </c>
      <c r="N17" s="160">
        <v>6474</v>
      </c>
      <c r="O17" s="160">
        <v>6137</v>
      </c>
      <c r="P17" s="160">
        <v>6610</v>
      </c>
      <c r="Q17" s="160">
        <v>5126</v>
      </c>
      <c r="R17" s="160">
        <v>5979</v>
      </c>
      <c r="S17" s="160">
        <v>6311</v>
      </c>
      <c r="T17" s="160">
        <v>5800</v>
      </c>
      <c r="U17" s="160">
        <v>6428</v>
      </c>
      <c r="V17" s="160">
        <v>6292</v>
      </c>
      <c r="W17" s="160">
        <v>6531</v>
      </c>
      <c r="X17" s="160">
        <v>5125</v>
      </c>
      <c r="Y17" s="160">
        <v>6004</v>
      </c>
      <c r="Z17" s="160">
        <v>6370</v>
      </c>
      <c r="AA17" s="160">
        <v>5559</v>
      </c>
      <c r="AB17" s="160">
        <v>6295</v>
      </c>
      <c r="AC17" s="160">
        <v>6418</v>
      </c>
      <c r="AD17" s="160">
        <v>6717</v>
      </c>
      <c r="AE17" s="160">
        <v>5125</v>
      </c>
      <c r="AF17" s="161">
        <v>6406</v>
      </c>
    </row>
    <row r="18" spans="1:32" x14ac:dyDescent="0.25">
      <c r="A18" s="92" t="s">
        <v>503</v>
      </c>
      <c r="B18" s="159">
        <v>6412</v>
      </c>
      <c r="C18" s="160">
        <v>5832</v>
      </c>
      <c r="D18" s="160">
        <v>6067</v>
      </c>
      <c r="E18" s="160">
        <v>6949</v>
      </c>
      <c r="F18" s="160">
        <v>6546</v>
      </c>
      <c r="G18" s="160">
        <v>5461</v>
      </c>
      <c r="H18" s="160">
        <v>5854</v>
      </c>
      <c r="I18" s="160">
        <v>5889</v>
      </c>
      <c r="J18" s="160">
        <v>5145</v>
      </c>
      <c r="K18" s="160">
        <v>6245</v>
      </c>
      <c r="L18" s="160">
        <v>4918</v>
      </c>
      <c r="M18" s="160">
        <v>4943</v>
      </c>
      <c r="N18" s="160">
        <v>4442</v>
      </c>
      <c r="O18" s="160">
        <v>5222</v>
      </c>
      <c r="P18" s="160">
        <v>4580</v>
      </c>
      <c r="Q18" s="160">
        <v>4364</v>
      </c>
      <c r="R18" s="160">
        <v>6084</v>
      </c>
      <c r="S18" s="160">
        <v>4387</v>
      </c>
      <c r="T18" s="160">
        <v>4748</v>
      </c>
      <c r="U18" s="160">
        <v>4283</v>
      </c>
      <c r="V18" s="160">
        <v>4541</v>
      </c>
      <c r="W18" s="160">
        <v>4568</v>
      </c>
      <c r="X18" s="160">
        <v>4177</v>
      </c>
      <c r="Y18" s="160">
        <v>5601</v>
      </c>
      <c r="Z18" s="160">
        <v>4564</v>
      </c>
      <c r="AA18" s="160">
        <v>4627</v>
      </c>
      <c r="AB18" s="160">
        <v>4460</v>
      </c>
      <c r="AC18" s="160">
        <v>4541</v>
      </c>
      <c r="AD18" s="160">
        <v>4705</v>
      </c>
      <c r="AE18" s="160">
        <v>4177</v>
      </c>
      <c r="AF18" s="161">
        <v>5464</v>
      </c>
    </row>
    <row r="19" spans="1:32" x14ac:dyDescent="0.25">
      <c r="A19" s="92" t="s">
        <v>504</v>
      </c>
      <c r="B19" s="159">
        <v>5120</v>
      </c>
      <c r="C19" s="160">
        <v>3178</v>
      </c>
      <c r="D19" s="160">
        <v>5299</v>
      </c>
      <c r="E19" s="160">
        <v>4901</v>
      </c>
      <c r="F19" s="160">
        <v>3684</v>
      </c>
      <c r="G19" s="160">
        <v>4404</v>
      </c>
      <c r="H19" s="160">
        <v>5032</v>
      </c>
      <c r="I19" s="160">
        <v>4322</v>
      </c>
      <c r="J19" s="160">
        <v>3944</v>
      </c>
      <c r="K19" s="160">
        <v>5442</v>
      </c>
      <c r="L19" s="160">
        <v>5674</v>
      </c>
      <c r="M19" s="160">
        <v>4403</v>
      </c>
      <c r="N19" s="160">
        <v>4719</v>
      </c>
      <c r="O19" s="160">
        <v>5319</v>
      </c>
      <c r="P19" s="160">
        <v>5568</v>
      </c>
      <c r="Q19" s="160">
        <v>4561</v>
      </c>
      <c r="R19" s="160">
        <v>4863</v>
      </c>
      <c r="S19" s="160">
        <v>6052</v>
      </c>
      <c r="T19" s="160">
        <v>4479</v>
      </c>
      <c r="U19" s="160">
        <v>4755</v>
      </c>
      <c r="V19" s="160">
        <v>5124</v>
      </c>
      <c r="W19" s="160">
        <v>5346</v>
      </c>
      <c r="X19" s="160">
        <v>4561</v>
      </c>
      <c r="Y19" s="160">
        <v>5215</v>
      </c>
      <c r="Z19" s="160">
        <v>5880</v>
      </c>
      <c r="AA19" s="160">
        <v>4479</v>
      </c>
      <c r="AB19" s="160">
        <v>4610</v>
      </c>
      <c r="AC19" s="160">
        <v>5164</v>
      </c>
      <c r="AD19" s="160">
        <v>5558</v>
      </c>
      <c r="AE19" s="160">
        <v>4557</v>
      </c>
      <c r="AF19" s="161">
        <v>5352</v>
      </c>
    </row>
    <row r="20" spans="1:32" x14ac:dyDescent="0.25">
      <c r="A20" s="92" t="s">
        <v>505</v>
      </c>
      <c r="B20" s="159">
        <v>4712</v>
      </c>
      <c r="C20" s="160">
        <v>4162</v>
      </c>
      <c r="D20" s="160">
        <v>5602</v>
      </c>
      <c r="E20" s="160">
        <v>5500</v>
      </c>
      <c r="F20" s="160">
        <v>4656</v>
      </c>
      <c r="G20" s="160">
        <v>4357</v>
      </c>
      <c r="H20" s="160">
        <v>6736</v>
      </c>
      <c r="I20" s="160">
        <v>6267</v>
      </c>
      <c r="J20" s="160">
        <v>3202</v>
      </c>
      <c r="K20" s="160">
        <v>6076</v>
      </c>
      <c r="L20" s="160">
        <v>5879</v>
      </c>
      <c r="M20" s="160">
        <v>5697</v>
      </c>
      <c r="N20" s="160">
        <v>5241</v>
      </c>
      <c r="O20" s="160">
        <v>6467</v>
      </c>
      <c r="P20" s="160">
        <v>6004</v>
      </c>
      <c r="Q20" s="160">
        <v>3015</v>
      </c>
      <c r="R20" s="160">
        <v>6232</v>
      </c>
      <c r="S20" s="160">
        <v>5633</v>
      </c>
      <c r="T20" s="160">
        <v>5856</v>
      </c>
      <c r="U20" s="160">
        <v>5419</v>
      </c>
      <c r="V20" s="160">
        <v>6831</v>
      </c>
      <c r="W20" s="160">
        <v>6034</v>
      </c>
      <c r="X20" s="160">
        <v>3197</v>
      </c>
      <c r="Y20" s="160">
        <v>6097</v>
      </c>
      <c r="Z20" s="160">
        <v>5507</v>
      </c>
      <c r="AA20" s="160">
        <v>5664</v>
      </c>
      <c r="AB20" s="160">
        <v>5605</v>
      </c>
      <c r="AC20" s="160">
        <v>6850</v>
      </c>
      <c r="AD20" s="160">
        <v>6179</v>
      </c>
      <c r="AE20" s="160">
        <v>3377</v>
      </c>
      <c r="AF20" s="161">
        <v>6299</v>
      </c>
    </row>
    <row r="21" spans="1:32" x14ac:dyDescent="0.25">
      <c r="A21" s="92" t="s">
        <v>506</v>
      </c>
      <c r="B21" s="159">
        <v>6091</v>
      </c>
      <c r="C21" s="160">
        <v>5044</v>
      </c>
      <c r="D21" s="160">
        <v>5794</v>
      </c>
      <c r="E21" s="160">
        <v>5287</v>
      </c>
      <c r="F21" s="160">
        <v>4791</v>
      </c>
      <c r="G21" s="160">
        <v>4600</v>
      </c>
      <c r="H21" s="160">
        <v>4991</v>
      </c>
      <c r="I21" s="160">
        <v>6717</v>
      </c>
      <c r="J21" s="160">
        <v>3694</v>
      </c>
      <c r="K21" s="160">
        <v>5300</v>
      </c>
      <c r="L21" s="160">
        <v>6263</v>
      </c>
      <c r="M21" s="160">
        <v>4687</v>
      </c>
      <c r="N21" s="160">
        <v>4598</v>
      </c>
      <c r="O21" s="160">
        <v>6788</v>
      </c>
      <c r="P21" s="160">
        <v>6700</v>
      </c>
      <c r="Q21" s="160">
        <v>4557</v>
      </c>
      <c r="R21" s="160">
        <v>5887</v>
      </c>
      <c r="S21" s="160">
        <v>6285</v>
      </c>
      <c r="T21" s="160">
        <v>4741</v>
      </c>
      <c r="U21" s="160">
        <v>4598</v>
      </c>
      <c r="V21" s="160">
        <v>6582</v>
      </c>
      <c r="W21" s="160">
        <v>6886</v>
      </c>
      <c r="X21" s="160">
        <v>4617</v>
      </c>
      <c r="Y21" s="160">
        <v>5681</v>
      </c>
      <c r="Z21" s="160">
        <v>6798</v>
      </c>
      <c r="AA21" s="160">
        <v>4910</v>
      </c>
      <c r="AB21" s="160">
        <v>4412</v>
      </c>
      <c r="AC21" s="160">
        <v>6552</v>
      </c>
      <c r="AD21" s="160">
        <v>6707</v>
      </c>
      <c r="AE21" s="160">
        <v>4604</v>
      </c>
      <c r="AF21" s="161">
        <v>5216</v>
      </c>
    </row>
    <row r="22" spans="1:32" x14ac:dyDescent="0.25">
      <c r="A22" s="92" t="s">
        <v>507</v>
      </c>
      <c r="B22" s="159">
        <v>6511</v>
      </c>
      <c r="C22" s="160">
        <v>4893</v>
      </c>
      <c r="D22" s="160">
        <v>5534</v>
      </c>
      <c r="E22" s="160">
        <v>6147</v>
      </c>
      <c r="F22" s="160">
        <v>5474</v>
      </c>
      <c r="G22" s="160">
        <v>5099</v>
      </c>
      <c r="H22" s="160">
        <v>5459</v>
      </c>
      <c r="I22" s="160">
        <v>4754</v>
      </c>
      <c r="J22" s="160">
        <v>4592</v>
      </c>
      <c r="K22" s="160">
        <v>6472</v>
      </c>
      <c r="L22" s="160">
        <v>5046</v>
      </c>
      <c r="M22" s="160">
        <v>5809</v>
      </c>
      <c r="N22" s="160">
        <v>5253</v>
      </c>
      <c r="O22" s="160">
        <v>4659</v>
      </c>
      <c r="P22" s="160">
        <v>4681</v>
      </c>
      <c r="Q22" s="160">
        <v>4227</v>
      </c>
      <c r="R22" s="160">
        <v>6081</v>
      </c>
      <c r="S22" s="160">
        <v>5081</v>
      </c>
      <c r="T22" s="160">
        <v>5497</v>
      </c>
      <c r="U22" s="160">
        <v>4946</v>
      </c>
      <c r="V22" s="160">
        <v>4803</v>
      </c>
      <c r="W22" s="160">
        <v>4483</v>
      </c>
      <c r="X22" s="160">
        <v>4181</v>
      </c>
      <c r="Y22" s="160">
        <v>6378</v>
      </c>
      <c r="Z22" s="160">
        <v>4527</v>
      </c>
      <c r="AA22" s="160">
        <v>5455</v>
      </c>
      <c r="AB22" s="160">
        <v>4718</v>
      </c>
      <c r="AC22" s="160">
        <v>4989</v>
      </c>
      <c r="AD22" s="160">
        <v>4549</v>
      </c>
      <c r="AE22" s="160">
        <v>3987</v>
      </c>
      <c r="AF22" s="161">
        <v>6708</v>
      </c>
    </row>
    <row r="23" spans="1:32" x14ac:dyDescent="0.25">
      <c r="A23" s="92" t="s">
        <v>508</v>
      </c>
      <c r="B23" s="159">
        <v>5897</v>
      </c>
      <c r="C23" s="160">
        <v>4800</v>
      </c>
      <c r="D23" s="160">
        <v>6027</v>
      </c>
      <c r="E23" s="160">
        <v>6097</v>
      </c>
      <c r="F23" s="160">
        <v>4930</v>
      </c>
      <c r="G23" s="160">
        <v>6129</v>
      </c>
      <c r="H23" s="160">
        <v>6522</v>
      </c>
      <c r="I23" s="160">
        <v>6232</v>
      </c>
      <c r="J23" s="160">
        <v>4749</v>
      </c>
      <c r="K23" s="160">
        <v>4635</v>
      </c>
      <c r="L23" s="160">
        <v>5997</v>
      </c>
      <c r="M23" s="160">
        <v>4602</v>
      </c>
      <c r="N23" s="160">
        <v>5569</v>
      </c>
      <c r="O23" s="160">
        <v>5502</v>
      </c>
      <c r="P23" s="160">
        <v>5992</v>
      </c>
      <c r="Q23" s="160">
        <v>4802</v>
      </c>
      <c r="R23" s="160">
        <v>4645</v>
      </c>
      <c r="S23" s="160">
        <v>6361</v>
      </c>
      <c r="T23" s="160">
        <v>4738</v>
      </c>
      <c r="U23" s="160">
        <v>5545</v>
      </c>
      <c r="V23" s="160">
        <v>5908</v>
      </c>
      <c r="W23" s="160">
        <v>5764</v>
      </c>
      <c r="X23" s="160">
        <v>4658</v>
      </c>
      <c r="Y23" s="160">
        <v>4521</v>
      </c>
      <c r="Z23" s="160">
        <v>6133</v>
      </c>
      <c r="AA23" s="160">
        <v>4719</v>
      </c>
      <c r="AB23" s="160">
        <v>5727</v>
      </c>
      <c r="AC23" s="160">
        <v>5908</v>
      </c>
      <c r="AD23" s="160">
        <v>6264</v>
      </c>
      <c r="AE23" s="160">
        <v>4457</v>
      </c>
      <c r="AF23" s="161">
        <v>4789</v>
      </c>
    </row>
    <row r="24" spans="1:32" x14ac:dyDescent="0.25">
      <c r="A24" s="92" t="s">
        <v>509</v>
      </c>
      <c r="B24" s="159">
        <v>6327</v>
      </c>
      <c r="C24" s="160">
        <v>4207</v>
      </c>
      <c r="D24" s="160">
        <v>6257</v>
      </c>
      <c r="E24" s="160">
        <v>6668</v>
      </c>
      <c r="F24" s="160">
        <v>5505</v>
      </c>
      <c r="G24" s="160">
        <v>5637</v>
      </c>
      <c r="H24" s="160">
        <v>5912</v>
      </c>
      <c r="I24" s="160">
        <v>6483</v>
      </c>
      <c r="J24" s="160">
        <v>4992</v>
      </c>
      <c r="K24" s="160">
        <v>6212</v>
      </c>
      <c r="L24" s="160">
        <v>6926</v>
      </c>
      <c r="M24" s="160">
        <v>5324</v>
      </c>
      <c r="N24" s="160">
        <v>5432</v>
      </c>
      <c r="O24" s="160">
        <v>6907</v>
      </c>
      <c r="P24" s="160">
        <v>6521</v>
      </c>
      <c r="Q24" s="160">
        <v>4924</v>
      </c>
      <c r="R24" s="160">
        <v>6073</v>
      </c>
      <c r="S24" s="160">
        <v>6171</v>
      </c>
      <c r="T24" s="160">
        <v>5262</v>
      </c>
      <c r="U24" s="160">
        <v>5591</v>
      </c>
      <c r="V24" s="160">
        <v>6576</v>
      </c>
      <c r="W24" s="160">
        <v>6339</v>
      </c>
      <c r="X24" s="160">
        <v>5277</v>
      </c>
      <c r="Y24" s="160">
        <v>5935</v>
      </c>
      <c r="Z24" s="160">
        <v>6357</v>
      </c>
      <c r="AA24" s="160">
        <v>5316</v>
      </c>
      <c r="AB24" s="160">
        <v>5591</v>
      </c>
      <c r="AC24" s="160">
        <v>6576</v>
      </c>
      <c r="AD24" s="160">
        <v>6015</v>
      </c>
      <c r="AE24" s="160">
        <v>5091</v>
      </c>
      <c r="AF24" s="161">
        <v>5985</v>
      </c>
    </row>
    <row r="25" spans="1:32" x14ac:dyDescent="0.25">
      <c r="A25" s="92" t="s">
        <v>510</v>
      </c>
      <c r="B25" s="159">
        <v>6962</v>
      </c>
      <c r="C25" s="160">
        <v>4243</v>
      </c>
      <c r="D25" s="160">
        <v>4505</v>
      </c>
      <c r="E25" s="160">
        <v>6615</v>
      </c>
      <c r="F25" s="160">
        <v>5602</v>
      </c>
      <c r="G25" s="160">
        <v>5905</v>
      </c>
      <c r="H25" s="160">
        <v>6149</v>
      </c>
      <c r="I25" s="160">
        <v>5843</v>
      </c>
      <c r="J25" s="160">
        <v>5293</v>
      </c>
      <c r="K25" s="160">
        <v>5896</v>
      </c>
      <c r="L25" s="160">
        <v>6006</v>
      </c>
      <c r="M25" s="160">
        <v>5699</v>
      </c>
      <c r="N25" s="160">
        <v>6636</v>
      </c>
      <c r="O25" s="160">
        <v>6274</v>
      </c>
      <c r="P25" s="160">
        <v>5951</v>
      </c>
      <c r="Q25" s="160">
        <v>6296</v>
      </c>
      <c r="R25" s="160">
        <v>6124</v>
      </c>
      <c r="S25" s="160">
        <v>6311</v>
      </c>
      <c r="T25" s="160">
        <v>5898</v>
      </c>
      <c r="U25" s="160">
        <v>6636</v>
      </c>
      <c r="V25" s="160">
        <v>6335</v>
      </c>
      <c r="W25" s="160">
        <v>5963</v>
      </c>
      <c r="X25" s="160">
        <v>6110</v>
      </c>
      <c r="Y25" s="160">
        <v>6348</v>
      </c>
      <c r="Z25" s="160">
        <v>6005</v>
      </c>
      <c r="AA25" s="160">
        <v>5808</v>
      </c>
      <c r="AB25" s="160">
        <v>6496</v>
      </c>
      <c r="AC25" s="160">
        <v>6335</v>
      </c>
      <c r="AD25" s="160">
        <v>6119</v>
      </c>
      <c r="AE25" s="160">
        <v>5931</v>
      </c>
      <c r="AF25" s="161">
        <v>6103</v>
      </c>
    </row>
    <row r="26" spans="1:32" x14ac:dyDescent="0.25">
      <c r="A26" s="92" t="s">
        <v>511</v>
      </c>
      <c r="B26" s="159">
        <v>3887</v>
      </c>
      <c r="C26" s="160">
        <v>2891</v>
      </c>
      <c r="D26" s="160">
        <v>5292</v>
      </c>
      <c r="E26" s="160">
        <v>4099</v>
      </c>
      <c r="F26" s="160">
        <v>4026</v>
      </c>
      <c r="G26" s="160">
        <v>4630</v>
      </c>
      <c r="H26" s="160">
        <v>5767</v>
      </c>
      <c r="I26" s="160">
        <v>6663</v>
      </c>
      <c r="J26" s="160">
        <v>4341</v>
      </c>
      <c r="K26" s="160">
        <v>6876</v>
      </c>
      <c r="L26" s="160">
        <v>5684</v>
      </c>
      <c r="M26" s="160">
        <v>5114</v>
      </c>
      <c r="N26" s="160">
        <v>5459</v>
      </c>
      <c r="O26" s="160">
        <v>5912</v>
      </c>
      <c r="P26" s="160">
        <v>6646</v>
      </c>
      <c r="Q26" s="160">
        <v>4745</v>
      </c>
      <c r="R26" s="160">
        <v>6862</v>
      </c>
      <c r="S26" s="160">
        <v>5678</v>
      </c>
      <c r="T26" s="160">
        <v>5273</v>
      </c>
      <c r="U26" s="160">
        <v>5478</v>
      </c>
      <c r="V26" s="160">
        <v>6061</v>
      </c>
      <c r="W26" s="160">
        <v>6659</v>
      </c>
      <c r="X26" s="160">
        <v>4898</v>
      </c>
      <c r="Y26" s="160">
        <v>6670</v>
      </c>
      <c r="Z26" s="160">
        <v>6102</v>
      </c>
      <c r="AA26" s="160">
        <v>5267</v>
      </c>
      <c r="AB26" s="160">
        <v>5290</v>
      </c>
      <c r="AC26" s="160">
        <v>6247</v>
      </c>
      <c r="AD26" s="160">
        <v>6659</v>
      </c>
      <c r="AE26" s="160">
        <v>4898</v>
      </c>
      <c r="AF26" s="161">
        <v>6316</v>
      </c>
    </row>
    <row r="27" spans="1:32" x14ac:dyDescent="0.25">
      <c r="A27" s="92" t="s">
        <v>512</v>
      </c>
      <c r="B27" s="159">
        <v>6625</v>
      </c>
      <c r="C27" s="160">
        <v>4233</v>
      </c>
      <c r="D27" s="160">
        <v>7064</v>
      </c>
      <c r="E27" s="160">
        <v>6283</v>
      </c>
      <c r="F27" s="160">
        <v>4288</v>
      </c>
      <c r="G27" s="160">
        <v>3721</v>
      </c>
      <c r="H27" s="160">
        <v>6648</v>
      </c>
      <c r="I27" s="160">
        <v>5727</v>
      </c>
      <c r="J27" s="160">
        <v>4512</v>
      </c>
      <c r="K27" s="160">
        <v>6037</v>
      </c>
      <c r="L27" s="160">
        <v>5603</v>
      </c>
      <c r="M27" s="160">
        <v>5184</v>
      </c>
      <c r="N27" s="160">
        <v>5329</v>
      </c>
      <c r="O27" s="160">
        <v>6857</v>
      </c>
      <c r="P27" s="160">
        <v>6387</v>
      </c>
      <c r="Q27" s="160">
        <v>4768</v>
      </c>
      <c r="R27" s="160">
        <v>6215</v>
      </c>
      <c r="S27" s="160">
        <v>6455</v>
      </c>
      <c r="T27" s="160">
        <v>5260</v>
      </c>
      <c r="U27" s="160">
        <v>5421</v>
      </c>
      <c r="V27" s="160">
        <v>6362</v>
      </c>
      <c r="W27" s="160">
        <v>6036</v>
      </c>
      <c r="X27" s="160">
        <v>4766</v>
      </c>
      <c r="Y27" s="160">
        <v>6621</v>
      </c>
      <c r="Z27" s="160">
        <v>6065</v>
      </c>
      <c r="AA27" s="160">
        <v>5424</v>
      </c>
      <c r="AB27" s="160">
        <v>5838</v>
      </c>
      <c r="AC27" s="160">
        <v>6176</v>
      </c>
      <c r="AD27" s="160">
        <v>6057</v>
      </c>
      <c r="AE27" s="160">
        <v>4772</v>
      </c>
      <c r="AF27" s="161">
        <v>6718</v>
      </c>
    </row>
    <row r="28" spans="1:32" x14ac:dyDescent="0.25">
      <c r="A28" s="92" t="s">
        <v>513</v>
      </c>
      <c r="B28" s="159">
        <v>4307</v>
      </c>
      <c r="C28" s="160">
        <v>2802</v>
      </c>
      <c r="D28" s="160">
        <v>5275</v>
      </c>
      <c r="E28" s="160">
        <v>4707</v>
      </c>
      <c r="F28" s="160">
        <v>4441</v>
      </c>
      <c r="G28" s="160">
        <v>4318</v>
      </c>
      <c r="H28" s="160">
        <v>6477</v>
      </c>
      <c r="I28" s="160">
        <v>6563</v>
      </c>
      <c r="J28" s="160">
        <v>4886</v>
      </c>
      <c r="K28" s="160">
        <v>6544</v>
      </c>
      <c r="L28" s="160">
        <v>7311</v>
      </c>
      <c r="M28" s="160">
        <v>5676</v>
      </c>
      <c r="N28" s="160">
        <v>5577</v>
      </c>
      <c r="O28" s="160">
        <v>6577</v>
      </c>
      <c r="P28" s="160">
        <v>6638</v>
      </c>
      <c r="Q28" s="160">
        <v>5296</v>
      </c>
      <c r="R28" s="160">
        <v>6840</v>
      </c>
      <c r="S28" s="160">
        <v>6991</v>
      </c>
      <c r="T28" s="160">
        <v>5678</v>
      </c>
      <c r="U28" s="160">
        <v>5550</v>
      </c>
      <c r="V28" s="160">
        <v>7050</v>
      </c>
      <c r="W28" s="160">
        <v>6863</v>
      </c>
      <c r="X28" s="160">
        <v>4886</v>
      </c>
      <c r="Y28" s="160">
        <v>6118</v>
      </c>
      <c r="Z28" s="160">
        <v>6745</v>
      </c>
      <c r="AA28" s="160">
        <v>5772</v>
      </c>
      <c r="AB28" s="160">
        <v>5692</v>
      </c>
      <c r="AC28" s="160">
        <v>7092</v>
      </c>
      <c r="AD28" s="160">
        <v>6863</v>
      </c>
      <c r="AE28" s="160">
        <v>4856</v>
      </c>
      <c r="AF28" s="161">
        <v>6362</v>
      </c>
    </row>
    <row r="29" spans="1:32" ht="15.75" thickBot="1" x14ac:dyDescent="0.3">
      <c r="A29" s="113" t="s">
        <v>514</v>
      </c>
      <c r="B29" s="162">
        <v>5766</v>
      </c>
      <c r="C29" s="163">
        <v>3161</v>
      </c>
      <c r="D29" s="163">
        <v>6562</v>
      </c>
      <c r="E29" s="163">
        <v>5675</v>
      </c>
      <c r="F29" s="163">
        <v>2843</v>
      </c>
      <c r="G29" s="163">
        <v>2243</v>
      </c>
      <c r="H29" s="163">
        <v>5927</v>
      </c>
      <c r="I29" s="163">
        <v>6446</v>
      </c>
      <c r="J29" s="163">
        <v>4492</v>
      </c>
      <c r="K29" s="163">
        <v>7465</v>
      </c>
      <c r="L29" s="163">
        <v>7030</v>
      </c>
      <c r="M29" s="163">
        <v>4109</v>
      </c>
      <c r="N29" s="163">
        <v>3618</v>
      </c>
      <c r="O29" s="163">
        <v>6815</v>
      </c>
      <c r="P29" s="163">
        <v>7012</v>
      </c>
      <c r="Q29" s="163">
        <v>4789</v>
      </c>
      <c r="R29" s="163">
        <v>7503</v>
      </c>
      <c r="S29" s="163">
        <v>7141</v>
      </c>
      <c r="T29" s="163">
        <v>4004</v>
      </c>
      <c r="U29" s="163">
        <v>3440</v>
      </c>
      <c r="V29" s="163">
        <v>6947</v>
      </c>
      <c r="W29" s="163">
        <v>6982</v>
      </c>
      <c r="X29" s="163">
        <v>4975</v>
      </c>
      <c r="Y29" s="163">
        <v>7795</v>
      </c>
      <c r="Z29" s="163">
        <v>7199</v>
      </c>
      <c r="AA29" s="163">
        <v>4186</v>
      </c>
      <c r="AB29" s="163">
        <v>3076</v>
      </c>
      <c r="AC29" s="163">
        <v>6758</v>
      </c>
      <c r="AD29" s="163">
        <v>7350</v>
      </c>
      <c r="AE29" s="163">
        <v>4975</v>
      </c>
      <c r="AF29" s="164">
        <v>7498</v>
      </c>
    </row>
    <row r="30" spans="1:32" ht="15.75" thickBot="1" x14ac:dyDescent="0.3">
      <c r="A30" s="170" t="s">
        <v>471</v>
      </c>
      <c r="B30" s="168">
        <v>96139</v>
      </c>
      <c r="C30" s="168">
        <v>75036</v>
      </c>
      <c r="D30" s="168">
        <v>98402</v>
      </c>
      <c r="E30" s="168">
        <v>98736</v>
      </c>
      <c r="F30" s="168">
        <v>83006</v>
      </c>
      <c r="G30" s="168">
        <v>83206</v>
      </c>
      <c r="H30" s="168">
        <v>102862</v>
      </c>
      <c r="I30" s="168">
        <v>105077</v>
      </c>
      <c r="J30" s="168">
        <v>80783</v>
      </c>
      <c r="K30" s="168">
        <v>103111</v>
      </c>
      <c r="L30" s="168">
        <v>106132</v>
      </c>
      <c r="M30" s="168">
        <v>90206</v>
      </c>
      <c r="N30" s="168">
        <v>90763</v>
      </c>
      <c r="O30" s="168">
        <v>104657</v>
      </c>
      <c r="P30" s="168">
        <v>106416</v>
      </c>
      <c r="Q30" s="168">
        <v>83097</v>
      </c>
      <c r="R30" s="168">
        <v>104535</v>
      </c>
      <c r="S30" s="168">
        <v>107156</v>
      </c>
      <c r="T30" s="168">
        <v>90230</v>
      </c>
      <c r="U30" s="168">
        <v>90374</v>
      </c>
      <c r="V30" s="168">
        <v>104303</v>
      </c>
      <c r="W30" s="168">
        <v>106192</v>
      </c>
      <c r="X30" s="168">
        <v>82451</v>
      </c>
      <c r="Y30" s="168">
        <v>104139</v>
      </c>
      <c r="Z30" s="168">
        <v>107100</v>
      </c>
      <c r="AA30" s="168">
        <v>90597</v>
      </c>
      <c r="AB30" s="168">
        <v>90166</v>
      </c>
      <c r="AC30" s="168">
        <v>104634</v>
      </c>
      <c r="AD30" s="168">
        <v>106914</v>
      </c>
      <c r="AE30" s="168">
        <v>81625</v>
      </c>
      <c r="AF30" s="169">
        <v>104165</v>
      </c>
    </row>
    <row r="31" spans="1:32" ht="15.75" thickBot="1" x14ac:dyDescent="0.3"/>
    <row r="32" spans="1:32" ht="15.75" thickBot="1" x14ac:dyDescent="0.3">
      <c r="A32" s="106" t="s">
        <v>536</v>
      </c>
      <c r="B32" s="105" t="s">
        <v>545</v>
      </c>
      <c r="C32" s="105" t="s">
        <v>546</v>
      </c>
      <c r="D32" s="105" t="s">
        <v>547</v>
      </c>
      <c r="E32" s="105" t="s">
        <v>548</v>
      </c>
      <c r="F32" s="105" t="s">
        <v>549</v>
      </c>
      <c r="G32" s="105" t="s">
        <v>550</v>
      </c>
      <c r="H32" s="105" t="s">
        <v>551</v>
      </c>
      <c r="I32" s="105" t="s">
        <v>552</v>
      </c>
      <c r="J32" s="105" t="s">
        <v>553</v>
      </c>
      <c r="K32" s="105" t="s">
        <v>554</v>
      </c>
      <c r="L32" s="105" t="s">
        <v>555</v>
      </c>
      <c r="M32" s="105" t="s">
        <v>556</v>
      </c>
      <c r="N32" s="105" t="s">
        <v>557</v>
      </c>
      <c r="O32" s="105" t="s">
        <v>558</v>
      </c>
      <c r="P32" s="105" t="s">
        <v>559</v>
      </c>
      <c r="Q32" s="105" t="s">
        <v>560</v>
      </c>
      <c r="R32" s="105" t="s">
        <v>561</v>
      </c>
      <c r="S32" s="105" t="s">
        <v>562</v>
      </c>
      <c r="T32" s="105" t="s">
        <v>563</v>
      </c>
      <c r="U32" s="105" t="s">
        <v>564</v>
      </c>
      <c r="V32" s="105" t="s">
        <v>565</v>
      </c>
      <c r="W32" s="105" t="s">
        <v>566</v>
      </c>
      <c r="X32" s="105" t="s">
        <v>567</v>
      </c>
      <c r="Y32" s="105" t="s">
        <v>568</v>
      </c>
      <c r="Z32" s="105" t="s">
        <v>569</v>
      </c>
      <c r="AA32" s="105" t="s">
        <v>570</v>
      </c>
      <c r="AB32" s="105" t="s">
        <v>571</v>
      </c>
      <c r="AC32" s="105" t="s">
        <v>572</v>
      </c>
      <c r="AD32" s="108" t="s">
        <v>573</v>
      </c>
      <c r="AE32" s="66" t="s">
        <v>574</v>
      </c>
      <c r="AF32" s="66" t="s">
        <v>575</v>
      </c>
    </row>
    <row r="33" spans="1:32" x14ac:dyDescent="0.25">
      <c r="A33" s="95" t="s">
        <v>576</v>
      </c>
      <c r="B33" s="153" t="s">
        <v>577</v>
      </c>
      <c r="C33" s="114" t="s">
        <v>577</v>
      </c>
      <c r="D33" s="114" t="s">
        <v>577</v>
      </c>
      <c r="E33" s="114" t="s">
        <v>577</v>
      </c>
      <c r="F33" s="114" t="s">
        <v>577</v>
      </c>
      <c r="G33" s="114" t="s">
        <v>577</v>
      </c>
      <c r="H33" s="114" t="s">
        <v>577</v>
      </c>
      <c r="I33" s="114" t="s">
        <v>577</v>
      </c>
      <c r="J33" s="114" t="s">
        <v>577</v>
      </c>
      <c r="K33" s="114" t="s">
        <v>577</v>
      </c>
      <c r="L33" s="114" t="s">
        <v>577</v>
      </c>
      <c r="M33" s="114" t="s">
        <v>577</v>
      </c>
      <c r="N33" s="114" t="s">
        <v>577</v>
      </c>
      <c r="O33" s="114" t="s">
        <v>577</v>
      </c>
      <c r="P33" s="114" t="s">
        <v>577</v>
      </c>
      <c r="Q33" s="114" t="s">
        <v>577</v>
      </c>
      <c r="R33" s="114" t="s">
        <v>577</v>
      </c>
      <c r="S33" s="114" t="s">
        <v>577</v>
      </c>
      <c r="T33" s="114" t="s">
        <v>577</v>
      </c>
      <c r="U33" s="114" t="s">
        <v>577</v>
      </c>
      <c r="V33" s="114" t="s">
        <v>577</v>
      </c>
      <c r="W33" s="114" t="s">
        <v>577</v>
      </c>
      <c r="X33" s="114" t="s">
        <v>577</v>
      </c>
      <c r="Y33" s="114" t="s">
        <v>577</v>
      </c>
      <c r="Z33" s="114" t="s">
        <v>577</v>
      </c>
      <c r="AA33" s="114" t="s">
        <v>577</v>
      </c>
      <c r="AB33" s="114" t="s">
        <v>577</v>
      </c>
      <c r="AC33" s="114" t="s">
        <v>577</v>
      </c>
      <c r="AD33" s="114" t="s">
        <v>577</v>
      </c>
      <c r="AE33" s="114" t="s">
        <v>577</v>
      </c>
      <c r="AF33" s="115" t="s">
        <v>577</v>
      </c>
    </row>
    <row r="34" spans="1:32" x14ac:dyDescent="0.25">
      <c r="A34" s="95" t="s">
        <v>491</v>
      </c>
      <c r="B34" s="94">
        <v>0</v>
      </c>
      <c r="C34" s="107">
        <v>567</v>
      </c>
      <c r="D34" s="107">
        <v>182</v>
      </c>
      <c r="E34" s="107">
        <v>567</v>
      </c>
      <c r="F34" s="107">
        <v>373</v>
      </c>
      <c r="G34" s="107">
        <v>182</v>
      </c>
      <c r="H34" s="107">
        <v>922</v>
      </c>
      <c r="I34" s="107">
        <v>1431</v>
      </c>
      <c r="J34" s="107">
        <v>1463</v>
      </c>
      <c r="K34" s="107">
        <v>1078</v>
      </c>
      <c r="L34" s="107">
        <v>1949</v>
      </c>
      <c r="M34" s="107">
        <v>1087</v>
      </c>
      <c r="N34" s="107">
        <v>912</v>
      </c>
      <c r="O34" s="107">
        <v>742</v>
      </c>
      <c r="P34" s="107">
        <v>1281</v>
      </c>
      <c r="Q34" s="107">
        <v>1463</v>
      </c>
      <c r="R34" s="107">
        <v>905</v>
      </c>
      <c r="S34" s="107">
        <v>2139</v>
      </c>
      <c r="T34" s="107">
        <v>1087</v>
      </c>
      <c r="U34" s="107">
        <v>912</v>
      </c>
      <c r="V34" s="107">
        <v>742</v>
      </c>
      <c r="W34" s="107">
        <v>1099</v>
      </c>
      <c r="X34" s="107">
        <v>1281</v>
      </c>
      <c r="Y34" s="107">
        <v>905</v>
      </c>
      <c r="Z34" s="107">
        <v>2139</v>
      </c>
      <c r="AA34" s="107">
        <v>905</v>
      </c>
      <c r="AB34" s="107">
        <v>548</v>
      </c>
      <c r="AC34" s="107">
        <v>742</v>
      </c>
      <c r="AD34" s="107">
        <v>1099</v>
      </c>
      <c r="AE34" s="107">
        <v>1099</v>
      </c>
      <c r="AF34" s="95">
        <v>905</v>
      </c>
    </row>
    <row r="35" spans="1:32" x14ac:dyDescent="0.25">
      <c r="A35" s="95" t="s">
        <v>492</v>
      </c>
      <c r="B35" s="94">
        <v>0</v>
      </c>
      <c r="C35" s="107">
        <v>0</v>
      </c>
      <c r="D35" s="107">
        <v>0</v>
      </c>
      <c r="E35" s="107">
        <v>182</v>
      </c>
      <c r="F35" s="107">
        <v>0</v>
      </c>
      <c r="G35" s="107">
        <v>0</v>
      </c>
      <c r="H35" s="107">
        <v>0</v>
      </c>
      <c r="I35" s="107">
        <v>182</v>
      </c>
      <c r="J35" s="107">
        <v>182</v>
      </c>
      <c r="K35" s="107">
        <v>0</v>
      </c>
      <c r="L35" s="107">
        <v>357</v>
      </c>
      <c r="M35" s="107">
        <v>0</v>
      </c>
      <c r="N35" s="107">
        <v>0</v>
      </c>
      <c r="O35" s="107">
        <v>0</v>
      </c>
      <c r="P35" s="107">
        <v>182</v>
      </c>
      <c r="Q35" s="107">
        <v>0</v>
      </c>
      <c r="R35" s="107">
        <v>0</v>
      </c>
      <c r="S35" s="107">
        <v>357</v>
      </c>
      <c r="T35" s="107">
        <v>0</v>
      </c>
      <c r="U35" s="107">
        <v>0</v>
      </c>
      <c r="V35" s="107">
        <v>0</v>
      </c>
      <c r="W35" s="107">
        <v>182</v>
      </c>
      <c r="X35" s="107">
        <v>0</v>
      </c>
      <c r="Y35" s="107">
        <v>0</v>
      </c>
      <c r="Z35" s="107">
        <v>357</v>
      </c>
      <c r="AA35" s="107">
        <v>0</v>
      </c>
      <c r="AB35" s="107">
        <v>0</v>
      </c>
      <c r="AC35" s="107">
        <v>0</v>
      </c>
      <c r="AD35" s="107">
        <v>182</v>
      </c>
      <c r="AE35" s="107">
        <v>0</v>
      </c>
      <c r="AF35" s="95">
        <v>0</v>
      </c>
    </row>
    <row r="36" spans="1:32" x14ac:dyDescent="0.25">
      <c r="A36" s="95" t="s">
        <v>493</v>
      </c>
      <c r="B36" s="94">
        <v>0</v>
      </c>
      <c r="C36" s="107">
        <v>0</v>
      </c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95">
        <v>0</v>
      </c>
    </row>
    <row r="37" spans="1:32" x14ac:dyDescent="0.25">
      <c r="A37" s="95" t="s">
        <v>494</v>
      </c>
      <c r="B37" s="94">
        <v>0</v>
      </c>
      <c r="C37" s="107">
        <v>0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0</v>
      </c>
      <c r="AC37" s="107">
        <v>0</v>
      </c>
      <c r="AD37" s="107">
        <v>0</v>
      </c>
      <c r="AE37" s="107">
        <v>0</v>
      </c>
      <c r="AF37" s="95">
        <v>0</v>
      </c>
    </row>
    <row r="38" spans="1:32" x14ac:dyDescent="0.25">
      <c r="A38" s="95" t="s">
        <v>495</v>
      </c>
      <c r="B38" s="94">
        <v>0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0</v>
      </c>
      <c r="AD38" s="107">
        <v>0</v>
      </c>
      <c r="AE38" s="107">
        <v>0</v>
      </c>
      <c r="AF38" s="95">
        <v>0</v>
      </c>
    </row>
    <row r="39" spans="1:32" x14ac:dyDescent="0.25">
      <c r="A39" s="95" t="s">
        <v>496</v>
      </c>
      <c r="B39" s="94">
        <v>0</v>
      </c>
      <c r="C39" s="107">
        <v>0</v>
      </c>
      <c r="D39" s="107">
        <v>0</v>
      </c>
      <c r="E39" s="107">
        <v>0</v>
      </c>
      <c r="F39" s="107">
        <v>0</v>
      </c>
      <c r="G39" s="107">
        <v>0</v>
      </c>
      <c r="H39" s="107">
        <v>0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>
        <v>0</v>
      </c>
      <c r="AB39" s="107">
        <v>0</v>
      </c>
      <c r="AC39" s="107">
        <v>0</v>
      </c>
      <c r="AD39" s="107">
        <v>0</v>
      </c>
      <c r="AE39" s="107">
        <v>0</v>
      </c>
      <c r="AF39" s="95">
        <v>0</v>
      </c>
    </row>
    <row r="40" spans="1:32" x14ac:dyDescent="0.25">
      <c r="A40" s="95" t="s">
        <v>497</v>
      </c>
      <c r="B40" s="94">
        <v>182</v>
      </c>
      <c r="C40" s="107">
        <v>0</v>
      </c>
      <c r="D40" s="107">
        <v>993</v>
      </c>
      <c r="E40" s="107">
        <v>182</v>
      </c>
      <c r="F40" s="107">
        <v>532</v>
      </c>
      <c r="G40" s="107">
        <v>714</v>
      </c>
      <c r="H40" s="107">
        <v>1772</v>
      </c>
      <c r="I40" s="107">
        <v>1804</v>
      </c>
      <c r="J40" s="107">
        <v>318</v>
      </c>
      <c r="K40" s="107">
        <v>1311</v>
      </c>
      <c r="L40" s="107">
        <v>1804</v>
      </c>
      <c r="M40" s="107">
        <v>357</v>
      </c>
      <c r="N40" s="107">
        <v>539</v>
      </c>
      <c r="O40" s="107">
        <v>1804</v>
      </c>
      <c r="P40" s="107">
        <v>1804</v>
      </c>
      <c r="Q40" s="107">
        <v>318</v>
      </c>
      <c r="R40" s="107">
        <v>1311</v>
      </c>
      <c r="S40" s="107">
        <v>1804</v>
      </c>
      <c r="T40" s="107">
        <v>357</v>
      </c>
      <c r="U40" s="107">
        <v>539</v>
      </c>
      <c r="V40" s="107">
        <v>1804</v>
      </c>
      <c r="W40" s="107">
        <v>1804</v>
      </c>
      <c r="X40" s="107">
        <v>318</v>
      </c>
      <c r="Y40" s="107">
        <v>1493</v>
      </c>
      <c r="Z40" s="107">
        <v>1804</v>
      </c>
      <c r="AA40" s="107">
        <v>357</v>
      </c>
      <c r="AB40" s="107">
        <v>539</v>
      </c>
      <c r="AC40" s="107">
        <v>1804</v>
      </c>
      <c r="AD40" s="107">
        <v>1804</v>
      </c>
      <c r="AE40" s="107">
        <v>318</v>
      </c>
      <c r="AF40" s="95">
        <v>1493</v>
      </c>
    </row>
    <row r="41" spans="1:32" x14ac:dyDescent="0.25">
      <c r="A41" s="95" t="s">
        <v>498</v>
      </c>
      <c r="B41" s="94">
        <v>2614</v>
      </c>
      <c r="C41" s="107">
        <v>2407</v>
      </c>
      <c r="D41" s="107">
        <v>3347</v>
      </c>
      <c r="E41" s="107">
        <v>2614</v>
      </c>
      <c r="F41" s="107">
        <v>2511</v>
      </c>
      <c r="G41" s="107">
        <v>2875</v>
      </c>
      <c r="H41" s="107">
        <v>3829</v>
      </c>
      <c r="I41" s="107">
        <v>3654</v>
      </c>
      <c r="J41" s="107">
        <v>3996</v>
      </c>
      <c r="K41" s="107">
        <v>4140</v>
      </c>
      <c r="L41" s="107">
        <v>3836</v>
      </c>
      <c r="M41" s="107">
        <v>4464</v>
      </c>
      <c r="N41" s="107">
        <v>4100</v>
      </c>
      <c r="O41" s="107">
        <v>3654</v>
      </c>
      <c r="P41" s="107">
        <v>3654</v>
      </c>
      <c r="Q41" s="107">
        <v>3996</v>
      </c>
      <c r="R41" s="107">
        <v>4322</v>
      </c>
      <c r="S41" s="107">
        <v>3836</v>
      </c>
      <c r="T41" s="107">
        <v>4464</v>
      </c>
      <c r="U41" s="107">
        <v>4100</v>
      </c>
      <c r="V41" s="107">
        <v>3654</v>
      </c>
      <c r="W41" s="107">
        <v>3840</v>
      </c>
      <c r="X41" s="107">
        <v>3996</v>
      </c>
      <c r="Y41" s="107">
        <v>4322</v>
      </c>
      <c r="Z41" s="107">
        <v>4022</v>
      </c>
      <c r="AA41" s="107">
        <v>4464</v>
      </c>
      <c r="AB41" s="107">
        <v>4100</v>
      </c>
      <c r="AC41" s="107">
        <v>3654</v>
      </c>
      <c r="AD41" s="107">
        <v>3654</v>
      </c>
      <c r="AE41" s="107">
        <v>3996</v>
      </c>
      <c r="AF41" s="95">
        <v>4322</v>
      </c>
    </row>
    <row r="42" spans="1:32" x14ac:dyDescent="0.25">
      <c r="A42" s="95" t="s">
        <v>499</v>
      </c>
      <c r="B42" s="94">
        <v>5794</v>
      </c>
      <c r="C42" s="107">
        <v>4578</v>
      </c>
      <c r="D42" s="107">
        <v>5546</v>
      </c>
      <c r="E42" s="107">
        <v>5976</v>
      </c>
      <c r="F42" s="107">
        <v>5135</v>
      </c>
      <c r="G42" s="107">
        <v>4946</v>
      </c>
      <c r="H42" s="107">
        <v>5089</v>
      </c>
      <c r="I42" s="107">
        <v>5225</v>
      </c>
      <c r="J42" s="107">
        <v>3792</v>
      </c>
      <c r="K42" s="107">
        <v>5193</v>
      </c>
      <c r="L42" s="107">
        <v>5261</v>
      </c>
      <c r="M42" s="107">
        <v>4211</v>
      </c>
      <c r="N42" s="107">
        <v>4211</v>
      </c>
      <c r="O42" s="107">
        <v>5075</v>
      </c>
      <c r="P42" s="107">
        <v>5265</v>
      </c>
      <c r="Q42" s="107">
        <v>3840</v>
      </c>
      <c r="R42" s="107">
        <v>4839</v>
      </c>
      <c r="S42" s="107">
        <v>5447</v>
      </c>
      <c r="T42" s="107">
        <v>4211</v>
      </c>
      <c r="U42" s="107">
        <v>4211</v>
      </c>
      <c r="V42" s="107">
        <v>5075</v>
      </c>
      <c r="W42" s="107">
        <v>5447</v>
      </c>
      <c r="X42" s="107">
        <v>3658</v>
      </c>
      <c r="Y42" s="107">
        <v>5021</v>
      </c>
      <c r="Z42" s="107">
        <v>5447</v>
      </c>
      <c r="AA42" s="107">
        <v>4211</v>
      </c>
      <c r="AB42" s="107">
        <v>4211</v>
      </c>
      <c r="AC42" s="107">
        <v>5075</v>
      </c>
      <c r="AD42" s="107">
        <v>5261</v>
      </c>
      <c r="AE42" s="107">
        <v>3658</v>
      </c>
      <c r="AF42" s="95">
        <v>4846</v>
      </c>
    </row>
    <row r="43" spans="1:32" x14ac:dyDescent="0.25">
      <c r="A43" s="95" t="s">
        <v>500</v>
      </c>
      <c r="B43" s="94">
        <v>4695</v>
      </c>
      <c r="C43" s="107">
        <v>4331</v>
      </c>
      <c r="D43" s="107">
        <v>3874</v>
      </c>
      <c r="E43" s="107">
        <v>4721</v>
      </c>
      <c r="F43" s="107">
        <v>4029</v>
      </c>
      <c r="G43" s="107">
        <v>3672</v>
      </c>
      <c r="H43" s="107">
        <v>3915</v>
      </c>
      <c r="I43" s="107">
        <v>3935</v>
      </c>
      <c r="J43" s="107">
        <v>3210</v>
      </c>
      <c r="K43" s="107">
        <v>3268</v>
      </c>
      <c r="L43" s="107">
        <v>4109</v>
      </c>
      <c r="M43" s="107">
        <v>4133</v>
      </c>
      <c r="N43" s="107">
        <v>3953</v>
      </c>
      <c r="O43" s="107">
        <v>4094</v>
      </c>
      <c r="P43" s="107">
        <v>4108</v>
      </c>
      <c r="Q43" s="107">
        <v>2994</v>
      </c>
      <c r="R43" s="107">
        <v>3476</v>
      </c>
      <c r="S43" s="107">
        <v>4099</v>
      </c>
      <c r="T43" s="107">
        <v>3937</v>
      </c>
      <c r="U43" s="107">
        <v>3757</v>
      </c>
      <c r="V43" s="107">
        <v>4094</v>
      </c>
      <c r="W43" s="107">
        <v>3926</v>
      </c>
      <c r="X43" s="107">
        <v>2994</v>
      </c>
      <c r="Y43" s="107">
        <v>3294</v>
      </c>
      <c r="Z43" s="107">
        <v>4113</v>
      </c>
      <c r="AA43" s="107">
        <v>4133</v>
      </c>
      <c r="AB43" s="107">
        <v>3953</v>
      </c>
      <c r="AC43" s="107">
        <v>4094</v>
      </c>
      <c r="AD43" s="107">
        <v>3896</v>
      </c>
      <c r="AE43" s="107">
        <v>2994</v>
      </c>
      <c r="AF43" s="95">
        <v>3294</v>
      </c>
    </row>
    <row r="44" spans="1:32" x14ac:dyDescent="0.25">
      <c r="A44" s="95" t="s">
        <v>501</v>
      </c>
      <c r="B44" s="94">
        <v>3194</v>
      </c>
      <c r="C44" s="107">
        <v>2847</v>
      </c>
      <c r="D44" s="107">
        <v>2791</v>
      </c>
      <c r="E44" s="107">
        <v>3194</v>
      </c>
      <c r="F44" s="107">
        <v>3408</v>
      </c>
      <c r="G44" s="107">
        <v>3417</v>
      </c>
      <c r="H44" s="107">
        <v>3822</v>
      </c>
      <c r="I44" s="107">
        <v>3662</v>
      </c>
      <c r="J44" s="107">
        <v>2911</v>
      </c>
      <c r="K44" s="107">
        <v>3535</v>
      </c>
      <c r="L44" s="107">
        <v>3777</v>
      </c>
      <c r="M44" s="107">
        <v>3713</v>
      </c>
      <c r="N44" s="107">
        <v>3690</v>
      </c>
      <c r="O44" s="107">
        <v>4153</v>
      </c>
      <c r="P44" s="107">
        <v>4295</v>
      </c>
      <c r="Q44" s="107">
        <v>3184</v>
      </c>
      <c r="R44" s="107">
        <v>4089</v>
      </c>
      <c r="S44" s="107">
        <v>4113</v>
      </c>
      <c r="T44" s="107">
        <v>3713</v>
      </c>
      <c r="U44" s="107">
        <v>3690</v>
      </c>
      <c r="V44" s="107">
        <v>3595</v>
      </c>
      <c r="W44" s="107">
        <v>4477</v>
      </c>
      <c r="X44" s="107">
        <v>3028</v>
      </c>
      <c r="Y44" s="107">
        <v>3687</v>
      </c>
      <c r="Z44" s="107">
        <v>4295</v>
      </c>
      <c r="AA44" s="107">
        <v>3713</v>
      </c>
      <c r="AB44" s="107">
        <v>3690</v>
      </c>
      <c r="AC44" s="107">
        <v>3751</v>
      </c>
      <c r="AD44" s="107">
        <v>4297</v>
      </c>
      <c r="AE44" s="107">
        <v>3028</v>
      </c>
      <c r="AF44" s="95">
        <v>3843</v>
      </c>
    </row>
    <row r="45" spans="1:32" x14ac:dyDescent="0.25">
      <c r="A45" s="95" t="s">
        <v>502</v>
      </c>
      <c r="B45" s="94">
        <v>4128</v>
      </c>
      <c r="C45" s="107">
        <v>3722</v>
      </c>
      <c r="D45" s="107">
        <v>4791</v>
      </c>
      <c r="E45" s="107">
        <v>3946</v>
      </c>
      <c r="F45" s="107">
        <v>3614</v>
      </c>
      <c r="G45" s="107">
        <v>3973</v>
      </c>
      <c r="H45" s="107">
        <v>4465</v>
      </c>
      <c r="I45" s="107">
        <v>4781</v>
      </c>
      <c r="J45" s="107">
        <v>3968</v>
      </c>
      <c r="K45" s="107">
        <v>4126</v>
      </c>
      <c r="L45" s="107">
        <v>4633</v>
      </c>
      <c r="M45" s="107">
        <v>4547</v>
      </c>
      <c r="N45" s="107">
        <v>4915</v>
      </c>
      <c r="O45" s="107">
        <v>4620</v>
      </c>
      <c r="P45" s="107">
        <v>4956</v>
      </c>
      <c r="Q45" s="107">
        <v>4162</v>
      </c>
      <c r="R45" s="107">
        <v>4594</v>
      </c>
      <c r="S45" s="107">
        <v>4603</v>
      </c>
      <c r="T45" s="107">
        <v>4547</v>
      </c>
      <c r="U45" s="107">
        <v>4915</v>
      </c>
      <c r="V45" s="107">
        <v>4594</v>
      </c>
      <c r="W45" s="107">
        <v>4594</v>
      </c>
      <c r="X45" s="107">
        <v>3980</v>
      </c>
      <c r="Y45" s="107">
        <v>4438</v>
      </c>
      <c r="Z45" s="107">
        <v>4421</v>
      </c>
      <c r="AA45" s="107">
        <v>4365</v>
      </c>
      <c r="AB45" s="107">
        <v>4547</v>
      </c>
      <c r="AC45" s="107">
        <v>4438</v>
      </c>
      <c r="AD45" s="107">
        <v>4780</v>
      </c>
      <c r="AE45" s="107">
        <v>3980</v>
      </c>
      <c r="AF45" s="95">
        <v>4581</v>
      </c>
    </row>
    <row r="46" spans="1:32" x14ac:dyDescent="0.25">
      <c r="A46" s="95" t="s">
        <v>503</v>
      </c>
      <c r="B46" s="94">
        <v>4699</v>
      </c>
      <c r="C46" s="107">
        <v>4513</v>
      </c>
      <c r="D46" s="107">
        <v>4517</v>
      </c>
      <c r="E46" s="107">
        <v>4855</v>
      </c>
      <c r="F46" s="107">
        <v>4792</v>
      </c>
      <c r="G46" s="107">
        <v>4053</v>
      </c>
      <c r="H46" s="107">
        <v>3995</v>
      </c>
      <c r="I46" s="107">
        <v>3631</v>
      </c>
      <c r="J46" s="107">
        <v>3244</v>
      </c>
      <c r="K46" s="107">
        <v>4792</v>
      </c>
      <c r="L46" s="107">
        <v>3254</v>
      </c>
      <c r="M46" s="107">
        <v>3301</v>
      </c>
      <c r="N46" s="107">
        <v>2937</v>
      </c>
      <c r="O46" s="107">
        <v>3774</v>
      </c>
      <c r="P46" s="107">
        <v>2730</v>
      </c>
      <c r="Q46" s="107">
        <v>2818</v>
      </c>
      <c r="R46" s="107">
        <v>4636</v>
      </c>
      <c r="S46" s="107">
        <v>2912</v>
      </c>
      <c r="T46" s="107">
        <v>3301</v>
      </c>
      <c r="U46" s="107">
        <v>2967</v>
      </c>
      <c r="V46" s="107">
        <v>3280</v>
      </c>
      <c r="W46" s="107">
        <v>3094</v>
      </c>
      <c r="X46" s="107">
        <v>2818</v>
      </c>
      <c r="Y46" s="107">
        <v>4298</v>
      </c>
      <c r="Z46" s="107">
        <v>3276</v>
      </c>
      <c r="AA46" s="107">
        <v>3301</v>
      </c>
      <c r="AB46" s="107">
        <v>3331</v>
      </c>
      <c r="AC46" s="107">
        <v>3280</v>
      </c>
      <c r="AD46" s="107">
        <v>3094</v>
      </c>
      <c r="AE46" s="107">
        <v>2818</v>
      </c>
      <c r="AF46" s="95">
        <v>3999</v>
      </c>
    </row>
    <row r="47" spans="1:32" x14ac:dyDescent="0.25">
      <c r="A47" s="95" t="s">
        <v>504</v>
      </c>
      <c r="B47" s="94">
        <v>3973</v>
      </c>
      <c r="C47" s="107">
        <v>2260</v>
      </c>
      <c r="D47" s="107">
        <v>3338</v>
      </c>
      <c r="E47" s="107">
        <v>4129</v>
      </c>
      <c r="F47" s="107">
        <v>2912</v>
      </c>
      <c r="G47" s="107">
        <v>3098</v>
      </c>
      <c r="H47" s="107">
        <v>3997</v>
      </c>
      <c r="I47" s="107">
        <v>3729</v>
      </c>
      <c r="J47" s="107">
        <v>3192</v>
      </c>
      <c r="K47" s="107">
        <v>4087</v>
      </c>
      <c r="L47" s="107">
        <v>4117</v>
      </c>
      <c r="M47" s="107">
        <v>3012</v>
      </c>
      <c r="N47" s="107">
        <v>3003</v>
      </c>
      <c r="O47" s="107">
        <v>3744</v>
      </c>
      <c r="P47" s="107">
        <v>4307</v>
      </c>
      <c r="Q47" s="107">
        <v>3121</v>
      </c>
      <c r="R47" s="107">
        <v>3433</v>
      </c>
      <c r="S47" s="107">
        <v>4459</v>
      </c>
      <c r="T47" s="107">
        <v>3012</v>
      </c>
      <c r="U47" s="107">
        <v>3003</v>
      </c>
      <c r="V47" s="107">
        <v>3744</v>
      </c>
      <c r="W47" s="107">
        <v>4065</v>
      </c>
      <c r="X47" s="107">
        <v>3121</v>
      </c>
      <c r="Y47" s="107">
        <v>3589</v>
      </c>
      <c r="Z47" s="107">
        <v>4247</v>
      </c>
      <c r="AA47" s="107">
        <v>3012</v>
      </c>
      <c r="AB47" s="107">
        <v>2821</v>
      </c>
      <c r="AC47" s="107">
        <v>3744</v>
      </c>
      <c r="AD47" s="107">
        <v>4281</v>
      </c>
      <c r="AE47" s="107">
        <v>3121</v>
      </c>
      <c r="AF47" s="95">
        <v>3589</v>
      </c>
    </row>
    <row r="48" spans="1:32" x14ac:dyDescent="0.25">
      <c r="A48" s="95" t="s">
        <v>505</v>
      </c>
      <c r="B48" s="94">
        <v>3842</v>
      </c>
      <c r="C48" s="107">
        <v>2734</v>
      </c>
      <c r="D48" s="107">
        <v>4271</v>
      </c>
      <c r="E48" s="107">
        <v>3842</v>
      </c>
      <c r="F48" s="107">
        <v>2953</v>
      </c>
      <c r="G48" s="107">
        <v>3115</v>
      </c>
      <c r="H48" s="107">
        <v>4850</v>
      </c>
      <c r="I48" s="107">
        <v>5211</v>
      </c>
      <c r="J48" s="107">
        <v>2152</v>
      </c>
      <c r="K48" s="107">
        <v>4544</v>
      </c>
      <c r="L48" s="107">
        <v>5009</v>
      </c>
      <c r="M48" s="107">
        <v>4128</v>
      </c>
      <c r="N48" s="107">
        <v>4137</v>
      </c>
      <c r="O48" s="107">
        <v>4789</v>
      </c>
      <c r="P48" s="107">
        <v>4789</v>
      </c>
      <c r="Q48" s="107">
        <v>2132</v>
      </c>
      <c r="R48" s="107">
        <v>4700</v>
      </c>
      <c r="S48" s="107">
        <v>4763</v>
      </c>
      <c r="T48" s="107">
        <v>4128</v>
      </c>
      <c r="U48" s="107">
        <v>4137</v>
      </c>
      <c r="V48" s="107">
        <v>5153</v>
      </c>
      <c r="W48" s="107">
        <v>4819</v>
      </c>
      <c r="X48" s="107">
        <v>2314</v>
      </c>
      <c r="Y48" s="107">
        <v>4726</v>
      </c>
      <c r="Z48" s="107">
        <v>4637</v>
      </c>
      <c r="AA48" s="107">
        <v>4128</v>
      </c>
      <c r="AB48" s="107">
        <v>4137</v>
      </c>
      <c r="AC48" s="107">
        <v>5153</v>
      </c>
      <c r="AD48" s="107">
        <v>4945</v>
      </c>
      <c r="AE48" s="107">
        <v>2494</v>
      </c>
      <c r="AF48" s="95">
        <v>4726</v>
      </c>
    </row>
    <row r="49" spans="1:32" x14ac:dyDescent="0.25">
      <c r="A49" s="95" t="s">
        <v>506</v>
      </c>
      <c r="B49" s="94">
        <v>4103</v>
      </c>
      <c r="C49" s="107">
        <v>3963</v>
      </c>
      <c r="D49" s="107">
        <v>4178</v>
      </c>
      <c r="E49" s="107">
        <v>3577</v>
      </c>
      <c r="F49" s="107">
        <v>3320</v>
      </c>
      <c r="G49" s="107">
        <v>3130</v>
      </c>
      <c r="H49" s="107">
        <v>3374</v>
      </c>
      <c r="I49" s="107">
        <v>4736</v>
      </c>
      <c r="J49" s="107">
        <v>2540</v>
      </c>
      <c r="K49" s="107">
        <v>3499</v>
      </c>
      <c r="L49" s="107">
        <v>5090</v>
      </c>
      <c r="M49" s="107">
        <v>3239</v>
      </c>
      <c r="N49" s="107">
        <v>3239</v>
      </c>
      <c r="O49" s="107">
        <v>4914</v>
      </c>
      <c r="P49" s="107">
        <v>5274</v>
      </c>
      <c r="Q49" s="107">
        <v>3078</v>
      </c>
      <c r="R49" s="107">
        <v>4032</v>
      </c>
      <c r="S49" s="107">
        <v>4934</v>
      </c>
      <c r="T49" s="107">
        <v>3239</v>
      </c>
      <c r="U49" s="107">
        <v>3239</v>
      </c>
      <c r="V49" s="107">
        <v>4708</v>
      </c>
      <c r="W49" s="107">
        <v>5460</v>
      </c>
      <c r="X49" s="107">
        <v>3078</v>
      </c>
      <c r="Y49" s="107">
        <v>3826</v>
      </c>
      <c r="Z49" s="107">
        <v>5278</v>
      </c>
      <c r="AA49" s="107">
        <v>3239</v>
      </c>
      <c r="AB49" s="107">
        <v>3239</v>
      </c>
      <c r="AC49" s="107">
        <v>4678</v>
      </c>
      <c r="AD49" s="107">
        <v>5268</v>
      </c>
      <c r="AE49" s="107">
        <v>3078</v>
      </c>
      <c r="AF49" s="95">
        <v>3796</v>
      </c>
    </row>
    <row r="50" spans="1:32" x14ac:dyDescent="0.25">
      <c r="A50" s="95" t="s">
        <v>507</v>
      </c>
      <c r="B50" s="94">
        <v>5097</v>
      </c>
      <c r="C50" s="107">
        <v>3799</v>
      </c>
      <c r="D50" s="107">
        <v>4480</v>
      </c>
      <c r="E50" s="107">
        <v>5279</v>
      </c>
      <c r="F50" s="107">
        <v>4792</v>
      </c>
      <c r="G50" s="107">
        <v>4436</v>
      </c>
      <c r="H50" s="107">
        <v>4696</v>
      </c>
      <c r="I50" s="107">
        <v>3871</v>
      </c>
      <c r="J50" s="107">
        <v>3622</v>
      </c>
      <c r="K50" s="107">
        <v>5154</v>
      </c>
      <c r="L50" s="107">
        <v>3788</v>
      </c>
      <c r="M50" s="107">
        <v>4661</v>
      </c>
      <c r="N50" s="107">
        <v>4453</v>
      </c>
      <c r="O50" s="107">
        <v>4016</v>
      </c>
      <c r="P50" s="107">
        <v>3580</v>
      </c>
      <c r="Q50" s="107">
        <v>3639</v>
      </c>
      <c r="R50" s="107">
        <v>5154</v>
      </c>
      <c r="S50" s="107">
        <v>3974</v>
      </c>
      <c r="T50" s="107">
        <v>4661</v>
      </c>
      <c r="U50" s="107">
        <v>4483</v>
      </c>
      <c r="V50" s="107">
        <v>4100</v>
      </c>
      <c r="W50" s="107">
        <v>3424</v>
      </c>
      <c r="X50" s="107">
        <v>3593</v>
      </c>
      <c r="Y50" s="107">
        <v>5238</v>
      </c>
      <c r="Z50" s="107">
        <v>3606</v>
      </c>
      <c r="AA50" s="107">
        <v>4433</v>
      </c>
      <c r="AB50" s="107">
        <v>4255</v>
      </c>
      <c r="AC50" s="107">
        <v>4100</v>
      </c>
      <c r="AD50" s="107">
        <v>3448</v>
      </c>
      <c r="AE50" s="107">
        <v>3399</v>
      </c>
      <c r="AF50" s="95">
        <v>5066</v>
      </c>
    </row>
    <row r="51" spans="1:32" x14ac:dyDescent="0.25">
      <c r="A51" s="95" t="s">
        <v>508</v>
      </c>
      <c r="B51" s="94">
        <v>4179</v>
      </c>
      <c r="C51" s="107">
        <v>3714</v>
      </c>
      <c r="D51" s="107">
        <v>4783</v>
      </c>
      <c r="E51" s="107">
        <v>4179</v>
      </c>
      <c r="F51" s="107">
        <v>3857</v>
      </c>
      <c r="G51" s="107">
        <v>4397</v>
      </c>
      <c r="H51" s="107">
        <v>4962</v>
      </c>
      <c r="I51" s="107">
        <v>4424</v>
      </c>
      <c r="J51" s="107">
        <v>3324</v>
      </c>
      <c r="K51" s="107">
        <v>3644</v>
      </c>
      <c r="L51" s="107">
        <v>4342</v>
      </c>
      <c r="M51" s="107">
        <v>3383</v>
      </c>
      <c r="N51" s="107">
        <v>4100</v>
      </c>
      <c r="O51" s="107">
        <v>4511</v>
      </c>
      <c r="P51" s="107">
        <v>4351</v>
      </c>
      <c r="Q51" s="107">
        <v>3191</v>
      </c>
      <c r="R51" s="107">
        <v>3302</v>
      </c>
      <c r="S51" s="107">
        <v>4342</v>
      </c>
      <c r="T51" s="107">
        <v>3383</v>
      </c>
      <c r="U51" s="107">
        <v>3914</v>
      </c>
      <c r="V51" s="107">
        <v>4697</v>
      </c>
      <c r="W51" s="107">
        <v>4123</v>
      </c>
      <c r="X51" s="107">
        <v>3191</v>
      </c>
      <c r="Y51" s="107">
        <v>3488</v>
      </c>
      <c r="Z51" s="107">
        <v>4114</v>
      </c>
      <c r="AA51" s="107">
        <v>3383</v>
      </c>
      <c r="AB51" s="107">
        <v>4096</v>
      </c>
      <c r="AC51" s="107">
        <v>4697</v>
      </c>
      <c r="AD51" s="107">
        <v>4123</v>
      </c>
      <c r="AE51" s="107">
        <v>3005</v>
      </c>
      <c r="AF51" s="95">
        <v>3660</v>
      </c>
    </row>
    <row r="52" spans="1:32" x14ac:dyDescent="0.25">
      <c r="A52" s="95" t="s">
        <v>509</v>
      </c>
      <c r="B52" s="94">
        <v>4491</v>
      </c>
      <c r="C52" s="107">
        <v>2707</v>
      </c>
      <c r="D52" s="107">
        <v>3841</v>
      </c>
      <c r="E52" s="107">
        <v>4624</v>
      </c>
      <c r="F52" s="107">
        <v>3868</v>
      </c>
      <c r="G52" s="107">
        <v>4230</v>
      </c>
      <c r="H52" s="107">
        <v>4000</v>
      </c>
      <c r="I52" s="107">
        <v>4477</v>
      </c>
      <c r="J52" s="107">
        <v>2930</v>
      </c>
      <c r="K52" s="107">
        <v>3536</v>
      </c>
      <c r="L52" s="107">
        <v>4717</v>
      </c>
      <c r="M52" s="107">
        <v>3563</v>
      </c>
      <c r="N52" s="107">
        <v>3745</v>
      </c>
      <c r="O52" s="107">
        <v>4561</v>
      </c>
      <c r="P52" s="107">
        <v>4431</v>
      </c>
      <c r="Q52" s="107">
        <v>3141</v>
      </c>
      <c r="R52" s="107">
        <v>3692</v>
      </c>
      <c r="S52" s="107">
        <v>4249</v>
      </c>
      <c r="T52" s="107">
        <v>3563</v>
      </c>
      <c r="U52" s="107">
        <v>3745</v>
      </c>
      <c r="V52" s="107">
        <v>4249</v>
      </c>
      <c r="W52" s="107">
        <v>4249</v>
      </c>
      <c r="X52" s="107">
        <v>3327</v>
      </c>
      <c r="Y52" s="107">
        <v>3380</v>
      </c>
      <c r="Z52" s="107">
        <v>4249</v>
      </c>
      <c r="AA52" s="107">
        <v>3563</v>
      </c>
      <c r="AB52" s="107">
        <v>3745</v>
      </c>
      <c r="AC52" s="107">
        <v>4249</v>
      </c>
      <c r="AD52" s="107">
        <v>4093</v>
      </c>
      <c r="AE52" s="107">
        <v>3327</v>
      </c>
      <c r="AF52" s="95">
        <v>3346</v>
      </c>
    </row>
    <row r="53" spans="1:32" x14ac:dyDescent="0.25">
      <c r="A53" s="95" t="s">
        <v>510</v>
      </c>
      <c r="B53" s="94">
        <v>5430</v>
      </c>
      <c r="C53" s="107">
        <v>3271</v>
      </c>
      <c r="D53" s="107">
        <v>2909</v>
      </c>
      <c r="E53" s="107">
        <v>5288</v>
      </c>
      <c r="F53" s="107">
        <v>4135</v>
      </c>
      <c r="G53" s="107">
        <v>4737</v>
      </c>
      <c r="H53" s="107">
        <v>4959</v>
      </c>
      <c r="I53" s="107">
        <v>4467</v>
      </c>
      <c r="J53" s="107">
        <v>4500</v>
      </c>
      <c r="K53" s="107">
        <v>4554</v>
      </c>
      <c r="L53" s="107">
        <v>4464</v>
      </c>
      <c r="M53" s="107">
        <v>4511</v>
      </c>
      <c r="N53" s="107">
        <v>5057</v>
      </c>
      <c r="O53" s="107">
        <v>4776</v>
      </c>
      <c r="P53" s="107">
        <v>4468</v>
      </c>
      <c r="Q53" s="107">
        <v>5034</v>
      </c>
      <c r="R53" s="107">
        <v>4680</v>
      </c>
      <c r="S53" s="107">
        <v>4650</v>
      </c>
      <c r="T53" s="107">
        <v>4511</v>
      </c>
      <c r="U53" s="107">
        <v>5057</v>
      </c>
      <c r="V53" s="107">
        <v>4776</v>
      </c>
      <c r="W53" s="107">
        <v>4438</v>
      </c>
      <c r="X53" s="107">
        <v>4848</v>
      </c>
      <c r="Y53" s="107">
        <v>4862</v>
      </c>
      <c r="Z53" s="107">
        <v>4620</v>
      </c>
      <c r="AA53" s="107">
        <v>4511</v>
      </c>
      <c r="AB53" s="107">
        <v>4875</v>
      </c>
      <c r="AC53" s="107">
        <v>4776</v>
      </c>
      <c r="AD53" s="107">
        <v>4594</v>
      </c>
      <c r="AE53" s="107">
        <v>4848</v>
      </c>
      <c r="AF53" s="95">
        <v>4672</v>
      </c>
    </row>
    <row r="54" spans="1:32" x14ac:dyDescent="0.25">
      <c r="A54" s="95" t="s">
        <v>511</v>
      </c>
      <c r="B54" s="94">
        <v>2322</v>
      </c>
      <c r="C54" s="107">
        <v>1402</v>
      </c>
      <c r="D54" s="107">
        <v>3508</v>
      </c>
      <c r="E54" s="107">
        <v>2322</v>
      </c>
      <c r="F54" s="107">
        <v>2194</v>
      </c>
      <c r="G54" s="107">
        <v>2740</v>
      </c>
      <c r="H54" s="107">
        <v>3966</v>
      </c>
      <c r="I54" s="107">
        <v>4484</v>
      </c>
      <c r="J54" s="107">
        <v>2797</v>
      </c>
      <c r="K54" s="107">
        <v>4844</v>
      </c>
      <c r="L54" s="107">
        <v>4005</v>
      </c>
      <c r="M54" s="107">
        <v>3745</v>
      </c>
      <c r="N54" s="107">
        <v>4109</v>
      </c>
      <c r="O54" s="107">
        <v>4005</v>
      </c>
      <c r="P54" s="107">
        <v>4555</v>
      </c>
      <c r="Q54" s="107">
        <v>3059</v>
      </c>
      <c r="R54" s="107">
        <v>4830</v>
      </c>
      <c r="S54" s="107">
        <v>4005</v>
      </c>
      <c r="T54" s="107">
        <v>3745</v>
      </c>
      <c r="U54" s="107">
        <v>4109</v>
      </c>
      <c r="V54" s="107">
        <v>4187</v>
      </c>
      <c r="W54" s="107">
        <v>4555</v>
      </c>
      <c r="X54" s="107">
        <v>3059</v>
      </c>
      <c r="Y54" s="107">
        <v>4830</v>
      </c>
      <c r="Z54" s="107">
        <v>4369</v>
      </c>
      <c r="AA54" s="107">
        <v>3745</v>
      </c>
      <c r="AB54" s="107">
        <v>3927</v>
      </c>
      <c r="AC54" s="107">
        <v>4187</v>
      </c>
      <c r="AD54" s="107">
        <v>4555</v>
      </c>
      <c r="AE54" s="107">
        <v>3059</v>
      </c>
      <c r="AF54" s="95">
        <v>4808</v>
      </c>
    </row>
    <row r="55" spans="1:32" x14ac:dyDescent="0.25">
      <c r="A55" s="95" t="s">
        <v>512</v>
      </c>
      <c r="B55" s="94">
        <v>5215</v>
      </c>
      <c r="C55" s="107">
        <v>3531</v>
      </c>
      <c r="D55" s="107">
        <v>5625</v>
      </c>
      <c r="E55" s="107">
        <v>5033</v>
      </c>
      <c r="F55" s="107">
        <v>3400</v>
      </c>
      <c r="G55" s="107">
        <v>2808</v>
      </c>
      <c r="H55" s="107">
        <v>4608</v>
      </c>
      <c r="I55" s="107">
        <v>4277</v>
      </c>
      <c r="J55" s="107">
        <v>2663</v>
      </c>
      <c r="K55" s="107">
        <v>4091</v>
      </c>
      <c r="L55" s="107">
        <v>3655</v>
      </c>
      <c r="M55" s="107">
        <v>3591</v>
      </c>
      <c r="N55" s="107">
        <v>3227</v>
      </c>
      <c r="O55" s="107">
        <v>3993</v>
      </c>
      <c r="P55" s="107">
        <v>3993</v>
      </c>
      <c r="Q55" s="107">
        <v>2585</v>
      </c>
      <c r="R55" s="107">
        <v>4091</v>
      </c>
      <c r="S55" s="107">
        <v>3811</v>
      </c>
      <c r="T55" s="107">
        <v>3591</v>
      </c>
      <c r="U55" s="107">
        <v>3227</v>
      </c>
      <c r="V55" s="107">
        <v>3473</v>
      </c>
      <c r="W55" s="107">
        <v>3993</v>
      </c>
      <c r="X55" s="107">
        <v>2585</v>
      </c>
      <c r="Y55" s="107">
        <v>4091</v>
      </c>
      <c r="Z55" s="107">
        <v>3629</v>
      </c>
      <c r="AA55" s="107">
        <v>3409</v>
      </c>
      <c r="AB55" s="107">
        <v>3409</v>
      </c>
      <c r="AC55" s="107">
        <v>3473</v>
      </c>
      <c r="AD55" s="107">
        <v>3993</v>
      </c>
      <c r="AE55" s="107">
        <v>2585</v>
      </c>
      <c r="AF55" s="95">
        <v>4091</v>
      </c>
    </row>
    <row r="56" spans="1:32" x14ac:dyDescent="0.25">
      <c r="A56" s="95" t="s">
        <v>513</v>
      </c>
      <c r="B56" s="94">
        <v>2845</v>
      </c>
      <c r="C56" s="107">
        <v>1502</v>
      </c>
      <c r="D56" s="107">
        <v>3436</v>
      </c>
      <c r="E56" s="107">
        <v>3027</v>
      </c>
      <c r="F56" s="107">
        <v>2936</v>
      </c>
      <c r="G56" s="107">
        <v>2846</v>
      </c>
      <c r="H56" s="107">
        <v>3494</v>
      </c>
      <c r="I56" s="107">
        <v>4340</v>
      </c>
      <c r="J56" s="107">
        <v>3066</v>
      </c>
      <c r="K56" s="107">
        <v>4135</v>
      </c>
      <c r="L56" s="107">
        <v>4664</v>
      </c>
      <c r="M56" s="107">
        <v>3796</v>
      </c>
      <c r="N56" s="107">
        <v>4042</v>
      </c>
      <c r="O56" s="107">
        <v>4322</v>
      </c>
      <c r="P56" s="107">
        <v>4166</v>
      </c>
      <c r="Q56" s="107">
        <v>3492</v>
      </c>
      <c r="R56" s="107">
        <v>4109</v>
      </c>
      <c r="S56" s="107">
        <v>4348</v>
      </c>
      <c r="T56" s="107">
        <v>3796</v>
      </c>
      <c r="U56" s="107">
        <v>3860</v>
      </c>
      <c r="V56" s="107">
        <v>4504</v>
      </c>
      <c r="W56" s="107">
        <v>4166</v>
      </c>
      <c r="X56" s="107">
        <v>3082</v>
      </c>
      <c r="Y56" s="107">
        <v>3387</v>
      </c>
      <c r="Z56" s="107">
        <v>4348</v>
      </c>
      <c r="AA56" s="107">
        <v>3932</v>
      </c>
      <c r="AB56" s="107">
        <v>3996</v>
      </c>
      <c r="AC56" s="107">
        <v>4504</v>
      </c>
      <c r="AD56" s="107">
        <v>4166</v>
      </c>
      <c r="AE56" s="107">
        <v>3082</v>
      </c>
      <c r="AF56" s="95">
        <v>3577</v>
      </c>
    </row>
    <row r="57" spans="1:32" ht="15.75" thickBot="1" x14ac:dyDescent="0.3">
      <c r="A57" s="92" t="s">
        <v>514</v>
      </c>
      <c r="B57" s="94">
        <v>4224</v>
      </c>
      <c r="C57" s="107">
        <v>1891</v>
      </c>
      <c r="D57" s="107">
        <v>4834</v>
      </c>
      <c r="E57" s="107">
        <v>4060</v>
      </c>
      <c r="F57" s="107">
        <v>1468</v>
      </c>
      <c r="G57" s="107">
        <v>1240</v>
      </c>
      <c r="H57" s="107">
        <v>4745</v>
      </c>
      <c r="I57" s="107">
        <v>4713</v>
      </c>
      <c r="J57" s="107">
        <v>3428</v>
      </c>
      <c r="K57" s="107">
        <v>5467</v>
      </c>
      <c r="L57" s="107">
        <v>6037</v>
      </c>
      <c r="M57" s="107">
        <v>2596</v>
      </c>
      <c r="N57" s="107">
        <v>2414</v>
      </c>
      <c r="O57" s="107">
        <v>5482</v>
      </c>
      <c r="P57" s="107">
        <v>5647</v>
      </c>
      <c r="Q57" s="107">
        <v>3817</v>
      </c>
      <c r="R57" s="107">
        <v>5721</v>
      </c>
      <c r="S57" s="107">
        <v>6167</v>
      </c>
      <c r="T57" s="107">
        <v>2596</v>
      </c>
      <c r="U57" s="107">
        <v>2414</v>
      </c>
      <c r="V57" s="107">
        <v>5794</v>
      </c>
      <c r="W57" s="107">
        <v>5617</v>
      </c>
      <c r="X57" s="107">
        <v>3817</v>
      </c>
      <c r="Y57" s="107">
        <v>6007</v>
      </c>
      <c r="Z57" s="107">
        <v>5985</v>
      </c>
      <c r="AA57" s="107">
        <v>2778</v>
      </c>
      <c r="AB57" s="107">
        <v>2050</v>
      </c>
      <c r="AC57" s="107">
        <v>5794</v>
      </c>
      <c r="AD57" s="107">
        <v>5985</v>
      </c>
      <c r="AE57" s="107">
        <v>3817</v>
      </c>
      <c r="AF57" s="95">
        <v>6189</v>
      </c>
    </row>
    <row r="58" spans="1:32" ht="15.75" thickBot="1" x14ac:dyDescent="0.3">
      <c r="A58" s="166" t="s">
        <v>471</v>
      </c>
      <c r="B58" s="167">
        <v>71027</v>
      </c>
      <c r="C58" s="168">
        <v>53739</v>
      </c>
      <c r="D58" s="168">
        <v>71244</v>
      </c>
      <c r="E58" s="168">
        <v>71597</v>
      </c>
      <c r="F58" s="168">
        <v>60229</v>
      </c>
      <c r="G58" s="168">
        <v>60609</v>
      </c>
      <c r="H58" s="168">
        <v>75460</v>
      </c>
      <c r="I58" s="168">
        <v>77034</v>
      </c>
      <c r="J58" s="168">
        <v>57298</v>
      </c>
      <c r="K58" s="168">
        <v>74998</v>
      </c>
      <c r="L58" s="168">
        <v>78868</v>
      </c>
      <c r="M58" s="168">
        <v>66038</v>
      </c>
      <c r="N58" s="168">
        <v>66783</v>
      </c>
      <c r="O58" s="168">
        <v>77029</v>
      </c>
      <c r="P58" s="168">
        <v>77836</v>
      </c>
      <c r="Q58" s="168">
        <v>59064</v>
      </c>
      <c r="R58" s="168">
        <v>75916</v>
      </c>
      <c r="S58" s="168">
        <v>79012</v>
      </c>
      <c r="T58" s="168">
        <v>65842</v>
      </c>
      <c r="U58" s="168">
        <v>66279</v>
      </c>
      <c r="V58" s="168">
        <v>76223</v>
      </c>
      <c r="W58" s="168">
        <v>77372</v>
      </c>
      <c r="X58" s="168">
        <v>58088</v>
      </c>
      <c r="Y58" s="168">
        <v>74882</v>
      </c>
      <c r="Z58" s="168">
        <v>78956</v>
      </c>
      <c r="AA58" s="168">
        <v>65582</v>
      </c>
      <c r="AB58" s="168">
        <v>65469</v>
      </c>
      <c r="AC58" s="168">
        <v>76193</v>
      </c>
      <c r="AD58" s="168">
        <v>77518</v>
      </c>
      <c r="AE58" s="168">
        <v>57706</v>
      </c>
      <c r="AF58" s="169">
        <v>74803</v>
      </c>
    </row>
    <row r="59" spans="1:32" ht="15.75" thickBot="1" x14ac:dyDescent="0.3"/>
    <row r="60" spans="1:32" ht="15.75" thickBot="1" x14ac:dyDescent="0.3">
      <c r="A60" s="66" t="s">
        <v>537</v>
      </c>
      <c r="B60" s="39" t="s">
        <v>545</v>
      </c>
      <c r="C60" s="39" t="s">
        <v>546</v>
      </c>
      <c r="D60" s="39" t="s">
        <v>547</v>
      </c>
      <c r="E60" s="39" t="s">
        <v>548</v>
      </c>
      <c r="F60" s="39" t="s">
        <v>549</v>
      </c>
      <c r="G60" s="39" t="s">
        <v>550</v>
      </c>
      <c r="H60" s="39" t="s">
        <v>551</v>
      </c>
      <c r="I60" s="39" t="s">
        <v>552</v>
      </c>
      <c r="J60" s="39" t="s">
        <v>553</v>
      </c>
      <c r="K60" s="39" t="s">
        <v>554</v>
      </c>
      <c r="L60" s="39" t="s">
        <v>555</v>
      </c>
      <c r="M60" s="39" t="s">
        <v>556</v>
      </c>
      <c r="N60" s="39" t="s">
        <v>557</v>
      </c>
      <c r="O60" s="39" t="s">
        <v>558</v>
      </c>
      <c r="P60" s="39" t="s">
        <v>559</v>
      </c>
      <c r="Q60" s="39" t="s">
        <v>560</v>
      </c>
      <c r="R60" s="39" t="s">
        <v>561</v>
      </c>
      <c r="S60" s="39" t="s">
        <v>562</v>
      </c>
      <c r="T60" s="39" t="s">
        <v>563</v>
      </c>
      <c r="U60" s="39" t="s">
        <v>564</v>
      </c>
      <c r="V60" s="39" t="s">
        <v>565</v>
      </c>
      <c r="W60" s="39" t="s">
        <v>566</v>
      </c>
      <c r="X60" s="39" t="s">
        <v>567</v>
      </c>
      <c r="Y60" s="39" t="s">
        <v>568</v>
      </c>
      <c r="Z60" s="39" t="s">
        <v>569</v>
      </c>
      <c r="AA60" s="39" t="s">
        <v>570</v>
      </c>
      <c r="AB60" s="39" t="s">
        <v>571</v>
      </c>
      <c r="AC60" s="39" t="s">
        <v>572</v>
      </c>
      <c r="AD60" s="66" t="s">
        <v>573</v>
      </c>
      <c r="AE60" s="66" t="s">
        <v>574</v>
      </c>
      <c r="AF60" s="66" t="s">
        <v>575</v>
      </c>
    </row>
    <row r="61" spans="1:32" x14ac:dyDescent="0.25">
      <c r="A61" s="92" t="s">
        <v>576</v>
      </c>
      <c r="B61" s="153" t="s">
        <v>577</v>
      </c>
      <c r="C61" s="114" t="s">
        <v>577</v>
      </c>
      <c r="D61" s="114" t="s">
        <v>577</v>
      </c>
      <c r="E61" s="114" t="s">
        <v>577</v>
      </c>
      <c r="F61" s="114" t="s">
        <v>577</v>
      </c>
      <c r="G61" s="114" t="s">
        <v>577</v>
      </c>
      <c r="H61" s="114" t="s">
        <v>577</v>
      </c>
      <c r="I61" s="114" t="s">
        <v>577</v>
      </c>
      <c r="J61" s="114" t="s">
        <v>577</v>
      </c>
      <c r="K61" s="114" t="s">
        <v>577</v>
      </c>
      <c r="L61" s="114" t="s">
        <v>577</v>
      </c>
      <c r="M61" s="114" t="s">
        <v>577</v>
      </c>
      <c r="N61" s="114" t="s">
        <v>577</v>
      </c>
      <c r="O61" s="114" t="s">
        <v>577</v>
      </c>
      <c r="P61" s="114" t="s">
        <v>577</v>
      </c>
      <c r="Q61" s="114" t="s">
        <v>577</v>
      </c>
      <c r="R61" s="114" t="s">
        <v>577</v>
      </c>
      <c r="S61" s="114" t="s">
        <v>577</v>
      </c>
      <c r="T61" s="114" t="s">
        <v>577</v>
      </c>
      <c r="U61" s="114" t="s">
        <v>577</v>
      </c>
      <c r="V61" s="114" t="s">
        <v>577</v>
      </c>
      <c r="W61" s="114" t="s">
        <v>577</v>
      </c>
      <c r="X61" s="114" t="s">
        <v>577</v>
      </c>
      <c r="Y61" s="114" t="s">
        <v>577</v>
      </c>
      <c r="Z61" s="114" t="s">
        <v>577</v>
      </c>
      <c r="AA61" s="114" t="s">
        <v>577</v>
      </c>
      <c r="AB61" s="114" t="s">
        <v>577</v>
      </c>
      <c r="AC61" s="114" t="s">
        <v>577</v>
      </c>
      <c r="AD61" s="114" t="s">
        <v>577</v>
      </c>
      <c r="AE61" s="114" t="s">
        <v>577</v>
      </c>
      <c r="AF61" s="115" t="s">
        <v>577</v>
      </c>
    </row>
    <row r="62" spans="1:32" x14ac:dyDescent="0.25">
      <c r="A62" s="92" t="s">
        <v>491</v>
      </c>
      <c r="B62" s="154">
        <v>0</v>
      </c>
      <c r="C62" s="144">
        <v>1698</v>
      </c>
      <c r="D62" s="144">
        <v>1468</v>
      </c>
      <c r="E62" s="144">
        <v>1096</v>
      </c>
      <c r="F62" s="144">
        <v>1512</v>
      </c>
      <c r="G62" s="144">
        <v>724</v>
      </c>
      <c r="H62" s="144">
        <v>551</v>
      </c>
      <c r="I62" s="144">
        <v>923</v>
      </c>
      <c r="J62" s="144">
        <v>923</v>
      </c>
      <c r="K62" s="144">
        <v>538</v>
      </c>
      <c r="L62" s="144">
        <v>724</v>
      </c>
      <c r="M62" s="144">
        <v>923</v>
      </c>
      <c r="N62" s="144">
        <v>538</v>
      </c>
      <c r="O62" s="144">
        <v>551</v>
      </c>
      <c r="P62" s="144">
        <v>923</v>
      </c>
      <c r="Q62" s="144">
        <v>923</v>
      </c>
      <c r="R62" s="144">
        <v>538</v>
      </c>
      <c r="S62" s="144">
        <v>724</v>
      </c>
      <c r="T62" s="144">
        <v>1109</v>
      </c>
      <c r="U62" s="144">
        <v>538</v>
      </c>
      <c r="V62" s="144">
        <v>551</v>
      </c>
      <c r="W62" s="144">
        <v>1163</v>
      </c>
      <c r="X62" s="144">
        <v>923</v>
      </c>
      <c r="Y62" s="144">
        <v>538</v>
      </c>
      <c r="Z62" s="144">
        <v>724</v>
      </c>
      <c r="AA62" s="144">
        <v>1109</v>
      </c>
      <c r="AB62" s="144">
        <v>592</v>
      </c>
      <c r="AC62" s="144">
        <v>551</v>
      </c>
      <c r="AD62" s="144">
        <v>1163</v>
      </c>
      <c r="AE62" s="144">
        <v>923</v>
      </c>
      <c r="AF62" s="155">
        <v>538</v>
      </c>
    </row>
    <row r="63" spans="1:32" x14ac:dyDescent="0.25">
      <c r="A63" s="92" t="s">
        <v>492</v>
      </c>
      <c r="B63" s="154">
        <v>0</v>
      </c>
      <c r="C63" s="144">
        <v>186</v>
      </c>
      <c r="D63" s="144">
        <v>0</v>
      </c>
      <c r="E63" s="144">
        <v>416</v>
      </c>
      <c r="F63" s="144">
        <v>186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186</v>
      </c>
      <c r="S63" s="144">
        <v>0</v>
      </c>
      <c r="T63" s="144">
        <v>0</v>
      </c>
      <c r="U63" s="144">
        <v>0</v>
      </c>
      <c r="V63" s="144">
        <v>0</v>
      </c>
      <c r="W63" s="144">
        <v>0</v>
      </c>
      <c r="X63" s="144">
        <v>0</v>
      </c>
      <c r="Y63" s="144">
        <v>186</v>
      </c>
      <c r="Z63" s="144">
        <v>0</v>
      </c>
      <c r="AA63" s="144">
        <v>0</v>
      </c>
      <c r="AB63" s="144">
        <v>0</v>
      </c>
      <c r="AC63" s="144">
        <v>0</v>
      </c>
      <c r="AD63" s="144">
        <v>0</v>
      </c>
      <c r="AE63" s="144">
        <v>0</v>
      </c>
      <c r="AF63" s="155">
        <v>186</v>
      </c>
    </row>
    <row r="64" spans="1:32" x14ac:dyDescent="0.25">
      <c r="A64" s="92" t="s">
        <v>493</v>
      </c>
      <c r="B64" s="154">
        <v>0</v>
      </c>
      <c r="C64" s="144">
        <v>0</v>
      </c>
      <c r="D64" s="144">
        <v>0</v>
      </c>
      <c r="E64" s="144">
        <v>0</v>
      </c>
      <c r="F64" s="144">
        <v>0</v>
      </c>
      <c r="G64" s="144">
        <v>0</v>
      </c>
      <c r="H64" s="144">
        <v>0</v>
      </c>
      <c r="I64" s="144">
        <v>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44">
        <v>0</v>
      </c>
      <c r="U64" s="144">
        <v>0</v>
      </c>
      <c r="V64" s="144">
        <v>0</v>
      </c>
      <c r="W64" s="144">
        <v>0</v>
      </c>
      <c r="X64" s="144">
        <v>0</v>
      </c>
      <c r="Y64" s="144">
        <v>0</v>
      </c>
      <c r="Z64" s="144">
        <v>0</v>
      </c>
      <c r="AA64" s="144">
        <v>0</v>
      </c>
      <c r="AB64" s="144">
        <v>0</v>
      </c>
      <c r="AC64" s="144">
        <v>0</v>
      </c>
      <c r="AD64" s="144">
        <v>0</v>
      </c>
      <c r="AE64" s="144">
        <v>0</v>
      </c>
      <c r="AF64" s="155">
        <v>0</v>
      </c>
    </row>
    <row r="65" spans="1:32" x14ac:dyDescent="0.25">
      <c r="A65" s="92" t="s">
        <v>494</v>
      </c>
      <c r="B65" s="15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  <c r="H65" s="144">
        <v>0</v>
      </c>
      <c r="I65" s="144">
        <v>0</v>
      </c>
      <c r="J65" s="144">
        <v>0</v>
      </c>
      <c r="K65" s="144">
        <v>0</v>
      </c>
      <c r="L65" s="144">
        <v>0</v>
      </c>
      <c r="M65" s="144">
        <v>0</v>
      </c>
      <c r="N65" s="144">
        <v>0</v>
      </c>
      <c r="O65" s="144">
        <v>0</v>
      </c>
      <c r="P65" s="144">
        <v>0</v>
      </c>
      <c r="Q65" s="144">
        <v>0</v>
      </c>
      <c r="R65" s="144">
        <v>0</v>
      </c>
      <c r="S65" s="144">
        <v>0</v>
      </c>
      <c r="T65" s="144">
        <v>0</v>
      </c>
      <c r="U65" s="144">
        <v>0</v>
      </c>
      <c r="V65" s="144">
        <v>0</v>
      </c>
      <c r="W65" s="144">
        <v>0</v>
      </c>
      <c r="X65" s="144">
        <v>0</v>
      </c>
      <c r="Y65" s="144">
        <v>0</v>
      </c>
      <c r="Z65" s="144">
        <v>0</v>
      </c>
      <c r="AA65" s="144">
        <v>0</v>
      </c>
      <c r="AB65" s="144">
        <v>0</v>
      </c>
      <c r="AC65" s="144">
        <v>0</v>
      </c>
      <c r="AD65" s="144">
        <v>0</v>
      </c>
      <c r="AE65" s="144">
        <v>0</v>
      </c>
      <c r="AF65" s="155">
        <v>0</v>
      </c>
    </row>
    <row r="66" spans="1:32" x14ac:dyDescent="0.25">
      <c r="A66" s="92" t="s">
        <v>495</v>
      </c>
      <c r="B66" s="154">
        <v>0</v>
      </c>
      <c r="C66" s="144">
        <v>0</v>
      </c>
      <c r="D66" s="144">
        <v>0</v>
      </c>
      <c r="E66" s="144">
        <v>0</v>
      </c>
      <c r="F66" s="144">
        <v>0</v>
      </c>
      <c r="G66" s="144">
        <v>0</v>
      </c>
      <c r="H66" s="144">
        <v>0</v>
      </c>
      <c r="I66" s="144">
        <v>0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44">
        <v>0</v>
      </c>
      <c r="U66" s="144">
        <v>0</v>
      </c>
      <c r="V66" s="144">
        <v>0</v>
      </c>
      <c r="W66" s="144">
        <v>0</v>
      </c>
      <c r="X66" s="144">
        <v>0</v>
      </c>
      <c r="Y66" s="144">
        <v>0</v>
      </c>
      <c r="Z66" s="144">
        <v>0</v>
      </c>
      <c r="AA66" s="144">
        <v>0</v>
      </c>
      <c r="AB66" s="144">
        <v>0</v>
      </c>
      <c r="AC66" s="144">
        <v>0</v>
      </c>
      <c r="AD66" s="144">
        <v>0</v>
      </c>
      <c r="AE66" s="144">
        <v>0</v>
      </c>
      <c r="AF66" s="155">
        <v>0</v>
      </c>
    </row>
    <row r="67" spans="1:32" x14ac:dyDescent="0.25">
      <c r="A67" s="92" t="s">
        <v>496</v>
      </c>
      <c r="B67" s="154">
        <v>0</v>
      </c>
      <c r="C67" s="144">
        <v>159</v>
      </c>
      <c r="D67" s="144">
        <v>0</v>
      </c>
      <c r="E67" s="144">
        <v>178</v>
      </c>
      <c r="F67" s="144">
        <v>0</v>
      </c>
      <c r="G67" s="144">
        <v>0</v>
      </c>
      <c r="H67" s="144">
        <v>0</v>
      </c>
      <c r="I67" s="144">
        <v>0</v>
      </c>
      <c r="J67" s="144">
        <v>159</v>
      </c>
      <c r="K67" s="144">
        <v>0</v>
      </c>
      <c r="L67" s="144">
        <v>178</v>
      </c>
      <c r="M67" s="144">
        <v>0</v>
      </c>
      <c r="N67" s="144">
        <v>0</v>
      </c>
      <c r="O67" s="144">
        <v>0</v>
      </c>
      <c r="P67" s="144">
        <v>0</v>
      </c>
      <c r="Q67" s="144">
        <v>159</v>
      </c>
      <c r="R67" s="144">
        <v>159</v>
      </c>
      <c r="S67" s="144">
        <v>178</v>
      </c>
      <c r="T67" s="144">
        <v>0</v>
      </c>
      <c r="U67" s="144">
        <v>0</v>
      </c>
      <c r="V67" s="144">
        <v>0</v>
      </c>
      <c r="W67" s="144">
        <v>0</v>
      </c>
      <c r="X67" s="144">
        <v>159</v>
      </c>
      <c r="Y67" s="144">
        <v>159</v>
      </c>
      <c r="Z67" s="144">
        <v>159</v>
      </c>
      <c r="AA67" s="144">
        <v>0</v>
      </c>
      <c r="AB67" s="144">
        <v>0</v>
      </c>
      <c r="AC67" s="144">
        <v>0</v>
      </c>
      <c r="AD67" s="144">
        <v>0</v>
      </c>
      <c r="AE67" s="144">
        <v>159</v>
      </c>
      <c r="AF67" s="155">
        <v>159</v>
      </c>
    </row>
    <row r="68" spans="1:32" x14ac:dyDescent="0.25">
      <c r="A68" s="92" t="s">
        <v>497</v>
      </c>
      <c r="B68" s="154">
        <v>0</v>
      </c>
      <c r="C68" s="144">
        <v>0</v>
      </c>
      <c r="D68" s="144">
        <v>0</v>
      </c>
      <c r="E68" s="144">
        <v>0</v>
      </c>
      <c r="F68" s="144">
        <v>0</v>
      </c>
      <c r="G68" s="144">
        <v>0</v>
      </c>
      <c r="H68" s="144">
        <v>0</v>
      </c>
      <c r="I68" s="144">
        <v>0</v>
      </c>
      <c r="J68" s="144">
        <v>0</v>
      </c>
      <c r="K68" s="144">
        <v>0</v>
      </c>
      <c r="L68" s="144">
        <v>0</v>
      </c>
      <c r="M68" s="144">
        <v>0</v>
      </c>
      <c r="N68" s="144">
        <v>0</v>
      </c>
      <c r="O68" s="144">
        <v>0</v>
      </c>
      <c r="P68" s="144">
        <v>0</v>
      </c>
      <c r="Q68" s="144">
        <v>186</v>
      </c>
      <c r="R68" s="144">
        <v>0</v>
      </c>
      <c r="S68" s="144">
        <v>0</v>
      </c>
      <c r="T68" s="144">
        <v>0</v>
      </c>
      <c r="U68" s="144">
        <v>0</v>
      </c>
      <c r="V68" s="144">
        <v>0</v>
      </c>
      <c r="W68" s="144">
        <v>0</v>
      </c>
      <c r="X68" s="144">
        <v>0</v>
      </c>
      <c r="Y68" s="144">
        <v>0</v>
      </c>
      <c r="Z68" s="144">
        <v>0</v>
      </c>
      <c r="AA68" s="144">
        <v>0</v>
      </c>
      <c r="AB68" s="144">
        <v>0</v>
      </c>
      <c r="AC68" s="144">
        <v>0</v>
      </c>
      <c r="AD68" s="144">
        <v>0</v>
      </c>
      <c r="AE68" s="144">
        <v>0</v>
      </c>
      <c r="AF68" s="155">
        <v>0</v>
      </c>
    </row>
    <row r="69" spans="1:32" x14ac:dyDescent="0.25">
      <c r="A69" s="92" t="s">
        <v>498</v>
      </c>
      <c r="B69" s="154">
        <v>352</v>
      </c>
      <c r="C69" s="144">
        <v>278</v>
      </c>
      <c r="D69" s="144">
        <v>464</v>
      </c>
      <c r="E69" s="144">
        <v>444</v>
      </c>
      <c r="F69" s="144">
        <v>278</v>
      </c>
      <c r="G69" s="144">
        <v>464</v>
      </c>
      <c r="H69" s="144">
        <v>457</v>
      </c>
      <c r="I69" s="144">
        <v>457</v>
      </c>
      <c r="J69" s="144">
        <v>464</v>
      </c>
      <c r="K69" s="144">
        <v>444</v>
      </c>
      <c r="L69" s="144">
        <v>444</v>
      </c>
      <c r="M69" s="144">
        <v>278</v>
      </c>
      <c r="N69" s="144">
        <v>278</v>
      </c>
      <c r="O69" s="144">
        <v>444</v>
      </c>
      <c r="P69" s="144">
        <v>444</v>
      </c>
      <c r="Q69" s="144">
        <v>464</v>
      </c>
      <c r="R69" s="144">
        <v>630</v>
      </c>
      <c r="S69" s="144">
        <v>444</v>
      </c>
      <c r="T69" s="144">
        <v>278</v>
      </c>
      <c r="U69" s="144">
        <v>278</v>
      </c>
      <c r="V69" s="144">
        <v>630</v>
      </c>
      <c r="W69" s="144">
        <v>630</v>
      </c>
      <c r="X69" s="144">
        <v>464</v>
      </c>
      <c r="Y69" s="144">
        <v>816</v>
      </c>
      <c r="Z69" s="144">
        <v>630</v>
      </c>
      <c r="AA69" s="144">
        <v>464</v>
      </c>
      <c r="AB69" s="144">
        <v>464</v>
      </c>
      <c r="AC69" s="144">
        <v>630</v>
      </c>
      <c r="AD69" s="144">
        <v>630</v>
      </c>
      <c r="AE69" s="144">
        <v>464</v>
      </c>
      <c r="AF69" s="155">
        <v>458</v>
      </c>
    </row>
    <row r="70" spans="1:32" x14ac:dyDescent="0.25">
      <c r="A70" s="92" t="s">
        <v>499</v>
      </c>
      <c r="B70" s="154">
        <v>1110</v>
      </c>
      <c r="C70" s="144">
        <v>772</v>
      </c>
      <c r="D70" s="144">
        <v>1110</v>
      </c>
      <c r="E70" s="144">
        <v>1110</v>
      </c>
      <c r="F70" s="144">
        <v>766</v>
      </c>
      <c r="G70" s="144">
        <v>1104</v>
      </c>
      <c r="H70" s="144">
        <v>1110</v>
      </c>
      <c r="I70" s="144">
        <v>1110</v>
      </c>
      <c r="J70" s="144">
        <v>792</v>
      </c>
      <c r="K70" s="144">
        <v>1110</v>
      </c>
      <c r="L70" s="144">
        <v>913</v>
      </c>
      <c r="M70" s="144">
        <v>746</v>
      </c>
      <c r="N70" s="144">
        <v>1091</v>
      </c>
      <c r="O70" s="144">
        <v>1110</v>
      </c>
      <c r="P70" s="144">
        <v>924</v>
      </c>
      <c r="Q70" s="144">
        <v>594</v>
      </c>
      <c r="R70" s="144">
        <v>1110</v>
      </c>
      <c r="S70" s="144">
        <v>1110</v>
      </c>
      <c r="T70" s="144">
        <v>568</v>
      </c>
      <c r="U70" s="144">
        <v>913</v>
      </c>
      <c r="V70" s="144">
        <v>1110</v>
      </c>
      <c r="W70" s="144">
        <v>924</v>
      </c>
      <c r="X70" s="144">
        <v>594</v>
      </c>
      <c r="Y70" s="144">
        <v>1110</v>
      </c>
      <c r="Z70" s="144">
        <v>1110</v>
      </c>
      <c r="AA70" s="144">
        <v>568</v>
      </c>
      <c r="AB70" s="144">
        <v>913</v>
      </c>
      <c r="AC70" s="144">
        <v>1091</v>
      </c>
      <c r="AD70" s="144">
        <v>937</v>
      </c>
      <c r="AE70" s="144">
        <v>594</v>
      </c>
      <c r="AF70" s="155">
        <v>1478</v>
      </c>
    </row>
    <row r="71" spans="1:32" x14ac:dyDescent="0.25">
      <c r="A71" s="92" t="s">
        <v>500</v>
      </c>
      <c r="B71" s="154">
        <v>1325</v>
      </c>
      <c r="C71" s="144">
        <v>955</v>
      </c>
      <c r="D71" s="144">
        <v>1073</v>
      </c>
      <c r="E71" s="144">
        <v>1512</v>
      </c>
      <c r="F71" s="144">
        <v>777</v>
      </c>
      <c r="G71" s="144">
        <v>806</v>
      </c>
      <c r="H71" s="144">
        <v>1826</v>
      </c>
      <c r="I71" s="144">
        <v>2669</v>
      </c>
      <c r="J71" s="144">
        <v>1922</v>
      </c>
      <c r="K71" s="144">
        <v>1627</v>
      </c>
      <c r="L71" s="144">
        <v>2064</v>
      </c>
      <c r="M71" s="144">
        <v>1325</v>
      </c>
      <c r="N71" s="144">
        <v>1405</v>
      </c>
      <c r="O71" s="144">
        <v>1866</v>
      </c>
      <c r="P71" s="144">
        <v>2662</v>
      </c>
      <c r="Q71" s="144">
        <v>1611</v>
      </c>
      <c r="R71" s="144">
        <v>1494</v>
      </c>
      <c r="S71" s="144">
        <v>2104</v>
      </c>
      <c r="T71" s="144">
        <v>1688</v>
      </c>
      <c r="U71" s="144">
        <v>1564</v>
      </c>
      <c r="V71" s="144">
        <v>1866</v>
      </c>
      <c r="W71" s="144">
        <v>2662</v>
      </c>
      <c r="X71" s="144">
        <v>1611</v>
      </c>
      <c r="Y71" s="144">
        <v>1680</v>
      </c>
      <c r="Z71" s="144">
        <v>2290</v>
      </c>
      <c r="AA71" s="144">
        <v>1663</v>
      </c>
      <c r="AB71" s="144">
        <v>1750</v>
      </c>
      <c r="AC71" s="144">
        <v>1866</v>
      </c>
      <c r="AD71" s="144">
        <v>2662</v>
      </c>
      <c r="AE71" s="144">
        <v>1611</v>
      </c>
      <c r="AF71" s="155">
        <v>1508</v>
      </c>
    </row>
    <row r="72" spans="1:32" x14ac:dyDescent="0.25">
      <c r="A72" s="92" t="s">
        <v>501</v>
      </c>
      <c r="B72" s="154">
        <v>1063</v>
      </c>
      <c r="C72" s="144">
        <v>1153</v>
      </c>
      <c r="D72" s="144">
        <v>1153</v>
      </c>
      <c r="E72" s="144">
        <v>1381</v>
      </c>
      <c r="F72" s="144">
        <v>1139</v>
      </c>
      <c r="G72" s="144">
        <v>952</v>
      </c>
      <c r="H72" s="144">
        <v>1611</v>
      </c>
      <c r="I72" s="144">
        <v>1226</v>
      </c>
      <c r="J72" s="144">
        <v>1461</v>
      </c>
      <c r="K72" s="144">
        <v>1926</v>
      </c>
      <c r="L72" s="144">
        <v>1743</v>
      </c>
      <c r="M72" s="144">
        <v>1687</v>
      </c>
      <c r="N72" s="144">
        <v>1699</v>
      </c>
      <c r="O72" s="144">
        <v>1728</v>
      </c>
      <c r="P72" s="144">
        <v>1584</v>
      </c>
      <c r="Q72" s="144">
        <v>1895</v>
      </c>
      <c r="R72" s="144">
        <v>2088</v>
      </c>
      <c r="S72" s="144">
        <v>1944</v>
      </c>
      <c r="T72" s="144">
        <v>1584</v>
      </c>
      <c r="U72" s="144">
        <v>1782</v>
      </c>
      <c r="V72" s="144">
        <v>1770</v>
      </c>
      <c r="W72" s="144">
        <v>1584</v>
      </c>
      <c r="X72" s="144">
        <v>1997</v>
      </c>
      <c r="Y72" s="144">
        <v>1944</v>
      </c>
      <c r="Z72" s="144">
        <v>1758</v>
      </c>
      <c r="AA72" s="144">
        <v>1824</v>
      </c>
      <c r="AB72" s="144">
        <v>1596</v>
      </c>
      <c r="AC72" s="144">
        <v>1770</v>
      </c>
      <c r="AD72" s="144">
        <v>1587</v>
      </c>
      <c r="AE72" s="144">
        <v>1974</v>
      </c>
      <c r="AF72" s="155">
        <v>1919</v>
      </c>
    </row>
    <row r="73" spans="1:32" x14ac:dyDescent="0.25">
      <c r="A73" s="92" t="s">
        <v>502</v>
      </c>
      <c r="B73" s="154">
        <v>3065</v>
      </c>
      <c r="C73" s="144">
        <v>1937</v>
      </c>
      <c r="D73" s="144">
        <v>2332</v>
      </c>
      <c r="E73" s="144">
        <v>2289</v>
      </c>
      <c r="F73" s="144">
        <v>1960</v>
      </c>
      <c r="G73" s="144">
        <v>2873</v>
      </c>
      <c r="H73" s="144">
        <v>2019</v>
      </c>
      <c r="I73" s="144">
        <v>2112</v>
      </c>
      <c r="J73" s="144">
        <v>1380</v>
      </c>
      <c r="K73" s="144">
        <v>1615</v>
      </c>
      <c r="L73" s="144">
        <v>2003</v>
      </c>
      <c r="M73" s="144">
        <v>1488</v>
      </c>
      <c r="N73" s="144">
        <v>1559</v>
      </c>
      <c r="O73" s="144">
        <v>1517</v>
      </c>
      <c r="P73" s="144">
        <v>1654</v>
      </c>
      <c r="Q73" s="144">
        <v>964</v>
      </c>
      <c r="R73" s="144">
        <v>1385</v>
      </c>
      <c r="S73" s="144">
        <v>1708</v>
      </c>
      <c r="T73" s="144">
        <v>1253</v>
      </c>
      <c r="U73" s="144">
        <v>1513</v>
      </c>
      <c r="V73" s="144">
        <v>1698</v>
      </c>
      <c r="W73" s="144">
        <v>1937</v>
      </c>
      <c r="X73" s="144">
        <v>1145</v>
      </c>
      <c r="Y73" s="144">
        <v>1566</v>
      </c>
      <c r="Z73" s="144">
        <v>1949</v>
      </c>
      <c r="AA73" s="144">
        <v>1194</v>
      </c>
      <c r="AB73" s="144">
        <v>1748</v>
      </c>
      <c r="AC73" s="144">
        <v>1980</v>
      </c>
      <c r="AD73" s="144">
        <v>1937</v>
      </c>
      <c r="AE73" s="144">
        <v>1145</v>
      </c>
      <c r="AF73" s="155">
        <v>1825</v>
      </c>
    </row>
    <row r="74" spans="1:32" x14ac:dyDescent="0.25">
      <c r="A74" s="92" t="s">
        <v>503</v>
      </c>
      <c r="B74" s="154">
        <v>1713</v>
      </c>
      <c r="C74" s="144">
        <v>1319</v>
      </c>
      <c r="D74" s="144">
        <v>1550</v>
      </c>
      <c r="E74" s="144">
        <v>2094</v>
      </c>
      <c r="F74" s="144">
        <v>1754</v>
      </c>
      <c r="G74" s="144">
        <v>1408</v>
      </c>
      <c r="H74" s="144">
        <v>1859</v>
      </c>
      <c r="I74" s="144">
        <v>2258</v>
      </c>
      <c r="J74" s="144">
        <v>1901</v>
      </c>
      <c r="K74" s="144">
        <v>1453</v>
      </c>
      <c r="L74" s="144">
        <v>1664</v>
      </c>
      <c r="M74" s="144">
        <v>1642</v>
      </c>
      <c r="N74" s="144">
        <v>1505</v>
      </c>
      <c r="O74" s="144">
        <v>1448</v>
      </c>
      <c r="P74" s="144">
        <v>1850</v>
      </c>
      <c r="Q74" s="144">
        <v>1546</v>
      </c>
      <c r="R74" s="144">
        <v>1448</v>
      </c>
      <c r="S74" s="144">
        <v>1475</v>
      </c>
      <c r="T74" s="144">
        <v>1447</v>
      </c>
      <c r="U74" s="144">
        <v>1316</v>
      </c>
      <c r="V74" s="144">
        <v>1261</v>
      </c>
      <c r="W74" s="144">
        <v>1474</v>
      </c>
      <c r="X74" s="144">
        <v>1359</v>
      </c>
      <c r="Y74" s="144">
        <v>1303</v>
      </c>
      <c r="Z74" s="144">
        <v>1288</v>
      </c>
      <c r="AA74" s="144">
        <v>1326</v>
      </c>
      <c r="AB74" s="144">
        <v>1129</v>
      </c>
      <c r="AC74" s="144">
        <v>1261</v>
      </c>
      <c r="AD74" s="144">
        <v>1611</v>
      </c>
      <c r="AE74" s="144">
        <v>1359</v>
      </c>
      <c r="AF74" s="155">
        <v>1465</v>
      </c>
    </row>
    <row r="75" spans="1:32" x14ac:dyDescent="0.25">
      <c r="A75" s="92" t="s">
        <v>504</v>
      </c>
      <c r="B75" s="154">
        <v>1147</v>
      </c>
      <c r="C75" s="144">
        <v>918</v>
      </c>
      <c r="D75" s="144">
        <v>1961</v>
      </c>
      <c r="E75" s="144">
        <v>772</v>
      </c>
      <c r="F75" s="144">
        <v>772</v>
      </c>
      <c r="G75" s="144">
        <v>1306</v>
      </c>
      <c r="H75" s="144">
        <v>1035</v>
      </c>
      <c r="I75" s="144">
        <v>593</v>
      </c>
      <c r="J75" s="144">
        <v>752</v>
      </c>
      <c r="K75" s="144">
        <v>1355</v>
      </c>
      <c r="L75" s="144">
        <v>1557</v>
      </c>
      <c r="M75" s="144">
        <v>1391</v>
      </c>
      <c r="N75" s="144">
        <v>1716</v>
      </c>
      <c r="O75" s="144">
        <v>1575</v>
      </c>
      <c r="P75" s="144">
        <v>1261</v>
      </c>
      <c r="Q75" s="144">
        <v>1440</v>
      </c>
      <c r="R75" s="144">
        <v>1430</v>
      </c>
      <c r="S75" s="144">
        <v>1593</v>
      </c>
      <c r="T75" s="144">
        <v>1467</v>
      </c>
      <c r="U75" s="144">
        <v>1752</v>
      </c>
      <c r="V75" s="144">
        <v>1380</v>
      </c>
      <c r="W75" s="144">
        <v>1281</v>
      </c>
      <c r="X75" s="144">
        <v>1440</v>
      </c>
      <c r="Y75" s="144">
        <v>1626</v>
      </c>
      <c r="Z75" s="144">
        <v>1633</v>
      </c>
      <c r="AA75" s="144">
        <v>1467</v>
      </c>
      <c r="AB75" s="144">
        <v>1789</v>
      </c>
      <c r="AC75" s="144">
        <v>1420</v>
      </c>
      <c r="AD75" s="144">
        <v>1277</v>
      </c>
      <c r="AE75" s="144">
        <v>1436</v>
      </c>
      <c r="AF75" s="155">
        <v>1763</v>
      </c>
    </row>
    <row r="76" spans="1:32" x14ac:dyDescent="0.25">
      <c r="A76" s="92" t="s">
        <v>505</v>
      </c>
      <c r="B76" s="154">
        <v>870</v>
      </c>
      <c r="C76" s="144">
        <v>1428</v>
      </c>
      <c r="D76" s="144">
        <v>1331</v>
      </c>
      <c r="E76" s="144">
        <v>1658</v>
      </c>
      <c r="F76" s="144">
        <v>1703</v>
      </c>
      <c r="G76" s="144">
        <v>1242</v>
      </c>
      <c r="H76" s="144">
        <v>1886</v>
      </c>
      <c r="I76" s="144">
        <v>1056</v>
      </c>
      <c r="J76" s="144">
        <v>1050</v>
      </c>
      <c r="K76" s="144">
        <v>1532</v>
      </c>
      <c r="L76" s="144">
        <v>870</v>
      </c>
      <c r="M76" s="144">
        <v>1569</v>
      </c>
      <c r="N76" s="144">
        <v>1104</v>
      </c>
      <c r="O76" s="144">
        <v>1678</v>
      </c>
      <c r="P76" s="144">
        <v>1215</v>
      </c>
      <c r="Q76" s="144">
        <v>883</v>
      </c>
      <c r="R76" s="144">
        <v>1532</v>
      </c>
      <c r="S76" s="144">
        <v>870</v>
      </c>
      <c r="T76" s="144">
        <v>1728</v>
      </c>
      <c r="U76" s="144">
        <v>1282</v>
      </c>
      <c r="V76" s="144">
        <v>1678</v>
      </c>
      <c r="W76" s="144">
        <v>1215</v>
      </c>
      <c r="X76" s="144">
        <v>883</v>
      </c>
      <c r="Y76" s="144">
        <v>1371</v>
      </c>
      <c r="Z76" s="144">
        <v>870</v>
      </c>
      <c r="AA76" s="144">
        <v>1536</v>
      </c>
      <c r="AB76" s="144">
        <v>1468</v>
      </c>
      <c r="AC76" s="144">
        <v>1697</v>
      </c>
      <c r="AD76" s="144">
        <v>1234</v>
      </c>
      <c r="AE76" s="144">
        <v>883</v>
      </c>
      <c r="AF76" s="155">
        <v>1573</v>
      </c>
    </row>
    <row r="77" spans="1:32" x14ac:dyDescent="0.25">
      <c r="A77" s="92" t="s">
        <v>506</v>
      </c>
      <c r="B77" s="154">
        <v>1988</v>
      </c>
      <c r="C77" s="144">
        <v>1081</v>
      </c>
      <c r="D77" s="144">
        <v>1616</v>
      </c>
      <c r="E77" s="144">
        <v>1710</v>
      </c>
      <c r="F77" s="144">
        <v>1471</v>
      </c>
      <c r="G77" s="144">
        <v>1470</v>
      </c>
      <c r="H77" s="144">
        <v>1617</v>
      </c>
      <c r="I77" s="144">
        <v>1981</v>
      </c>
      <c r="J77" s="144">
        <v>1154</v>
      </c>
      <c r="K77" s="144">
        <v>1801</v>
      </c>
      <c r="L77" s="144">
        <v>1173</v>
      </c>
      <c r="M77" s="144">
        <v>1448</v>
      </c>
      <c r="N77" s="144">
        <v>1359</v>
      </c>
      <c r="O77" s="144">
        <v>1874</v>
      </c>
      <c r="P77" s="144">
        <v>1426</v>
      </c>
      <c r="Q77" s="144">
        <v>1479</v>
      </c>
      <c r="R77" s="144">
        <v>1855</v>
      </c>
      <c r="S77" s="144">
        <v>1351</v>
      </c>
      <c r="T77" s="144">
        <v>1502</v>
      </c>
      <c r="U77" s="144">
        <v>1359</v>
      </c>
      <c r="V77" s="144">
        <v>1874</v>
      </c>
      <c r="W77" s="144">
        <v>1426</v>
      </c>
      <c r="X77" s="144">
        <v>1539</v>
      </c>
      <c r="Y77" s="144">
        <v>1855</v>
      </c>
      <c r="Z77" s="144">
        <v>1520</v>
      </c>
      <c r="AA77" s="144">
        <v>1671</v>
      </c>
      <c r="AB77" s="144">
        <v>1173</v>
      </c>
      <c r="AC77" s="144">
        <v>1874</v>
      </c>
      <c r="AD77" s="144">
        <v>1439</v>
      </c>
      <c r="AE77" s="144">
        <v>1526</v>
      </c>
      <c r="AF77" s="155">
        <v>1420</v>
      </c>
    </row>
    <row r="78" spans="1:32" x14ac:dyDescent="0.25">
      <c r="A78" s="92" t="s">
        <v>507</v>
      </c>
      <c r="B78" s="154">
        <v>1414</v>
      </c>
      <c r="C78" s="144">
        <v>1094</v>
      </c>
      <c r="D78" s="144">
        <v>1054</v>
      </c>
      <c r="E78" s="144">
        <v>868</v>
      </c>
      <c r="F78" s="144">
        <v>682</v>
      </c>
      <c r="G78" s="144">
        <v>663</v>
      </c>
      <c r="H78" s="144">
        <v>763</v>
      </c>
      <c r="I78" s="144">
        <v>883</v>
      </c>
      <c r="J78" s="144">
        <v>970</v>
      </c>
      <c r="K78" s="144">
        <v>1318</v>
      </c>
      <c r="L78" s="144">
        <v>1258</v>
      </c>
      <c r="M78" s="144">
        <v>1148</v>
      </c>
      <c r="N78" s="144">
        <v>800</v>
      </c>
      <c r="O78" s="144">
        <v>643</v>
      </c>
      <c r="P78" s="144">
        <v>1101</v>
      </c>
      <c r="Q78" s="144">
        <v>588</v>
      </c>
      <c r="R78" s="144">
        <v>927</v>
      </c>
      <c r="S78" s="144">
        <v>1107</v>
      </c>
      <c r="T78" s="144">
        <v>836</v>
      </c>
      <c r="U78" s="144">
        <v>463</v>
      </c>
      <c r="V78" s="144">
        <v>703</v>
      </c>
      <c r="W78" s="144">
        <v>1059</v>
      </c>
      <c r="X78" s="144">
        <v>588</v>
      </c>
      <c r="Y78" s="144">
        <v>1140</v>
      </c>
      <c r="Z78" s="144">
        <v>921</v>
      </c>
      <c r="AA78" s="144">
        <v>1022</v>
      </c>
      <c r="AB78" s="144">
        <v>463</v>
      </c>
      <c r="AC78" s="144">
        <v>889</v>
      </c>
      <c r="AD78" s="144">
        <v>1101</v>
      </c>
      <c r="AE78" s="144">
        <v>588</v>
      </c>
      <c r="AF78" s="155">
        <v>1642</v>
      </c>
    </row>
    <row r="79" spans="1:32" x14ac:dyDescent="0.25">
      <c r="A79" s="92" t="s">
        <v>508</v>
      </c>
      <c r="B79" s="154">
        <v>1718</v>
      </c>
      <c r="C79" s="144">
        <v>1086</v>
      </c>
      <c r="D79" s="144">
        <v>1244</v>
      </c>
      <c r="E79" s="144">
        <v>1918</v>
      </c>
      <c r="F79" s="144">
        <v>1073</v>
      </c>
      <c r="G79" s="144">
        <v>1732</v>
      </c>
      <c r="H79" s="144">
        <v>1560</v>
      </c>
      <c r="I79" s="144">
        <v>1808</v>
      </c>
      <c r="J79" s="144">
        <v>1425</v>
      </c>
      <c r="K79" s="144">
        <v>991</v>
      </c>
      <c r="L79" s="144">
        <v>1655</v>
      </c>
      <c r="M79" s="144">
        <v>1219</v>
      </c>
      <c r="N79" s="144">
        <v>1469</v>
      </c>
      <c r="O79" s="144">
        <v>991</v>
      </c>
      <c r="P79" s="144">
        <v>1641</v>
      </c>
      <c r="Q79" s="144">
        <v>1611</v>
      </c>
      <c r="R79" s="144">
        <v>1343</v>
      </c>
      <c r="S79" s="144">
        <v>2019</v>
      </c>
      <c r="T79" s="144">
        <v>1355</v>
      </c>
      <c r="U79" s="144">
        <v>1631</v>
      </c>
      <c r="V79" s="144">
        <v>1211</v>
      </c>
      <c r="W79" s="144">
        <v>1641</v>
      </c>
      <c r="X79" s="144">
        <v>1467</v>
      </c>
      <c r="Y79" s="144">
        <v>1033</v>
      </c>
      <c r="Z79" s="144">
        <v>2019</v>
      </c>
      <c r="AA79" s="144">
        <v>1336</v>
      </c>
      <c r="AB79" s="144">
        <v>1631</v>
      </c>
      <c r="AC79" s="144">
        <v>1211</v>
      </c>
      <c r="AD79" s="144">
        <v>2141</v>
      </c>
      <c r="AE79" s="144">
        <v>1452</v>
      </c>
      <c r="AF79" s="155">
        <v>1129</v>
      </c>
    </row>
    <row r="80" spans="1:32" x14ac:dyDescent="0.25">
      <c r="A80" s="92" t="s">
        <v>509</v>
      </c>
      <c r="B80" s="154">
        <v>1836</v>
      </c>
      <c r="C80" s="144">
        <v>1500</v>
      </c>
      <c r="D80" s="144">
        <v>2416</v>
      </c>
      <c r="E80" s="144">
        <v>2044</v>
      </c>
      <c r="F80" s="144">
        <v>1637</v>
      </c>
      <c r="G80" s="144">
        <v>1407</v>
      </c>
      <c r="H80" s="144">
        <v>1912</v>
      </c>
      <c r="I80" s="144">
        <v>2006</v>
      </c>
      <c r="J80" s="144">
        <v>2062</v>
      </c>
      <c r="K80" s="144">
        <v>2676</v>
      </c>
      <c r="L80" s="144">
        <v>2209</v>
      </c>
      <c r="M80" s="144">
        <v>1761</v>
      </c>
      <c r="N80" s="144">
        <v>1687</v>
      </c>
      <c r="O80" s="144">
        <v>2346</v>
      </c>
      <c r="P80" s="144">
        <v>2090</v>
      </c>
      <c r="Q80" s="144">
        <v>1783</v>
      </c>
      <c r="R80" s="144">
        <v>2381</v>
      </c>
      <c r="S80" s="144">
        <v>1922</v>
      </c>
      <c r="T80" s="144">
        <v>1699</v>
      </c>
      <c r="U80" s="144">
        <v>1846</v>
      </c>
      <c r="V80" s="144">
        <v>2327</v>
      </c>
      <c r="W80" s="144">
        <v>2090</v>
      </c>
      <c r="X80" s="144">
        <v>1950</v>
      </c>
      <c r="Y80" s="144">
        <v>2555</v>
      </c>
      <c r="Z80" s="144">
        <v>2108</v>
      </c>
      <c r="AA80" s="144">
        <v>1753</v>
      </c>
      <c r="AB80" s="144">
        <v>1846</v>
      </c>
      <c r="AC80" s="144">
        <v>2327</v>
      </c>
      <c r="AD80" s="144">
        <v>1922</v>
      </c>
      <c r="AE80" s="144">
        <v>1764</v>
      </c>
      <c r="AF80" s="155">
        <v>2639</v>
      </c>
    </row>
    <row r="81" spans="1:32" x14ac:dyDescent="0.25">
      <c r="A81" s="92" t="s">
        <v>510</v>
      </c>
      <c r="B81" s="154">
        <v>1532</v>
      </c>
      <c r="C81" s="144">
        <v>972</v>
      </c>
      <c r="D81" s="144">
        <v>1596</v>
      </c>
      <c r="E81" s="144">
        <v>1327</v>
      </c>
      <c r="F81" s="144">
        <v>1467</v>
      </c>
      <c r="G81" s="144">
        <v>1168</v>
      </c>
      <c r="H81" s="144">
        <v>1190</v>
      </c>
      <c r="I81" s="144">
        <v>1376</v>
      </c>
      <c r="J81" s="144">
        <v>793</v>
      </c>
      <c r="K81" s="144">
        <v>1342</v>
      </c>
      <c r="L81" s="144">
        <v>1542</v>
      </c>
      <c r="M81" s="144">
        <v>1188</v>
      </c>
      <c r="N81" s="144">
        <v>1579</v>
      </c>
      <c r="O81" s="144">
        <v>1498</v>
      </c>
      <c r="P81" s="144">
        <v>1483</v>
      </c>
      <c r="Q81" s="144">
        <v>1262</v>
      </c>
      <c r="R81" s="144">
        <v>1444</v>
      </c>
      <c r="S81" s="144">
        <v>1661</v>
      </c>
      <c r="T81" s="144">
        <v>1387</v>
      </c>
      <c r="U81" s="144">
        <v>1579</v>
      </c>
      <c r="V81" s="144">
        <v>1559</v>
      </c>
      <c r="W81" s="144">
        <v>1525</v>
      </c>
      <c r="X81" s="144">
        <v>1262</v>
      </c>
      <c r="Y81" s="144">
        <v>1486</v>
      </c>
      <c r="Z81" s="144">
        <v>1385</v>
      </c>
      <c r="AA81" s="144">
        <v>1297</v>
      </c>
      <c r="AB81" s="144">
        <v>1621</v>
      </c>
      <c r="AC81" s="144">
        <v>1559</v>
      </c>
      <c r="AD81" s="144">
        <v>1525</v>
      </c>
      <c r="AE81" s="144">
        <v>1083</v>
      </c>
      <c r="AF81" s="155">
        <v>1431</v>
      </c>
    </row>
    <row r="82" spans="1:32" x14ac:dyDescent="0.25">
      <c r="A82" s="92" t="s">
        <v>511</v>
      </c>
      <c r="B82" s="154">
        <v>1565</v>
      </c>
      <c r="C82" s="144">
        <v>1489</v>
      </c>
      <c r="D82" s="144">
        <v>1784</v>
      </c>
      <c r="E82" s="144">
        <v>1777</v>
      </c>
      <c r="F82" s="144">
        <v>1832</v>
      </c>
      <c r="G82" s="144">
        <v>1890</v>
      </c>
      <c r="H82" s="144">
        <v>1801</v>
      </c>
      <c r="I82" s="144">
        <v>2179</v>
      </c>
      <c r="J82" s="144">
        <v>1544</v>
      </c>
      <c r="K82" s="144">
        <v>2032</v>
      </c>
      <c r="L82" s="144">
        <v>1679</v>
      </c>
      <c r="M82" s="144">
        <v>1369</v>
      </c>
      <c r="N82" s="144">
        <v>1350</v>
      </c>
      <c r="O82" s="144">
        <v>1907</v>
      </c>
      <c r="P82" s="144">
        <v>2091</v>
      </c>
      <c r="Q82" s="144">
        <v>1686</v>
      </c>
      <c r="R82" s="144">
        <v>2032</v>
      </c>
      <c r="S82" s="144">
        <v>1673</v>
      </c>
      <c r="T82" s="144">
        <v>1528</v>
      </c>
      <c r="U82" s="144">
        <v>1369</v>
      </c>
      <c r="V82" s="144">
        <v>1874</v>
      </c>
      <c r="W82" s="144">
        <v>2104</v>
      </c>
      <c r="X82" s="144">
        <v>1839</v>
      </c>
      <c r="Y82" s="144">
        <v>1840</v>
      </c>
      <c r="Z82" s="144">
        <v>1733</v>
      </c>
      <c r="AA82" s="144">
        <v>1522</v>
      </c>
      <c r="AB82" s="144">
        <v>1363</v>
      </c>
      <c r="AC82" s="144">
        <v>2060</v>
      </c>
      <c r="AD82" s="144">
        <v>2104</v>
      </c>
      <c r="AE82" s="144">
        <v>1839</v>
      </c>
      <c r="AF82" s="155">
        <v>1508</v>
      </c>
    </row>
    <row r="83" spans="1:32" x14ac:dyDescent="0.25">
      <c r="A83" s="92" t="s">
        <v>512</v>
      </c>
      <c r="B83" s="154">
        <v>1410</v>
      </c>
      <c r="C83" s="144">
        <v>702</v>
      </c>
      <c r="D83" s="144">
        <v>1439</v>
      </c>
      <c r="E83" s="144">
        <v>1250</v>
      </c>
      <c r="F83" s="144">
        <v>888</v>
      </c>
      <c r="G83" s="144">
        <v>913</v>
      </c>
      <c r="H83" s="144">
        <v>2040</v>
      </c>
      <c r="I83" s="144">
        <v>1450</v>
      </c>
      <c r="J83" s="144">
        <v>1849</v>
      </c>
      <c r="K83" s="144">
        <v>1946</v>
      </c>
      <c r="L83" s="144">
        <v>1948</v>
      </c>
      <c r="M83" s="144">
        <v>1593</v>
      </c>
      <c r="N83" s="144">
        <v>2102</v>
      </c>
      <c r="O83" s="144">
        <v>2864</v>
      </c>
      <c r="P83" s="144">
        <v>2394</v>
      </c>
      <c r="Q83" s="144">
        <v>2183</v>
      </c>
      <c r="R83" s="144">
        <v>2124</v>
      </c>
      <c r="S83" s="144">
        <v>2644</v>
      </c>
      <c r="T83" s="144">
        <v>1669</v>
      </c>
      <c r="U83" s="144">
        <v>2194</v>
      </c>
      <c r="V83" s="144">
        <v>2889</v>
      </c>
      <c r="W83" s="144">
        <v>2043</v>
      </c>
      <c r="X83" s="144">
        <v>2181</v>
      </c>
      <c r="Y83" s="144">
        <v>2530</v>
      </c>
      <c r="Z83" s="144">
        <v>2436</v>
      </c>
      <c r="AA83" s="144">
        <v>2015</v>
      </c>
      <c r="AB83" s="144">
        <v>2429</v>
      </c>
      <c r="AC83" s="144">
        <v>2703</v>
      </c>
      <c r="AD83" s="144">
        <v>2064</v>
      </c>
      <c r="AE83" s="144">
        <v>2187</v>
      </c>
      <c r="AF83" s="155">
        <v>2627</v>
      </c>
    </row>
    <row r="84" spans="1:32" x14ac:dyDescent="0.25">
      <c r="A84" s="92" t="s">
        <v>513</v>
      </c>
      <c r="B84" s="154">
        <v>1462</v>
      </c>
      <c r="C84" s="144">
        <v>1300</v>
      </c>
      <c r="D84" s="144">
        <v>1839</v>
      </c>
      <c r="E84" s="144">
        <v>1680</v>
      </c>
      <c r="F84" s="144">
        <v>1505</v>
      </c>
      <c r="G84" s="144">
        <v>1472</v>
      </c>
      <c r="H84" s="144">
        <v>2983</v>
      </c>
      <c r="I84" s="144">
        <v>2223</v>
      </c>
      <c r="J84" s="144">
        <v>1820</v>
      </c>
      <c r="K84" s="144">
        <v>2409</v>
      </c>
      <c r="L84" s="144">
        <v>2647</v>
      </c>
      <c r="M84" s="144">
        <v>1880</v>
      </c>
      <c r="N84" s="144">
        <v>1535</v>
      </c>
      <c r="O84" s="144">
        <v>2255</v>
      </c>
      <c r="P84" s="144">
        <v>2472</v>
      </c>
      <c r="Q84" s="144">
        <v>1804</v>
      </c>
      <c r="R84" s="144">
        <v>2731</v>
      </c>
      <c r="S84" s="144">
        <v>2643</v>
      </c>
      <c r="T84" s="144">
        <v>1882</v>
      </c>
      <c r="U84" s="144">
        <v>1690</v>
      </c>
      <c r="V84" s="144">
        <v>2546</v>
      </c>
      <c r="W84" s="144">
        <v>2697</v>
      </c>
      <c r="X84" s="144">
        <v>1804</v>
      </c>
      <c r="Y84" s="144">
        <v>2731</v>
      </c>
      <c r="Z84" s="144">
        <v>2397</v>
      </c>
      <c r="AA84" s="144">
        <v>1840</v>
      </c>
      <c r="AB84" s="144">
        <v>1696</v>
      </c>
      <c r="AC84" s="144">
        <v>2588</v>
      </c>
      <c r="AD84" s="144">
        <v>2697</v>
      </c>
      <c r="AE84" s="144">
        <v>1774</v>
      </c>
      <c r="AF84" s="155">
        <v>2785</v>
      </c>
    </row>
    <row r="85" spans="1:32" ht="15.75" thickBot="1" x14ac:dyDescent="0.3">
      <c r="A85" s="118" t="s">
        <v>514</v>
      </c>
      <c r="B85" s="156">
        <v>1542</v>
      </c>
      <c r="C85" s="157">
        <v>1270</v>
      </c>
      <c r="D85" s="157">
        <v>1728</v>
      </c>
      <c r="E85" s="157">
        <v>1615</v>
      </c>
      <c r="F85" s="157">
        <v>1375</v>
      </c>
      <c r="G85" s="157">
        <v>1003</v>
      </c>
      <c r="H85" s="157">
        <v>1182</v>
      </c>
      <c r="I85" s="157">
        <v>1733</v>
      </c>
      <c r="J85" s="157">
        <v>1064</v>
      </c>
      <c r="K85" s="157">
        <v>1998</v>
      </c>
      <c r="L85" s="157">
        <v>993</v>
      </c>
      <c r="M85" s="157">
        <v>1513</v>
      </c>
      <c r="N85" s="157">
        <v>1204</v>
      </c>
      <c r="O85" s="157">
        <v>1333</v>
      </c>
      <c r="P85" s="157">
        <v>1365</v>
      </c>
      <c r="Q85" s="157">
        <v>972</v>
      </c>
      <c r="R85" s="157">
        <v>1782</v>
      </c>
      <c r="S85" s="157">
        <v>974</v>
      </c>
      <c r="T85" s="157">
        <v>1408</v>
      </c>
      <c r="U85" s="157">
        <v>1026</v>
      </c>
      <c r="V85" s="157">
        <v>1153</v>
      </c>
      <c r="W85" s="157">
        <v>1365</v>
      </c>
      <c r="X85" s="157">
        <v>1158</v>
      </c>
      <c r="Y85" s="157">
        <v>1788</v>
      </c>
      <c r="Z85" s="157">
        <v>1214</v>
      </c>
      <c r="AA85" s="157">
        <v>1408</v>
      </c>
      <c r="AB85" s="157">
        <v>1026</v>
      </c>
      <c r="AC85" s="157">
        <v>964</v>
      </c>
      <c r="AD85" s="157">
        <v>1365</v>
      </c>
      <c r="AE85" s="157">
        <v>1158</v>
      </c>
      <c r="AF85" s="158">
        <v>1309</v>
      </c>
    </row>
    <row r="86" spans="1:32" ht="15.75" thickBot="1" x14ac:dyDescent="0.3">
      <c r="A86" s="166" t="s">
        <v>471</v>
      </c>
      <c r="B86" s="167">
        <v>25112</v>
      </c>
      <c r="C86" s="168">
        <v>21297</v>
      </c>
      <c r="D86" s="168">
        <v>27158</v>
      </c>
      <c r="E86" s="168">
        <v>27139</v>
      </c>
      <c r="F86" s="168">
        <v>22777</v>
      </c>
      <c r="G86" s="168">
        <v>22597</v>
      </c>
      <c r="H86" s="168">
        <v>27402</v>
      </c>
      <c r="I86" s="168">
        <v>28043</v>
      </c>
      <c r="J86" s="168">
        <v>23485</v>
      </c>
      <c r="K86" s="168">
        <v>28113</v>
      </c>
      <c r="L86" s="168">
        <v>27264</v>
      </c>
      <c r="M86" s="168">
        <v>24168</v>
      </c>
      <c r="N86" s="168">
        <v>23980</v>
      </c>
      <c r="O86" s="168">
        <v>27628</v>
      </c>
      <c r="P86" s="168">
        <v>28580</v>
      </c>
      <c r="Q86" s="168">
        <v>24033</v>
      </c>
      <c r="R86" s="168">
        <v>28619</v>
      </c>
      <c r="S86" s="168">
        <v>28144</v>
      </c>
      <c r="T86" s="168">
        <v>24388</v>
      </c>
      <c r="U86" s="168">
        <v>24095</v>
      </c>
      <c r="V86" s="168">
        <v>28080</v>
      </c>
      <c r="W86" s="168">
        <v>28820</v>
      </c>
      <c r="X86" s="168">
        <v>24363</v>
      </c>
      <c r="Y86" s="168">
        <v>29257</v>
      </c>
      <c r="Z86" s="168">
        <v>28144</v>
      </c>
      <c r="AA86" s="168">
        <v>25015</v>
      </c>
      <c r="AB86" s="168">
        <v>24697</v>
      </c>
      <c r="AC86" s="168">
        <v>28441</v>
      </c>
      <c r="AD86" s="168">
        <v>29396</v>
      </c>
      <c r="AE86" s="168">
        <v>23919</v>
      </c>
      <c r="AF86" s="169">
        <v>29362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W44"/>
  <sheetViews>
    <sheetView tabSelected="1" workbookViewId="0">
      <selection activeCell="O36" sqref="O36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</cols>
  <sheetData>
    <row r="1" spans="1:17" ht="20.25" x14ac:dyDescent="0.3">
      <c r="A1" s="69" t="s">
        <v>539</v>
      </c>
    </row>
    <row r="2" spans="1:17" ht="15.75" thickBot="1" x14ac:dyDescent="0.3"/>
    <row r="3" spans="1:17" ht="15.75" thickBot="1" x14ac:dyDescent="0.3">
      <c r="N3" s="186" t="s">
        <v>527</v>
      </c>
      <c r="O3" s="187"/>
      <c r="P3" s="187"/>
      <c r="Q3" s="188"/>
    </row>
    <row r="4" spans="1:17" ht="15.75" thickBot="1" x14ac:dyDescent="0.3">
      <c r="A4" s="39"/>
      <c r="B4" s="39"/>
      <c r="C4" s="39"/>
      <c r="D4" s="39" t="s">
        <v>515</v>
      </c>
      <c r="E4" s="39" t="s">
        <v>515</v>
      </c>
      <c r="F4" s="66" t="s">
        <v>515</v>
      </c>
      <c r="G4" s="66" t="s">
        <v>515</v>
      </c>
      <c r="I4" s="64">
        <v>2023</v>
      </c>
      <c r="J4" s="64">
        <v>2023</v>
      </c>
      <c r="K4" s="64">
        <v>2023</v>
      </c>
      <c r="L4" s="67">
        <v>2023</v>
      </c>
      <c r="N4" s="65" t="s">
        <v>515</v>
      </c>
      <c r="O4" s="65" t="s">
        <v>515</v>
      </c>
      <c r="P4" s="65" t="s">
        <v>515</v>
      </c>
      <c r="Q4" s="68" t="s">
        <v>515</v>
      </c>
    </row>
    <row r="5" spans="1:17" x14ac:dyDescent="0.25">
      <c r="A5" s="39" t="s">
        <v>516</v>
      </c>
      <c r="B5" s="39" t="s">
        <v>2</v>
      </c>
      <c r="C5" s="39" t="s">
        <v>1</v>
      </c>
      <c r="D5" s="39" t="s">
        <v>517</v>
      </c>
      <c r="E5" s="66" t="s">
        <v>518</v>
      </c>
      <c r="F5" s="66" t="s">
        <v>528</v>
      </c>
      <c r="G5" s="66" t="s">
        <v>540</v>
      </c>
      <c r="I5" s="39" t="s">
        <v>517</v>
      </c>
      <c r="J5" s="66" t="s">
        <v>518</v>
      </c>
      <c r="K5" s="66" t="s">
        <v>528</v>
      </c>
      <c r="L5" s="66" t="s">
        <v>540</v>
      </c>
      <c r="N5" s="39" t="s">
        <v>517</v>
      </c>
      <c r="O5" s="66" t="s">
        <v>518</v>
      </c>
      <c r="P5" s="66" t="s">
        <v>528</v>
      </c>
      <c r="Q5" s="66" t="s">
        <v>540</v>
      </c>
    </row>
    <row r="6" spans="1:17" x14ac:dyDescent="0.25">
      <c r="A6" s="35" t="s">
        <v>111</v>
      </c>
      <c r="B6" s="5" t="s">
        <v>17</v>
      </c>
      <c r="C6" t="s">
        <v>16</v>
      </c>
      <c r="D6" s="2"/>
      <c r="E6" s="3"/>
      <c r="F6" s="3"/>
      <c r="G6" s="4"/>
      <c r="H6" s="3"/>
      <c r="I6" s="2"/>
      <c r="J6" s="3"/>
      <c r="K6" s="3"/>
      <c r="L6" s="4">
        <v>414</v>
      </c>
      <c r="M6" s="3"/>
      <c r="N6" s="77"/>
      <c r="O6" s="78"/>
      <c r="P6" s="78"/>
      <c r="Q6" s="79">
        <f t="shared" ref="Q6" si="0">(G6-L6)/L6</f>
        <v>-1</v>
      </c>
    </row>
    <row r="7" spans="1:17" x14ac:dyDescent="0.25">
      <c r="B7" t="s">
        <v>11</v>
      </c>
      <c r="C7" t="s">
        <v>10</v>
      </c>
      <c r="D7" s="2">
        <v>428664</v>
      </c>
      <c r="E7" s="3">
        <v>416690</v>
      </c>
      <c r="F7" s="3">
        <v>453072</v>
      </c>
      <c r="G7" s="4">
        <v>419416</v>
      </c>
      <c r="H7" s="3"/>
      <c r="I7" s="2">
        <v>402032</v>
      </c>
      <c r="J7" s="3">
        <v>390990</v>
      </c>
      <c r="K7" s="3">
        <v>389396</v>
      </c>
      <c r="L7" s="4">
        <v>424290</v>
      </c>
      <c r="M7" s="3"/>
      <c r="N7" s="77">
        <f>(D7-I7)/I7</f>
        <v>6.6243483105822426E-2</v>
      </c>
      <c r="O7" s="78">
        <f t="shared" ref="O7:Q22" si="1">(E7-J7)/J7</f>
        <v>6.5730581344791428E-2</v>
      </c>
      <c r="P7" s="78">
        <f t="shared" si="1"/>
        <v>0.16352504905032408</v>
      </c>
      <c r="Q7" s="79">
        <f t="shared" si="1"/>
        <v>-1.1487426052935493E-2</v>
      </c>
    </row>
    <row r="8" spans="1:17" x14ac:dyDescent="0.25">
      <c r="A8" s="35"/>
      <c r="B8" t="s">
        <v>7</v>
      </c>
      <c r="C8" t="s">
        <v>6</v>
      </c>
      <c r="D8" s="2">
        <v>954</v>
      </c>
      <c r="E8" s="3">
        <v>918</v>
      </c>
      <c r="F8" s="3">
        <v>972</v>
      </c>
      <c r="G8" s="4">
        <v>918</v>
      </c>
      <c r="H8" s="3"/>
      <c r="I8" s="2">
        <v>720</v>
      </c>
      <c r="J8" s="3">
        <v>774</v>
      </c>
      <c r="K8" s="3">
        <v>774</v>
      </c>
      <c r="L8" s="4">
        <v>774</v>
      </c>
      <c r="M8" s="3"/>
      <c r="N8" s="77">
        <f t="shared" ref="N8:N44" si="2">(D8-I8)/I8</f>
        <v>0.32500000000000001</v>
      </c>
      <c r="O8" s="78">
        <f t="shared" si="1"/>
        <v>0.18604651162790697</v>
      </c>
      <c r="P8" s="78">
        <f t="shared" si="1"/>
        <v>0.2558139534883721</v>
      </c>
      <c r="Q8" s="79">
        <f t="shared" si="1"/>
        <v>0.18604651162790697</v>
      </c>
    </row>
    <row r="9" spans="1:17" x14ac:dyDescent="0.25">
      <c r="A9" s="35"/>
      <c r="B9" t="s">
        <v>29</v>
      </c>
      <c r="C9" t="s">
        <v>28</v>
      </c>
      <c r="D9" s="2">
        <v>196002</v>
      </c>
      <c r="E9" s="3">
        <v>183216</v>
      </c>
      <c r="F9" s="3">
        <v>182132</v>
      </c>
      <c r="G9" s="4">
        <v>169880</v>
      </c>
      <c r="H9" s="3"/>
      <c r="I9" s="2">
        <v>190923</v>
      </c>
      <c r="J9" s="3">
        <v>187213</v>
      </c>
      <c r="K9" s="3">
        <v>181751</v>
      </c>
      <c r="L9" s="4">
        <v>158142</v>
      </c>
      <c r="M9" s="3"/>
      <c r="N9" s="77">
        <f t="shared" si="2"/>
        <v>2.6602347543250419E-2</v>
      </c>
      <c r="O9" s="78">
        <f t="shared" si="1"/>
        <v>-2.1350013086698039E-2</v>
      </c>
      <c r="P9" s="78">
        <f t="shared" si="1"/>
        <v>2.0962745734548916E-3</v>
      </c>
      <c r="Q9" s="79">
        <f t="shared" si="1"/>
        <v>7.4224431207395886E-2</v>
      </c>
    </row>
    <row r="10" spans="1:17" x14ac:dyDescent="0.25">
      <c r="A10" s="35"/>
      <c r="B10" t="s">
        <v>47</v>
      </c>
      <c r="C10" t="s">
        <v>46</v>
      </c>
      <c r="D10" s="2">
        <v>73756</v>
      </c>
      <c r="E10" s="3">
        <v>81608</v>
      </c>
      <c r="F10" s="3">
        <v>105492</v>
      </c>
      <c r="G10" s="4">
        <v>86826</v>
      </c>
      <c r="H10" s="3"/>
      <c r="I10" s="2">
        <v>98238</v>
      </c>
      <c r="J10" s="3">
        <v>98962</v>
      </c>
      <c r="K10" s="3">
        <v>116252</v>
      </c>
      <c r="L10" s="4">
        <v>104590</v>
      </c>
      <c r="M10" s="3"/>
      <c r="N10" s="77">
        <f t="shared" si="2"/>
        <v>-0.24921109957450274</v>
      </c>
      <c r="O10" s="78">
        <f t="shared" si="1"/>
        <v>-0.17536023928376548</v>
      </c>
      <c r="P10" s="78">
        <f t="shared" si="1"/>
        <v>-9.2557547397034035E-2</v>
      </c>
      <c r="Q10" s="79">
        <f t="shared" si="1"/>
        <v>-0.16984415336074193</v>
      </c>
    </row>
    <row r="11" spans="1:17" x14ac:dyDescent="0.25">
      <c r="A11" s="35"/>
      <c r="B11" t="s">
        <v>15</v>
      </c>
      <c r="C11" t="s">
        <v>14</v>
      </c>
      <c r="D11" s="2">
        <v>512189</v>
      </c>
      <c r="E11" s="3">
        <v>500384</v>
      </c>
      <c r="F11" s="3">
        <v>529153</v>
      </c>
      <c r="G11" s="4">
        <v>524007</v>
      </c>
      <c r="H11" s="3"/>
      <c r="I11" s="2">
        <v>473348</v>
      </c>
      <c r="J11" s="3">
        <v>459079</v>
      </c>
      <c r="K11" s="3">
        <v>477458</v>
      </c>
      <c r="L11" s="4">
        <v>477984</v>
      </c>
      <c r="M11" s="3"/>
      <c r="N11" s="77">
        <f t="shared" si="2"/>
        <v>8.2055908126790436E-2</v>
      </c>
      <c r="O11" s="78">
        <f t="shared" si="1"/>
        <v>8.9973621097893822E-2</v>
      </c>
      <c r="P11" s="78">
        <f t="shared" si="1"/>
        <v>0.10827130344449146</v>
      </c>
      <c r="Q11" s="79">
        <f t="shared" si="1"/>
        <v>9.6285649728861222E-2</v>
      </c>
    </row>
    <row r="12" spans="1:17" x14ac:dyDescent="0.25">
      <c r="A12" s="35"/>
      <c r="B12" t="s">
        <v>43</v>
      </c>
      <c r="C12" t="s">
        <v>42</v>
      </c>
      <c r="D12" s="2">
        <v>428082</v>
      </c>
      <c r="E12" s="3">
        <v>449258</v>
      </c>
      <c r="F12" s="3">
        <v>478102</v>
      </c>
      <c r="G12" s="4">
        <v>473684</v>
      </c>
      <c r="H12" s="3"/>
      <c r="I12" s="2">
        <v>505248</v>
      </c>
      <c r="J12" s="3">
        <v>498376</v>
      </c>
      <c r="K12" s="3">
        <v>446994</v>
      </c>
      <c r="L12" s="4">
        <v>393890</v>
      </c>
      <c r="M12" s="3"/>
      <c r="N12" s="77">
        <f t="shared" si="2"/>
        <v>-0.15272895686870605</v>
      </c>
      <c r="O12" s="78">
        <f t="shared" si="1"/>
        <v>-9.855611024607927E-2</v>
      </c>
      <c r="P12" s="78">
        <f t="shared" si="1"/>
        <v>6.9593775307945971E-2</v>
      </c>
      <c r="Q12" s="79">
        <f t="shared" si="1"/>
        <v>0.2025794003401965</v>
      </c>
    </row>
    <row r="13" spans="1:17" x14ac:dyDescent="0.25">
      <c r="A13" s="35"/>
      <c r="B13" t="s">
        <v>9</v>
      </c>
      <c r="C13" t="s">
        <v>8</v>
      </c>
      <c r="D13" s="2">
        <v>220344</v>
      </c>
      <c r="E13" s="3">
        <v>194376</v>
      </c>
      <c r="F13" s="3">
        <v>208200</v>
      </c>
      <c r="G13" s="4">
        <v>217800</v>
      </c>
      <c r="H13" s="3"/>
      <c r="I13" s="2">
        <v>256692</v>
      </c>
      <c r="J13" s="3">
        <v>230412</v>
      </c>
      <c r="K13" s="3">
        <v>227004</v>
      </c>
      <c r="L13" s="4">
        <v>240612</v>
      </c>
      <c r="M13" s="3"/>
      <c r="N13" s="77">
        <f t="shared" si="2"/>
        <v>-0.14160160815296152</v>
      </c>
      <c r="O13" s="78">
        <f t="shared" si="1"/>
        <v>-0.15639810426540285</v>
      </c>
      <c r="P13" s="78">
        <f t="shared" si="1"/>
        <v>-8.2835544748110168E-2</v>
      </c>
      <c r="Q13" s="79">
        <f t="shared" si="1"/>
        <v>-9.4808238990574042E-2</v>
      </c>
    </row>
    <row r="14" spans="1:17" x14ac:dyDescent="0.25">
      <c r="A14" s="35"/>
      <c r="B14" t="s">
        <v>45</v>
      </c>
      <c r="C14" t="s">
        <v>44</v>
      </c>
      <c r="D14" s="2">
        <v>56198</v>
      </c>
      <c r="E14" s="3">
        <v>60268</v>
      </c>
      <c r="F14" s="3">
        <v>64761</v>
      </c>
      <c r="G14" s="4">
        <v>66720</v>
      </c>
      <c r="H14" s="3"/>
      <c r="I14" s="2">
        <v>55642</v>
      </c>
      <c r="J14" s="3">
        <v>53596</v>
      </c>
      <c r="K14" s="3">
        <v>56754</v>
      </c>
      <c r="L14" s="4">
        <v>58044</v>
      </c>
      <c r="M14" s="3"/>
      <c r="N14" s="77">
        <f t="shared" si="2"/>
        <v>9.9924517450846479E-3</v>
      </c>
      <c r="O14" s="78">
        <f t="shared" si="1"/>
        <v>0.1244869020076125</v>
      </c>
      <c r="P14" s="78">
        <f t="shared" si="1"/>
        <v>0.14108256686753357</v>
      </c>
      <c r="Q14" s="79">
        <f t="shared" si="1"/>
        <v>0.14947281372751706</v>
      </c>
    </row>
    <row r="15" spans="1:17" x14ac:dyDescent="0.25">
      <c r="A15" s="35"/>
      <c r="B15" t="s">
        <v>31</v>
      </c>
      <c r="C15" t="s">
        <v>30</v>
      </c>
      <c r="D15" s="2">
        <v>25482</v>
      </c>
      <c r="E15" s="3">
        <v>24660</v>
      </c>
      <c r="F15" s="3">
        <v>25482</v>
      </c>
      <c r="G15" s="4">
        <v>24660</v>
      </c>
      <c r="H15" s="3"/>
      <c r="I15" s="2">
        <v>26426</v>
      </c>
      <c r="J15" s="3">
        <v>24542</v>
      </c>
      <c r="K15" s="3">
        <v>24874</v>
      </c>
      <c r="L15" s="4">
        <v>25608</v>
      </c>
      <c r="M15" s="3"/>
      <c r="N15" s="77">
        <f t="shared" si="2"/>
        <v>-3.5722394611367593E-2</v>
      </c>
      <c r="O15" s="78">
        <f t="shared" si="1"/>
        <v>4.8080841007252873E-3</v>
      </c>
      <c r="P15" s="78">
        <f t="shared" si="1"/>
        <v>2.4443193696228993E-2</v>
      </c>
      <c r="Q15" s="79">
        <f t="shared" si="1"/>
        <v>-3.7019681349578254E-2</v>
      </c>
    </row>
    <row r="16" spans="1:17" x14ac:dyDescent="0.25">
      <c r="A16" s="35"/>
      <c r="B16" t="s">
        <v>21</v>
      </c>
      <c r="C16" t="s">
        <v>20</v>
      </c>
      <c r="D16" s="2">
        <v>739196</v>
      </c>
      <c r="E16" s="3">
        <v>727258</v>
      </c>
      <c r="F16" s="3">
        <v>932108</v>
      </c>
      <c r="G16" s="4">
        <v>943524</v>
      </c>
      <c r="H16" s="3"/>
      <c r="I16" s="2">
        <v>881344</v>
      </c>
      <c r="J16" s="3">
        <v>940778</v>
      </c>
      <c r="K16" s="3">
        <v>931122</v>
      </c>
      <c r="L16" s="4">
        <v>818225</v>
      </c>
      <c r="M16" s="3"/>
      <c r="N16" s="77">
        <f t="shared" si="2"/>
        <v>-0.16128549124972769</v>
      </c>
      <c r="O16" s="78">
        <f t="shared" si="1"/>
        <v>-0.22696108965133113</v>
      </c>
      <c r="P16" s="78">
        <f t="shared" si="1"/>
        <v>1.0589374969123273E-3</v>
      </c>
      <c r="Q16" s="79">
        <f t="shared" si="1"/>
        <v>0.15313514008982859</v>
      </c>
    </row>
    <row r="17" spans="1:23" x14ac:dyDescent="0.25">
      <c r="A17" s="35"/>
      <c r="B17" t="s">
        <v>55</v>
      </c>
      <c r="C17" t="s">
        <v>54</v>
      </c>
      <c r="D17" s="2">
        <v>30132</v>
      </c>
      <c r="E17" s="3">
        <v>36456</v>
      </c>
      <c r="F17" s="3">
        <v>34224</v>
      </c>
      <c r="G17" s="4">
        <v>24552</v>
      </c>
      <c r="H17" s="3"/>
      <c r="I17" s="2">
        <v>28272</v>
      </c>
      <c r="J17" s="3">
        <v>38316</v>
      </c>
      <c r="K17" s="3">
        <v>34224</v>
      </c>
      <c r="L17" s="4">
        <v>32364</v>
      </c>
      <c r="M17" s="3"/>
      <c r="N17" s="77">
        <f t="shared" si="2"/>
        <v>6.5789473684210523E-2</v>
      </c>
      <c r="O17" s="78">
        <f t="shared" si="1"/>
        <v>-4.8543689320388349E-2</v>
      </c>
      <c r="P17" s="78">
        <f t="shared" si="1"/>
        <v>0</v>
      </c>
      <c r="Q17" s="79">
        <f t="shared" si="1"/>
        <v>-0.2413793103448276</v>
      </c>
    </row>
    <row r="18" spans="1:23" x14ac:dyDescent="0.25">
      <c r="A18" s="35"/>
      <c r="B18" t="s">
        <v>59</v>
      </c>
      <c r="C18" t="s">
        <v>58</v>
      </c>
      <c r="D18" s="2">
        <v>448640</v>
      </c>
      <c r="E18" s="3">
        <v>423164</v>
      </c>
      <c r="F18" s="3">
        <v>422125</v>
      </c>
      <c r="G18" s="4">
        <v>368720</v>
      </c>
      <c r="H18" s="3"/>
      <c r="I18" s="2">
        <v>398635</v>
      </c>
      <c r="J18" s="3">
        <v>394556</v>
      </c>
      <c r="K18" s="3">
        <v>422464</v>
      </c>
      <c r="L18" s="4">
        <v>390866</v>
      </c>
      <c r="M18" s="3"/>
      <c r="N18" s="77">
        <f t="shared" si="2"/>
        <v>0.12544056593124037</v>
      </c>
      <c r="O18" s="78">
        <f t="shared" si="1"/>
        <v>7.2506817790123579E-2</v>
      </c>
      <c r="P18" s="78">
        <f t="shared" si="1"/>
        <v>-8.0243523708529009E-4</v>
      </c>
      <c r="Q18" s="79">
        <f t="shared" si="1"/>
        <v>-5.6658803784417164E-2</v>
      </c>
    </row>
    <row r="19" spans="1:23" x14ac:dyDescent="0.25">
      <c r="A19" s="35"/>
      <c r="B19" t="s">
        <v>19</v>
      </c>
      <c r="C19" t="s">
        <v>18</v>
      </c>
      <c r="D19" s="2">
        <v>2429709</v>
      </c>
      <c r="E19" s="3">
        <v>2327498</v>
      </c>
      <c r="F19" s="3">
        <v>2365990</v>
      </c>
      <c r="G19" s="4">
        <v>2266023</v>
      </c>
      <c r="H19" s="3"/>
      <c r="I19" s="2">
        <v>2170236</v>
      </c>
      <c r="J19" s="3">
        <v>2164791</v>
      </c>
      <c r="K19" s="3">
        <v>2329640</v>
      </c>
      <c r="L19" s="4">
        <v>2254094</v>
      </c>
      <c r="M19" s="3"/>
      <c r="N19" s="77">
        <f t="shared" si="2"/>
        <v>0.11955980824205294</v>
      </c>
      <c r="O19" s="78">
        <f t="shared" si="1"/>
        <v>7.5160604418625168E-2</v>
      </c>
      <c r="P19" s="78">
        <f t="shared" si="1"/>
        <v>1.5603269174636425E-2</v>
      </c>
      <c r="Q19" s="79">
        <f t="shared" si="1"/>
        <v>5.2921484197198517E-3</v>
      </c>
    </row>
    <row r="20" spans="1:23" ht="15.75" thickBot="1" x14ac:dyDescent="0.3">
      <c r="A20" s="35"/>
      <c r="B20" t="s">
        <v>13</v>
      </c>
      <c r="C20" t="s">
        <v>12</v>
      </c>
      <c r="D20" s="2">
        <v>10584</v>
      </c>
      <c r="E20" s="3">
        <v>9702</v>
      </c>
      <c r="F20" s="3">
        <v>10728</v>
      </c>
      <c r="G20" s="4">
        <v>10132</v>
      </c>
      <c r="H20" s="3"/>
      <c r="I20" s="2">
        <v>3822</v>
      </c>
      <c r="J20" s="3">
        <v>3822</v>
      </c>
      <c r="K20" s="3">
        <v>2352</v>
      </c>
      <c r="L20" s="4">
        <v>2646</v>
      </c>
      <c r="M20" s="3"/>
      <c r="N20" s="77">
        <f t="shared" si="2"/>
        <v>1.7692307692307692</v>
      </c>
      <c r="O20" s="78">
        <f t="shared" si="1"/>
        <v>1.5384615384615385</v>
      </c>
      <c r="P20" s="78">
        <f t="shared" si="1"/>
        <v>3.5612244897959182</v>
      </c>
      <c r="Q20" s="79">
        <f t="shared" si="1"/>
        <v>2.8291761148904007</v>
      </c>
    </row>
    <row r="21" spans="1:23" ht="15.75" thickBot="1" x14ac:dyDescent="0.3">
      <c r="A21" s="18" t="s">
        <v>389</v>
      </c>
      <c r="B21" s="19"/>
      <c r="C21" s="19"/>
      <c r="D21" s="24">
        <v>5599932</v>
      </c>
      <c r="E21" s="20">
        <v>5435456</v>
      </c>
      <c r="F21" s="20">
        <v>5812541</v>
      </c>
      <c r="G21" s="25">
        <v>5596862</v>
      </c>
      <c r="H21" s="20"/>
      <c r="I21" s="24">
        <v>5491578</v>
      </c>
      <c r="J21" s="20">
        <v>5486207</v>
      </c>
      <c r="K21" s="20">
        <v>5641059</v>
      </c>
      <c r="L21" s="25">
        <v>5382543</v>
      </c>
      <c r="M21" s="20"/>
      <c r="N21" s="80">
        <f t="shared" si="2"/>
        <v>1.9730940724141586E-2</v>
      </c>
      <c r="O21" s="75">
        <f t="shared" si="1"/>
        <v>-9.250653502501819E-3</v>
      </c>
      <c r="P21" s="75">
        <f t="shared" si="1"/>
        <v>3.039890205012924E-2</v>
      </c>
      <c r="Q21" s="76">
        <f t="shared" si="1"/>
        <v>3.9817424589083633E-2</v>
      </c>
    </row>
    <row r="22" spans="1:23" x14ac:dyDescent="0.25">
      <c r="A22" s="35" t="s">
        <v>390</v>
      </c>
      <c r="B22" s="5" t="s">
        <v>39</v>
      </c>
      <c r="C22" t="s">
        <v>38</v>
      </c>
      <c r="D22" s="2">
        <v>6906</v>
      </c>
      <c r="E22" s="3">
        <v>7522</v>
      </c>
      <c r="F22" s="3">
        <v>7280</v>
      </c>
      <c r="G22" s="4">
        <v>7974</v>
      </c>
      <c r="H22" s="3"/>
      <c r="I22" s="2">
        <v>4112</v>
      </c>
      <c r="J22" s="3">
        <v>7586</v>
      </c>
      <c r="K22" s="3">
        <v>7356</v>
      </c>
      <c r="L22" s="4">
        <v>8358</v>
      </c>
      <c r="M22" s="3"/>
      <c r="N22" s="77">
        <f t="shared" si="2"/>
        <v>0.67947470817120625</v>
      </c>
      <c r="O22" s="78">
        <f t="shared" si="1"/>
        <v>-8.4365937252834176E-3</v>
      </c>
      <c r="P22" s="78">
        <f t="shared" si="1"/>
        <v>-1.0331702011963024E-2</v>
      </c>
      <c r="Q22" s="79">
        <f t="shared" si="1"/>
        <v>-4.594400574300072E-2</v>
      </c>
    </row>
    <row r="23" spans="1:23" x14ac:dyDescent="0.25">
      <c r="A23" s="35"/>
      <c r="B23" s="5" t="s">
        <v>27</v>
      </c>
      <c r="C23" t="s">
        <v>26</v>
      </c>
      <c r="D23" s="2">
        <v>66932</v>
      </c>
      <c r="E23" s="3">
        <v>67214</v>
      </c>
      <c r="F23" s="3">
        <v>60298</v>
      </c>
      <c r="G23" s="4">
        <v>60719</v>
      </c>
      <c r="H23" s="3"/>
      <c r="I23" s="2">
        <v>56596</v>
      </c>
      <c r="J23" s="3">
        <v>64090</v>
      </c>
      <c r="K23" s="3">
        <v>53900</v>
      </c>
      <c r="L23" s="4">
        <v>48512</v>
      </c>
      <c r="M23" s="3"/>
      <c r="N23" s="77">
        <f t="shared" si="2"/>
        <v>0.18262774754399605</v>
      </c>
      <c r="O23" s="78">
        <f t="shared" ref="O23:O43" si="3">(E23-J23)/J23</f>
        <v>4.8743953814947727E-2</v>
      </c>
      <c r="P23" s="78">
        <f t="shared" ref="P23:P43" si="4">(F23-K23)/K23</f>
        <v>0.1187012987012987</v>
      </c>
      <c r="Q23" s="79">
        <f t="shared" ref="Q23:Q43" si="5">(G23-L23)/L23</f>
        <v>0.25162846306068604</v>
      </c>
    </row>
    <row r="24" spans="1:23" x14ac:dyDescent="0.25">
      <c r="A24" s="35"/>
      <c r="B24" s="5" t="s">
        <v>25</v>
      </c>
      <c r="C24" t="s">
        <v>24</v>
      </c>
      <c r="D24" s="2">
        <v>15520</v>
      </c>
      <c r="E24" s="3">
        <v>11222</v>
      </c>
      <c r="F24" s="3">
        <v>11222</v>
      </c>
      <c r="G24" s="4">
        <v>14842</v>
      </c>
      <c r="H24" s="3"/>
      <c r="I24" s="2">
        <v>12800</v>
      </c>
      <c r="J24" s="3">
        <v>14080</v>
      </c>
      <c r="K24" s="3">
        <v>10240</v>
      </c>
      <c r="L24" s="4">
        <v>10240</v>
      </c>
      <c r="M24" s="3"/>
      <c r="N24" s="77">
        <f t="shared" si="2"/>
        <v>0.21249999999999999</v>
      </c>
      <c r="O24" s="78">
        <f t="shared" si="3"/>
        <v>-0.20298295454545454</v>
      </c>
      <c r="P24" s="78">
        <f t="shared" si="4"/>
        <v>9.5898437500000003E-2</v>
      </c>
      <c r="Q24" s="79">
        <f t="shared" si="5"/>
        <v>0.44941406249999999</v>
      </c>
    </row>
    <row r="25" spans="1:23" x14ac:dyDescent="0.25">
      <c r="A25" s="35"/>
      <c r="B25" s="5" t="s">
        <v>35</v>
      </c>
      <c r="C25" t="s">
        <v>34</v>
      </c>
      <c r="D25" s="2">
        <v>3696</v>
      </c>
      <c r="E25" s="3">
        <v>4032</v>
      </c>
      <c r="F25" s="3">
        <v>6048</v>
      </c>
      <c r="G25" s="4"/>
      <c r="H25" s="3"/>
      <c r="I25" s="2">
        <v>4704</v>
      </c>
      <c r="J25" s="3">
        <v>4032</v>
      </c>
      <c r="K25" s="3">
        <v>3024</v>
      </c>
      <c r="L25" s="4">
        <v>672</v>
      </c>
      <c r="M25" s="3"/>
      <c r="N25" s="77">
        <f t="shared" si="2"/>
        <v>-0.21428571428571427</v>
      </c>
      <c r="O25" s="78">
        <f t="shared" si="3"/>
        <v>0</v>
      </c>
      <c r="P25" s="78">
        <f t="shared" si="4"/>
        <v>1</v>
      </c>
      <c r="Q25" s="79">
        <f t="shared" si="5"/>
        <v>-1</v>
      </c>
    </row>
    <row r="26" spans="1:23" x14ac:dyDescent="0.25">
      <c r="A26" s="35"/>
      <c r="B26" s="5" t="s">
        <v>33</v>
      </c>
      <c r="C26" t="s">
        <v>32</v>
      </c>
      <c r="D26" s="2">
        <v>21186</v>
      </c>
      <c r="E26" s="3">
        <v>33444</v>
      </c>
      <c r="F26" s="3">
        <v>35130</v>
      </c>
      <c r="G26" s="4">
        <v>34468</v>
      </c>
      <c r="H26" s="3"/>
      <c r="I26" s="2">
        <v>22514</v>
      </c>
      <c r="J26" s="3">
        <v>28492</v>
      </c>
      <c r="K26" s="3">
        <v>29154</v>
      </c>
      <c r="L26" s="4">
        <v>31148</v>
      </c>
      <c r="M26" s="3"/>
      <c r="N26" s="77">
        <f t="shared" si="2"/>
        <v>-5.8985520120813713E-2</v>
      </c>
      <c r="O26" s="78">
        <f t="shared" si="3"/>
        <v>0.17380317282044083</v>
      </c>
      <c r="P26" s="78">
        <f t="shared" si="4"/>
        <v>0.204980448651986</v>
      </c>
      <c r="Q26" s="79">
        <f t="shared" si="5"/>
        <v>0.10658790291511494</v>
      </c>
    </row>
    <row r="27" spans="1:23" x14ac:dyDescent="0.25">
      <c r="A27" s="35"/>
      <c r="B27" s="5" t="s">
        <v>37</v>
      </c>
      <c r="C27" t="s">
        <v>36</v>
      </c>
      <c r="D27" s="2">
        <v>7052</v>
      </c>
      <c r="E27" s="3">
        <v>6882</v>
      </c>
      <c r="F27" s="3">
        <v>7398</v>
      </c>
      <c r="G27" s="4">
        <v>7138</v>
      </c>
      <c r="H27" s="3"/>
      <c r="I27" s="2">
        <v>5600</v>
      </c>
      <c r="J27" s="3">
        <v>5588</v>
      </c>
      <c r="K27" s="3">
        <v>5600</v>
      </c>
      <c r="L27" s="4">
        <v>5440</v>
      </c>
      <c r="M27" s="3"/>
      <c r="N27" s="77">
        <f t="shared" si="2"/>
        <v>0.25928571428571429</v>
      </c>
      <c r="O27" s="78">
        <f t="shared" si="3"/>
        <v>0.23156764495347174</v>
      </c>
      <c r="P27" s="78">
        <f t="shared" si="4"/>
        <v>0.32107142857142856</v>
      </c>
      <c r="Q27" s="79">
        <f t="shared" si="5"/>
        <v>0.31213235294117647</v>
      </c>
    </row>
    <row r="28" spans="1:23" x14ac:dyDescent="0.25">
      <c r="A28" s="35"/>
      <c r="B28" s="5" t="s">
        <v>519</v>
      </c>
      <c r="C28" t="s">
        <v>520</v>
      </c>
      <c r="D28" s="2"/>
      <c r="E28" s="3">
        <v>2480</v>
      </c>
      <c r="F28" s="3">
        <v>8060</v>
      </c>
      <c r="G28" s="4">
        <v>8060</v>
      </c>
      <c r="H28" s="3"/>
      <c r="I28" s="2"/>
      <c r="J28" s="3"/>
      <c r="K28" s="3">
        <v>7860</v>
      </c>
      <c r="L28" s="4">
        <v>7760</v>
      </c>
      <c r="M28" s="3"/>
      <c r="N28" s="77"/>
      <c r="O28" s="78"/>
      <c r="P28" s="78">
        <f t="shared" si="4"/>
        <v>2.5445292620865138E-2</v>
      </c>
      <c r="Q28" s="79">
        <f t="shared" si="5"/>
        <v>3.8659793814432991E-2</v>
      </c>
    </row>
    <row r="29" spans="1:23" x14ac:dyDescent="0.25">
      <c r="B29" t="s">
        <v>541</v>
      </c>
      <c r="C29" t="s">
        <v>542</v>
      </c>
      <c r="D29" s="35"/>
      <c r="E29" s="3"/>
      <c r="F29" s="3"/>
      <c r="G29" s="4"/>
      <c r="H29" s="3"/>
      <c r="I29" s="2">
        <v>338</v>
      </c>
      <c r="J29" s="3"/>
      <c r="K29" s="3"/>
      <c r="L29" s="4"/>
      <c r="M29" s="3"/>
      <c r="N29" s="77">
        <f t="shared" si="2"/>
        <v>-1</v>
      </c>
      <c r="O29" s="78"/>
      <c r="P29" s="78"/>
      <c r="Q29" s="79"/>
      <c r="R29" s="78"/>
      <c r="S29" s="78"/>
      <c r="T29" s="78"/>
      <c r="U29" s="78"/>
      <c r="V29" s="78"/>
      <c r="W29" s="78"/>
    </row>
    <row r="30" spans="1:23" x14ac:dyDescent="0.25">
      <c r="A30" s="35"/>
      <c r="B30" s="5" t="s">
        <v>41</v>
      </c>
      <c r="C30" t="s">
        <v>40</v>
      </c>
      <c r="D30" s="2">
        <v>48762</v>
      </c>
      <c r="E30" s="3">
        <v>44982</v>
      </c>
      <c r="F30" s="3">
        <v>27972</v>
      </c>
      <c r="G30" s="4">
        <v>14364</v>
      </c>
      <c r="H30" s="3"/>
      <c r="I30" s="2">
        <v>18522</v>
      </c>
      <c r="J30" s="3">
        <v>16254</v>
      </c>
      <c r="K30" s="3">
        <v>12474</v>
      </c>
      <c r="L30" s="4">
        <v>3024</v>
      </c>
      <c r="M30" s="3"/>
      <c r="N30" s="77">
        <f t="shared" si="2"/>
        <v>1.6326530612244898</v>
      </c>
      <c r="O30" s="78">
        <f t="shared" si="3"/>
        <v>1.7674418604651163</v>
      </c>
      <c r="P30" s="78">
        <f t="shared" si="4"/>
        <v>1.2424242424242424</v>
      </c>
      <c r="Q30" s="79">
        <f t="shared" si="5"/>
        <v>3.75</v>
      </c>
    </row>
    <row r="31" spans="1:23" x14ac:dyDescent="0.25">
      <c r="A31" s="35"/>
      <c r="B31" s="5" t="s">
        <v>51</v>
      </c>
      <c r="C31" t="s">
        <v>50</v>
      </c>
      <c r="D31" s="2">
        <v>12216</v>
      </c>
      <c r="E31" s="3">
        <v>12222</v>
      </c>
      <c r="F31" s="3">
        <v>13386</v>
      </c>
      <c r="G31" s="4">
        <v>12222</v>
      </c>
      <c r="H31" s="3"/>
      <c r="I31" s="2">
        <v>8730</v>
      </c>
      <c r="J31" s="3">
        <v>9894</v>
      </c>
      <c r="K31" s="3">
        <v>10476</v>
      </c>
      <c r="L31" s="4">
        <v>9894</v>
      </c>
      <c r="M31" s="3"/>
      <c r="N31" s="77">
        <f t="shared" si="2"/>
        <v>0.39931271477663233</v>
      </c>
      <c r="O31" s="78">
        <f t="shared" si="3"/>
        <v>0.23529411764705882</v>
      </c>
      <c r="P31" s="78">
        <f t="shared" si="4"/>
        <v>0.27777777777777779</v>
      </c>
      <c r="Q31" s="79">
        <f t="shared" si="5"/>
        <v>0.23529411764705882</v>
      </c>
    </row>
    <row r="32" spans="1:23" x14ac:dyDescent="0.25">
      <c r="A32" s="35"/>
      <c r="B32" s="5" t="s">
        <v>49</v>
      </c>
      <c r="C32" t="s">
        <v>48</v>
      </c>
      <c r="D32" s="2">
        <v>7236</v>
      </c>
      <c r="E32" s="3">
        <v>13356</v>
      </c>
      <c r="F32" s="3">
        <v>13992</v>
      </c>
      <c r="G32" s="4">
        <v>13992</v>
      </c>
      <c r="H32" s="3"/>
      <c r="I32" s="2">
        <v>8898</v>
      </c>
      <c r="J32" s="3">
        <v>13384</v>
      </c>
      <c r="K32" s="3">
        <v>12744</v>
      </c>
      <c r="L32" s="4">
        <v>13304</v>
      </c>
      <c r="M32" s="3"/>
      <c r="N32" s="77">
        <f t="shared" si="2"/>
        <v>-0.18678354686446391</v>
      </c>
      <c r="O32" s="78">
        <f t="shared" si="3"/>
        <v>-2.0920502092050207E-3</v>
      </c>
      <c r="P32" s="78">
        <f t="shared" si="4"/>
        <v>9.7928436911487754E-2</v>
      </c>
      <c r="Q32" s="79">
        <f t="shared" si="5"/>
        <v>5.1713770294648229E-2</v>
      </c>
    </row>
    <row r="33" spans="1:17" x14ac:dyDescent="0.25">
      <c r="A33" s="35"/>
      <c r="B33" s="5" t="s">
        <v>543</v>
      </c>
      <c r="C33" t="s">
        <v>544</v>
      </c>
      <c r="D33" s="2"/>
      <c r="E33" s="3"/>
      <c r="F33" s="3"/>
      <c r="G33" s="4"/>
      <c r="H33" s="3"/>
      <c r="I33" s="2">
        <v>544</v>
      </c>
      <c r="J33" s="3"/>
      <c r="K33" s="3"/>
      <c r="L33" s="4"/>
      <c r="M33" s="3"/>
      <c r="N33" s="77">
        <f t="shared" si="2"/>
        <v>-1</v>
      </c>
      <c r="O33" s="78"/>
      <c r="P33" s="78"/>
      <c r="Q33" s="79"/>
    </row>
    <row r="34" spans="1:17" x14ac:dyDescent="0.25">
      <c r="A34" s="35"/>
      <c r="B34" s="5" t="s">
        <v>63</v>
      </c>
      <c r="C34" t="s">
        <v>62</v>
      </c>
      <c r="D34" s="2">
        <v>28092</v>
      </c>
      <c r="E34" s="3">
        <v>25812</v>
      </c>
      <c r="F34" s="3">
        <v>26976</v>
      </c>
      <c r="G34" s="4">
        <v>25200</v>
      </c>
      <c r="H34" s="3"/>
      <c r="I34" s="2">
        <v>20172</v>
      </c>
      <c r="J34" s="3">
        <v>19428</v>
      </c>
      <c r="K34" s="3">
        <v>19692</v>
      </c>
      <c r="L34" s="4">
        <v>19104</v>
      </c>
      <c r="M34" s="3"/>
      <c r="N34" s="77">
        <f t="shared" si="2"/>
        <v>0.39262343842950626</v>
      </c>
      <c r="O34" s="78">
        <f t="shared" si="3"/>
        <v>0.32859789993823346</v>
      </c>
      <c r="P34" s="78">
        <f t="shared" si="4"/>
        <v>0.36989640463132234</v>
      </c>
      <c r="Q34" s="79">
        <f t="shared" si="5"/>
        <v>0.31909547738693467</v>
      </c>
    </row>
    <row r="35" spans="1:17" x14ac:dyDescent="0.25">
      <c r="A35" s="35"/>
      <c r="B35" s="5" t="s">
        <v>61</v>
      </c>
      <c r="C35" t="s">
        <v>60</v>
      </c>
      <c r="D35" s="2">
        <v>15996</v>
      </c>
      <c r="E35" s="3">
        <v>15480</v>
      </c>
      <c r="F35" s="3">
        <v>15996</v>
      </c>
      <c r="G35" s="4">
        <v>25802</v>
      </c>
      <c r="H35" s="3"/>
      <c r="I35" s="2">
        <v>15996</v>
      </c>
      <c r="J35" s="3">
        <v>15170</v>
      </c>
      <c r="K35" s="3">
        <v>15872</v>
      </c>
      <c r="L35" s="4">
        <v>15480</v>
      </c>
      <c r="M35" s="3"/>
      <c r="N35" s="77">
        <f t="shared" si="2"/>
        <v>0</v>
      </c>
      <c r="O35" s="78">
        <f t="shared" si="3"/>
        <v>2.043506921555702E-2</v>
      </c>
      <c r="P35" s="78">
        <f t="shared" si="4"/>
        <v>7.8125E-3</v>
      </c>
      <c r="Q35" s="79">
        <f t="shared" si="5"/>
        <v>0.66679586563307491</v>
      </c>
    </row>
    <row r="36" spans="1:17" x14ac:dyDescent="0.25">
      <c r="A36" s="35"/>
      <c r="B36" s="5" t="s">
        <v>521</v>
      </c>
      <c r="C36" t="s">
        <v>522</v>
      </c>
      <c r="D36" s="2">
        <v>628</v>
      </c>
      <c r="E36" s="3">
        <v>5540</v>
      </c>
      <c r="F36" s="3">
        <v>4968</v>
      </c>
      <c r="G36" s="4">
        <v>5428</v>
      </c>
      <c r="H36" s="3"/>
      <c r="I36" s="2">
        <v>1256</v>
      </c>
      <c r="J36" s="3">
        <v>4396</v>
      </c>
      <c r="K36" s="3">
        <v>5652</v>
      </c>
      <c r="L36" s="4">
        <v>4396</v>
      </c>
      <c r="M36" s="3"/>
      <c r="N36" s="77">
        <f t="shared" si="2"/>
        <v>-0.5</v>
      </c>
      <c r="O36" s="78">
        <f t="shared" si="3"/>
        <v>0.26023657870791628</v>
      </c>
      <c r="P36" s="78">
        <f t="shared" si="4"/>
        <v>-0.12101910828025478</v>
      </c>
      <c r="Q36" s="79">
        <f t="shared" si="5"/>
        <v>0.23475887170154686</v>
      </c>
    </row>
    <row r="37" spans="1:17" x14ac:dyDescent="0.25">
      <c r="A37" s="35"/>
      <c r="B37" s="5" t="s">
        <v>57</v>
      </c>
      <c r="C37" t="s">
        <v>56</v>
      </c>
      <c r="D37" s="2"/>
      <c r="E37" s="3"/>
      <c r="F37" s="3"/>
      <c r="G37" s="4"/>
      <c r="H37" s="3"/>
      <c r="I37" s="2">
        <v>23814</v>
      </c>
      <c r="J37" s="3">
        <v>22680</v>
      </c>
      <c r="K37" s="3">
        <v>22302</v>
      </c>
      <c r="L37" s="4">
        <v>20412</v>
      </c>
      <c r="M37" s="3"/>
      <c r="N37" s="77">
        <f t="shared" si="2"/>
        <v>-1</v>
      </c>
      <c r="O37" s="78">
        <f t="shared" si="3"/>
        <v>-1</v>
      </c>
      <c r="P37" s="78">
        <f t="shared" si="4"/>
        <v>-1</v>
      </c>
      <c r="Q37" s="79">
        <f t="shared" si="5"/>
        <v>-1</v>
      </c>
    </row>
    <row r="38" spans="1:17" x14ac:dyDescent="0.25">
      <c r="A38" s="35"/>
      <c r="B38" s="5" t="s">
        <v>67</v>
      </c>
      <c r="C38" t="s">
        <v>66</v>
      </c>
      <c r="D38" s="2">
        <v>85128</v>
      </c>
      <c r="E38" s="3">
        <v>85764</v>
      </c>
      <c r="F38" s="3">
        <v>104910</v>
      </c>
      <c r="G38" s="4">
        <v>84234</v>
      </c>
      <c r="H38" s="3"/>
      <c r="I38" s="2">
        <v>63108</v>
      </c>
      <c r="J38" s="3">
        <v>61122</v>
      </c>
      <c r="K38" s="3">
        <v>89082</v>
      </c>
      <c r="L38" s="4">
        <v>81840</v>
      </c>
      <c r="M38" s="3"/>
      <c r="N38" s="77">
        <f t="shared" si="2"/>
        <v>0.34892565126449898</v>
      </c>
      <c r="O38" s="78">
        <f t="shared" si="3"/>
        <v>0.40316089133208993</v>
      </c>
      <c r="P38" s="78">
        <f t="shared" si="4"/>
        <v>0.17767899238903481</v>
      </c>
      <c r="Q38" s="79">
        <f t="shared" si="5"/>
        <v>2.9252199413489735E-2</v>
      </c>
    </row>
    <row r="39" spans="1:17" x14ac:dyDescent="0.25">
      <c r="A39" s="35"/>
      <c r="B39" s="5" t="s">
        <v>65</v>
      </c>
      <c r="C39" t="s">
        <v>64</v>
      </c>
      <c r="D39" s="2">
        <v>39096</v>
      </c>
      <c r="E39" s="3">
        <v>34754</v>
      </c>
      <c r="F39" s="3">
        <v>34976</v>
      </c>
      <c r="G39" s="4">
        <v>33942</v>
      </c>
      <c r="H39" s="3"/>
      <c r="I39" s="2">
        <v>26412</v>
      </c>
      <c r="J39" s="3">
        <v>28668</v>
      </c>
      <c r="K39" s="3">
        <v>29140</v>
      </c>
      <c r="L39" s="4">
        <v>28668</v>
      </c>
      <c r="M39" s="3"/>
      <c r="N39" s="77">
        <f t="shared" si="2"/>
        <v>0.48023625624716038</v>
      </c>
      <c r="O39" s="78">
        <f t="shared" si="3"/>
        <v>0.21229245151388307</v>
      </c>
      <c r="P39" s="78">
        <f t="shared" si="4"/>
        <v>0.20027453671928622</v>
      </c>
      <c r="Q39" s="79">
        <f t="shared" si="5"/>
        <v>0.18396818752616156</v>
      </c>
    </row>
    <row r="40" spans="1:17" x14ac:dyDescent="0.25">
      <c r="A40" s="35"/>
      <c r="B40" s="5" t="s">
        <v>53</v>
      </c>
      <c r="C40" t="s">
        <v>52</v>
      </c>
      <c r="D40" s="2">
        <v>7182</v>
      </c>
      <c r="E40" s="3">
        <v>9072</v>
      </c>
      <c r="F40" s="3">
        <v>10206</v>
      </c>
      <c r="G40" s="4">
        <v>6048</v>
      </c>
      <c r="H40" s="3"/>
      <c r="I40" s="2">
        <v>6804</v>
      </c>
      <c r="J40" s="3">
        <v>7182</v>
      </c>
      <c r="K40" s="3">
        <v>7560</v>
      </c>
      <c r="L40" s="4">
        <v>4536</v>
      </c>
      <c r="M40" s="3"/>
      <c r="N40" s="77">
        <f t="shared" si="2"/>
        <v>5.5555555555555552E-2</v>
      </c>
      <c r="O40" s="78">
        <f t="shared" si="3"/>
        <v>0.26315789473684209</v>
      </c>
      <c r="P40" s="78">
        <f t="shared" si="4"/>
        <v>0.35</v>
      </c>
      <c r="Q40" s="79">
        <f t="shared" si="5"/>
        <v>0.33333333333333331</v>
      </c>
    </row>
    <row r="41" spans="1:17" x14ac:dyDescent="0.25">
      <c r="A41" s="35"/>
      <c r="B41" s="5" t="s">
        <v>69</v>
      </c>
      <c r="C41" t="s">
        <v>68</v>
      </c>
      <c r="D41" s="2"/>
      <c r="E41" s="3"/>
      <c r="F41" s="3"/>
      <c r="G41" s="4">
        <v>4680</v>
      </c>
      <c r="H41" s="3"/>
      <c r="I41" s="2"/>
      <c r="J41" s="3"/>
      <c r="K41" s="3"/>
      <c r="L41" s="4"/>
      <c r="M41" s="3"/>
      <c r="N41" s="77"/>
      <c r="O41" s="78"/>
      <c r="P41" s="78"/>
      <c r="Q41" s="79"/>
    </row>
    <row r="42" spans="1:17" ht="15.75" thickBot="1" x14ac:dyDescent="0.3">
      <c r="A42" s="35"/>
      <c r="B42" s="5" t="s">
        <v>523</v>
      </c>
      <c r="C42" t="s">
        <v>524</v>
      </c>
      <c r="D42" s="2">
        <v>7128</v>
      </c>
      <c r="E42" s="3">
        <v>7920</v>
      </c>
      <c r="F42" s="3">
        <v>8184</v>
      </c>
      <c r="G42" s="4">
        <v>7920</v>
      </c>
      <c r="H42" s="3"/>
      <c r="I42" s="2"/>
      <c r="J42" s="3"/>
      <c r="K42" s="3"/>
      <c r="L42" s="4"/>
      <c r="M42" s="3"/>
      <c r="N42" s="77"/>
      <c r="O42" s="78"/>
      <c r="P42" s="78"/>
      <c r="Q42" s="79"/>
    </row>
    <row r="43" spans="1:17" ht="15.75" thickBot="1" x14ac:dyDescent="0.3">
      <c r="A43" s="18" t="s">
        <v>438</v>
      </c>
      <c r="B43" s="20"/>
      <c r="C43" s="20"/>
      <c r="D43" s="24">
        <v>372756</v>
      </c>
      <c r="E43" s="20">
        <v>387698</v>
      </c>
      <c r="F43" s="20">
        <v>397002</v>
      </c>
      <c r="G43" s="25">
        <v>367033</v>
      </c>
      <c r="H43" s="20"/>
      <c r="I43" s="24">
        <v>300920</v>
      </c>
      <c r="J43" s="20">
        <v>322046</v>
      </c>
      <c r="K43" s="20">
        <v>342128</v>
      </c>
      <c r="L43" s="25">
        <v>312788</v>
      </c>
      <c r="M43" s="20"/>
      <c r="N43" s="80">
        <f t="shared" si="2"/>
        <v>0.23872125481855644</v>
      </c>
      <c r="O43" s="75">
        <f t="shared" ref="O43:O44" si="6">(E43-J43)/J43</f>
        <v>0.20385907603261647</v>
      </c>
      <c r="P43" s="75">
        <f t="shared" ref="P43:P44" si="7">(F43-K43)/K43</f>
        <v>0.16039026329327036</v>
      </c>
      <c r="Q43" s="76">
        <f t="shared" ref="Q43:Q44" si="8">(G43-L43)/L43</f>
        <v>0.17342417228282414</v>
      </c>
    </row>
    <row r="44" spans="1:17" ht="15.75" thickBot="1" x14ac:dyDescent="0.3">
      <c r="A44" s="18" t="s">
        <v>71</v>
      </c>
      <c r="B44" s="19"/>
      <c r="C44" s="19"/>
      <c r="D44" s="24">
        <f>D43+D21</f>
        <v>5972688</v>
      </c>
      <c r="E44" s="20">
        <f t="shared" ref="E44:G44" si="9">E43+E21</f>
        <v>5823154</v>
      </c>
      <c r="F44" s="20">
        <f t="shared" si="9"/>
        <v>6209543</v>
      </c>
      <c r="G44" s="25">
        <f t="shared" si="9"/>
        <v>5963895</v>
      </c>
      <c r="H44" s="20"/>
      <c r="I44" s="24">
        <f>I43+I21</f>
        <v>5792498</v>
      </c>
      <c r="J44" s="20">
        <f t="shared" ref="J44:L44" si="10">J43+J21</f>
        <v>5808253</v>
      </c>
      <c r="K44" s="20">
        <f t="shared" si="10"/>
        <v>5983187</v>
      </c>
      <c r="L44" s="25">
        <f t="shared" si="10"/>
        <v>5695331</v>
      </c>
      <c r="M44" s="20"/>
      <c r="N44" s="192">
        <f t="shared" si="2"/>
        <v>3.1107477292180333E-2</v>
      </c>
      <c r="O44" s="193">
        <f t="shared" si="6"/>
        <v>2.5654874193668906E-3</v>
      </c>
      <c r="P44" s="193">
        <f t="shared" si="7"/>
        <v>3.7832011601843636E-2</v>
      </c>
      <c r="Q44" s="194">
        <f t="shared" si="8"/>
        <v>4.7155117059921536E-2</v>
      </c>
    </row>
  </sheetData>
  <mergeCells count="1">
    <mergeCell ref="N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Compare</vt:lpstr>
      <vt:lpstr>aircraft type</vt:lpstr>
      <vt:lpstr>non-stop flights</vt:lpstr>
      <vt:lpstr>non-stop seats</vt:lpstr>
      <vt:lpstr>non-stop seats 13 mo</vt:lpstr>
      <vt:lpstr>Distance</vt:lpstr>
      <vt:lpstr>Departing Seat by Day and Hour</vt:lpstr>
      <vt:lpstr>Arriving Seat by Day and Hour</vt:lpstr>
      <vt:lpstr>Quarterly Outlook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Varun Reddy Chejarla</cp:lastModifiedBy>
  <dcterms:created xsi:type="dcterms:W3CDTF">2015-06-05T18:17:20Z</dcterms:created>
  <dcterms:modified xsi:type="dcterms:W3CDTF">2024-02-29T16:08:27Z</dcterms:modified>
</cp:coreProperties>
</file>