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2B653E4E-A756-F84D-86E2-99203D8651ED}"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Tasks'!$A$4:$AA$40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<sst xmlns="http://schemas.openxmlformats.org/spreadsheetml/2006/main" count="12919" uniqueCount="629">
  <si>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</si>
  <si>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</si>
  <si>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</si>
  <si>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</si>
  <si>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</si>
  <si>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</si>
  <si>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</si>
  <si>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</si>
  <si>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</si>
  <si>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</si>
  <si>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</si>
  <si>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</si>
  <si>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</si>
  <si>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</si>
  <si>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</si>
  <si>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</si>
  <si>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</si>
  <si>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</si>
  <si>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</si>
  <si>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</si>
  <si>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</si>
  <si>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</si>
  <si>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</si>
  <si>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</si>
  <si>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</si>
  <si>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</si>
  <si>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</si>
  <si>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</si>
  <si>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</si>
  <si>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</si>
  <si>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</si>
  <si>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</si>
  <si>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</si>
  <si>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</si>
  <si>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</si>
  <si>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</si>
  <si>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</si>
  <si>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</si>
  <si>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</si>
  <si>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</si>
  <si>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</si>
  <si>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</si>
  <si>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</si>
  <si>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</si>
  <si>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</si>
  <si>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</si>
  <si>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</si>
  <si>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</si>
  <si>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</si>
  <si>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</si>
  <si>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</si>
  <si>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</si>
  <si>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</si>
  <si>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</si>
  <si>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</si>
  <si>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</si>
  <si>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</si>
  <si>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</si>
  <si>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</si>
  <si>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</si>
  <si>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</si>
  <si>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</si>
  <si>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</si>
  <si>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</si>
  <si>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</si>
  <si>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</si>
  <si>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</si>
  <si>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</si>
  <si>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</si>
  <si>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</si>
  <si>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</si>
  <si>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</si>
  <si>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</si>
  <si>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</si>
  <si>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</si>
  <si>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</si>
  <si>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</si>
  <si>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</si>
  <si>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</si>
  <si>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</si>
  <si>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</si>
  <si>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</si>
  <si>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</si>
  <si>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</si>
  <si>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</si>
  <si>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</si>
  <si>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</si>
  <si>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</si>
  <si>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</si>
  <si>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</si>
  <si>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</si>
  <si>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</si>
  <si>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</si>
  <si>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</si>
  <si>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</si>
  <si>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</si>
  <si>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</si>
  <si>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</si>
  <si>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</si>
  <si>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</si>
  <si>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</si>
  <si>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</si>
  <si>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</si>
  <si>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</si>
  <si>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</si>
  <si>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</si>
  <si>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</si>
  <si>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</si>
  <si>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</si>
  <si>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</si>
  <si>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</si>
  <si>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</si>
  <si>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</si>
  <si>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</si>
  <si>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</si>
  <si>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</si>
  <si>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</si>
  <si>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</si>
  <si>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</si>
  <si>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</si>
  <si>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</si>
  <si>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</si>
  <si>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</si>
  <si>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</si>
  <si>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</si>
  <si>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</si>
  <si>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</si>
  <si>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</si>
  <si>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</si>
  <si>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</si>
  <si>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</si>
  <si>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</si>
  <si>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</si>
  <si>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</si>
  <si>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</si>
  <si>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</si>
  <si>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</si>
  <si>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</si>
  <si>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</si>
  <si>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</si>
  <si>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</si>
  <si>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</si>
  <si>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</si>
  <si>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</si>
  <si>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</si>
  <si>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</si>
  <si>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</si>
  <si>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</si>
  <si>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</si>
  <si>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</si>
  <si>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</si>
  <si>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</si>
  <si>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</si>
  <si>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</si>
  <si>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</si>
  <si>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</si>
  <si>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</si>
  <si>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</si>
  <si>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</si>
  <si>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</si>
  <si>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</si>
  <si>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</si>
  <si>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</si>
  <si>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</si>
  <si>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</si>
  <si>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</si>
  <si>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</si>
  <si>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</si>
  <si>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</si>
  <si>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</si>
  <si>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</si>
  <si>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</si>
  <si>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</si>
  <si>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</si>
  <si>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</si>
  <si>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</si>
  <si>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</si>
  <si>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</si>
  <si>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</si>
  <si>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</si>
  <si>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</si>
  <si>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</si>
  <si>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</si>
  <si>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</si>
  <si>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</si>
  <si>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</si>
  <si>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</si>
  <si>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</si>
  <si>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</si>
  <si>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</si>
  <si>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</si>
  <si>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</si>
  <si>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</si>
  <si>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</si>
  <si>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</si>
  <si>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</si>
  <si>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</si>
  <si>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</si>
  <si>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</si>
  <si>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</si>
  <si>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</si>
  <si>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</si>
  <si>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</si>
  <si>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</si>
  <si>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</si>
  <si>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</si>
  <si>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</si>
  <si>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</si>
  <si>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</si>
  <si>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</si>
  <si>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</si>
  <si>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</si>
  <si>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</si>
  <si>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</si>
  <si>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</si>
  <si>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</si>
  <si>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</si>
  <si>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</si>
  <si>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</si>
  <si>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</si>
  <si>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</si>
  <si>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</si>
  <si>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</si>
  <si>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</si>
  <si>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</si>
  <si>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</si>
  <si>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</si>
  <si>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</si>
  <si>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</si>
  <si>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</si>
  <si>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</si>
  <si>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</si>
  <si>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</si>
  <si>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</si>
  <si>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</si>
  <si>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</si>
  <si>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</si>
  <si>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</si>
  <si>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</si>
  <si>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</si>
  <si>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</si>
  <si>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</si>
  <si>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</si>
  <si>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</si>
  <si>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</si>
  <si>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</si>
  <si>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</si>
  <si>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</si>
  <si>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</si>
  <si>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</si>
  <si>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</si>
  <si>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</si>
  <si>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</si>
  <si>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</si>
  <si>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</si>
  <si>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</si>
  <si>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</si>
  <si>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</si>
  <si>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</si>
  <si>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</si>
  <si>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</si>
  <si>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</si>
  <si>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</si>
  <si>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</si>
  <si>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</si>
  <si>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</si>
  <si>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</si>
  <si>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</si>
  <si>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</si>
  <si>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</si>
  <si>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</si>
  <si>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</si>
  <si>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</si>
  <si>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</si>
  <si>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</si>
  <si>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</si>
  <si>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</si>
  <si>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</si>
  <si>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</si>
  <si>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</si>
  <si>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</si>
  <si>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</si>
  <si>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</si>
  <si>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</si>
  <si>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</si>
  <si>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</si>
  <si>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</si>
  <si>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</si>
  <si>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</si>
  <si>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</si>
  <si>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</si>
  <si>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</si>
  <si>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</si>
  <si>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</si>
  <si>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</si>
  <si>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</si>
  <si>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</si>
  <si>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</si>
  <si>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</si>
  <si>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</si>
  <si>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</si>
  <si>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</si>
  <si>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</si>
  <si>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</si>
  <si>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</si>
  <si>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</si>
  <si>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</si>
  <si>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</si>
  <si>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</si>
  <si>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</si>
  <si>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</si>
  <si>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</si>
  <si>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</si>
  <si>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</si>
  <si>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</si>
  <si>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</si>
  <si>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</si>
  <si>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</si>
  <si>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</si>
  <si>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</si>
  <si>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</si>
  <si>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</si>
  <si>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</si>
  <si>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</si>
  <si>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</si>
  <si>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</si>
  <si>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</si>
  <si>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</si>
  <si>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</si>
  <si>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</si>
  <si>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</si>
  <si>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</si>
  <si>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</si>
  <si>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</si>
  <si>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</si>
  <si>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</si>
  <si>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</si>
  <si>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</si>
  <si>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</si>
  <si>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</si>
  <si>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</si>
  <si>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</si>
  <si>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</si>
  <si>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</si>
  <si>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</si>
  <si>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</si>
  <si>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</si>
  <si>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</si>
  <si>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</si>
  <si>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</si>
  <si>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</si>
  <si>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</si>
  <si>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</si>
  <si>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</si>
  <si>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</si>
  <si>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</si>
  <si>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</si>
  <si>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</si>
  <si>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</si>
  <si>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</si>
  <si>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</si>
  <si>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</si>
  <si>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</si>
  <si>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</si>
  <si>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</si>
  <si>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</si>
  <si>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</si>
  <si>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</si>
  <si>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</si>
  <si>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</si>
  <si>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</si>
  <si>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</si>
  <si>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</si>
  <si>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</si>
  <si>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</si>
  <si>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</si>
  <si>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</si>
  <si>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</si>
  <si>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</si>
  <si>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</si>
  <si>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</si>
  <si>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</si>
  <si>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</si>
  <si>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</si>
  <si>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</si>
  <si>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</si>
  <si>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</si>
  <si>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</si>
  <si>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</si>
  <si>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</si>
  <si>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</si>
  <si>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</si>
  <si>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</si>
  <si>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</si>
  <si>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</si>
  <si>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</si>
  <si>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</si>
  <si>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</si>
  <si>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</si>
  <si>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</si>
  <si>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</si>
  <si>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</si>
  <si>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</si>
  <si>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</si>
  <si>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</si>
  <si>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</si>
  <si>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</si>
  <si>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</si>
  <si>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</si>
  <si>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</si>
  <si>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</si>
  <si>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</si>
  <si>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</si>
  <si>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</si>
  <si>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</si>
  <si>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</si>
  <si>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</si>
  <si>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</si>
  <si>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</si>
  <si>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</si>
  <si>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</si>
  <si>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</si>
  <si>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</si>
  <si>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</si>
  <si>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</si>
  <si>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</si>
  <si>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</si>
  <si>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</si>
  <si>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</si>
  <si>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</si>
  <si>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</si>
  <si>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</si>
  <si>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</si>
  <si>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</si>
  <si>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</si>
  <si>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</si>
  <si>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</si>
  <si>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</si>
  <si>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</si>
  <si>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</si>
  <si>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</si>
  <si>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</si>
  <si>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</si>
  <si>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</si>
  <si>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</si>
  <si>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</si>
  <si>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</si>
  <si>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</si>
  <si>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</si>
  <si>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</si>
  <si>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</si>
  <si>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</si>
  <si>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</si>
  <si>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</si>
  <si>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</si>
  <si>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</si>
  <si>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</si>
  <si>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</si>
  <si>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</si>
  <si>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</si>
  <si>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</si>
  <si>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</si>
  <si>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</si>
  <si>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</si>
  <si>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</si>
  <si>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</si>
  <si>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</si>
  <si>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</si>
  <si>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</si>
  <si>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</si>
  <si>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</si>
  <si>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</si>
  <si>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</si>
  <si>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</si>
  <si>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</si>
  <si>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</si>
  <si>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</si>
  <si>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</si>
  <si>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</si>
  <si>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</si>
  <si>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</si>
  <si>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</si>
  <si>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</si>
  <si>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</si>
  <si>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</si>
  <si>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</si>
  <si>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</si>
  <si>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</si>
  <si>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</si>
  <si>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</si>
  <si>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</si>
  <si>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</si>
  <si>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</si>
  <si>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</si>
  <si>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</si>
  <si>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</si>
  <si>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</si>
  <si>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</si>
  <si>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</si>
  <si>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</si>
  <si>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</si>
  <si>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</si>
  <si>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</si>
  <si>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</si>
  <si>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</si>
  <si>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</si>
  <si>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</si>
  <si>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</si>
  <si>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</si>
  <si>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</si>
  <si>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</si>
  <si>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</si>
  <si>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</si>
  <si>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</si>
  <si>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</si>
  <si>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</si>
  <si>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</si>
  <si>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</si>
  <si>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</si>
  <si>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</si>
  <si>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</si>
  <si>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</si>
  <si>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</si>
  <si>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</si>
  <si>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</si>
  <si>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</si>
  <si>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</si>
  <si>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</si>
  <si>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</si>
  <si>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</si>
  <si>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</si>
  <si>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</si>
  <si>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</si>
  <si>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</si>
  <si>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</si>
  <si>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</si>
  <si>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</si>
  <si>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</si>
  <si>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</si>
  <si>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</si>
  <si>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</si>
  <si>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Paycheck Protection Program (PPP; COVID-19)</t>
  </si>
  <si>
    <t>The start date is the day to begin work and the due date is the date to submit materials for loan forgiveness. The work assignee is the accountant. 
It may be in your interest to complete the application with the client as an agent. While agents are not permitted to collect fees from the borrower, they are paid out from the PPP loan proceeds as follows:
- 1% for loans of not more than $350,000
- 0.5% for loans of more than $350,000 and less than $2 million
- 0.25% for loans of at least $2 million
Once you calculate the proceeds, be sure to update the budget below on the individual work item to track the amount owed by the lender from the fees they collect from the SBA.
However, per the AICPA guidance, you may not need or want to be an agent. The AICPA states: "If a CPA firm is charging fees for advising the small business in deciding which loan program and tax relief program is best for their business, we think it is reasonable that those fees would fall outside this provision of the CARES Act. Thus, a firm can perform services outside of loan preparation assistance, and those fees would be paid by the client." Read the statement at: https://www.aicpa.org/interestareas/privatecompaniespracticesection/qualityservicesdelivery/sba-paycheck-protection-program-resources-for-cpas/aicpa-statement-on-cpas-as-agents-for-ppp-applications.html
For an overview of the PPP guidelines and details, review the regulations at: https://home.treasury.gov/system/files/136/PPP--IFRN%20FINAL.pdf or check out Gusto's PPP resource center: https://gusto.com/covid-19/paycheck-protection-program
For a sample of the Fa$trak borrower information form (SBA Form 2843), go to: https://www.sba.gov/sites/default/files/2020-03/Borrower%20Paycheck%20Protection%20Program%20Application_0.pdf</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</si>
  <si>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</si>
  <si>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</si>
  <si>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</si>
  <si>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</si>
  <si>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</si>
  <si>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</si>
  <si>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</si>
  <si>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</si>
  <si>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</si>
  <si>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</si>
  <si>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</si>
  <si>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</si>
  <si>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</si>
  <si>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</si>
  <si>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</si>
  <si>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</si>
  <si>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</si>
  <si>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</si>
  <si>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</si>
  <si>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</si>
  <si>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</si>
  <si>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</si>
  <si>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</si>
  <si>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</si>
  <si>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</si>
  <si>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</si>
  <si>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</si>
  <si>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</si>
  <si>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</si>
  <si>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</si>
  <si>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</si>
  <si>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</si>
  <si>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</si>
  <si>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</si>
  <si>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</si>
  <si>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</si>
  <si>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</si>
  <si>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</si>
  <si>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</si>
  <si>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</si>
  <si>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Prep / assemble the necessary details to complete the initial PPP loan application (and schedule client meeting)</t>
  </si>
  <si>
    <t>Business details (entity, name, address, TIN, Phone, Contact, Email)</t>
  </si>
  <si>
    <t>Either edit this description field or copy/paste as a comment to capture the necessary information:&amp;nbsp;&lt;div&gt;&lt;ul&gt;&lt;li&gt;Entity Type: Sole Proprietorship / General Partnership / LLC / Single LLC / Corporation / Professional Corporation / Other&amp;nbsp;&lt;/li&gt;&lt;li&gt;Special Entity? Non-Profit [510(c)(3)] / Veterans Organization [510(c)(19)] / Tribal business / Independent Contractor / Eligible self-employed individual / Other&amp;nbsp;&lt;/li&gt;&lt;li&gt;Business Legal Name:&amp;nbsp;&lt;/li&gt;&lt;li&gt;DBA or Tradename (if applicable):&amp;nbsp;&lt;/li&gt;&lt;li&gt;Business Primary Address:&amp;nbsp;&lt;/li&gt;&lt;li&gt;Business TIN (EIN, SSN):&amp;nbsp;&lt;/li&gt;&lt;li&gt;Business Phone:&amp;nbsp;&lt;/li&gt;&lt;li&gt;Primary Contact:&amp;nbsp;&lt;/li&gt;&lt;li&gt;Email Address:&amp;nbsp;&lt;/li&gt;&lt;/ul&gt;&lt;/div&gt;</t>
  </si>
  <si>
    <t>Payroll details (monthly payroll, x2.5 amount, employee count, purpose)</t>
  </si>
  <si>
    <t>Applicant ownership (name, title, ownership %, TIN, address)</t>
  </si>
  <si>
    <t>Either edit this description field or copy/paste as a comment to capture the necessary information:&lt;div&gt;&lt;br&gt;&lt;/div&gt;&lt;div&gt;&lt;b&gt;Owner #1 (business leadership):&lt;br&gt;&lt;/b&gt;&lt;div&gt;&lt;ul&gt;&lt;li&gt;Owner name:&amp;nbsp;&lt;/li&gt;&lt;li&gt;Job Title:&amp;nbsp;&lt;/li&gt;&lt;li&gt;Ownership %:&amp;nbsp;&lt;/li&gt;&lt;li&gt;TIN (EIN, SSN):&amp;nbsp;&lt;/li&gt;&lt;li&gt;Date of birth:&amp;nbsp;&lt;/li&gt;&lt;li&gt;Address:&amp;nbsp;&lt;/li&gt;&lt;li&gt;Phone:&amp;nbsp;&lt;/li&gt;&lt;/ul&gt;&lt;div&gt;&lt;br&gt;&lt;/div&gt;&lt;/div&gt;&lt;/div&gt;&lt;div&gt;&lt;b&gt;Owner #2 (additional significant owner; if needed):&lt;br&gt;&lt;/b&gt;&lt;div&gt;&lt;ul&gt;&lt;li&gt;Owner name:&amp;nbsp;&lt;/li&gt;&lt;li&gt;Job Title:&amp;nbsp;&lt;/li&gt;&lt;li&gt;Ownership %:&amp;nbsp;&lt;/li&gt;&lt;li&gt;TIN (EIN, SSN):&amp;nbsp;&lt;/li&gt;&lt;li&gt;Date of birth:&amp;nbsp;&lt;/li&gt;&lt;li&gt;Address:&amp;nbsp;&lt;/li&gt;&lt;li&gt;Phone:&amp;nbsp;&lt;/li&gt;&lt;/ul&gt;&lt;div&gt;&lt;br&gt;&lt;/div&gt;&lt;/div&gt;&lt;/div&gt;&lt;div&gt;&lt;span style="font-weight: 700;"&gt;Owner #3 (additional significant owner; if needed):&lt;br&gt;&lt;/span&gt;&lt;div&gt;&lt;ul&gt;&lt;li&gt;Owner name:&amp;nbsp;&lt;/li&gt;&lt;li&gt;Job Title:&amp;nbsp;&lt;/li&gt;&lt;li&gt;Ownership %:&amp;nbsp;&lt;/li&gt;&lt;li&gt;TIN (EIN, SSN):&amp;nbsp;&lt;/li&gt;&lt;li&gt;Date of birth:&amp;nbsp;&lt;/li&gt;&lt;li&gt;Address:&amp;nbsp;&lt;/li&gt;&lt;li&gt;Phone:&amp;nbsp;&lt;/li&gt;&lt;/ul&gt;&lt;div&gt;&lt;br&gt;&lt;/div&gt;&lt;/div&gt;&lt;/div&gt;&lt;div&gt;&lt;span style="font-weight: 700;"&gt;Owner #4 (additional significant owner; if needed):&lt;br&gt;&lt;/span&gt;&lt;div&gt;&lt;ul&gt;&lt;li&gt;Owner name:&amp;nbsp;&lt;/li&gt;&lt;li&gt;Job Title:&amp;nbsp;&lt;/li&gt;&lt;li&gt;Ownership %:&amp;nbsp;&lt;/li&gt;&lt;li&gt;TIN (EIN, SSN):&amp;nbsp;&lt;/li&gt;&lt;li&gt;Date of birth:&amp;nbsp;&lt;/li&gt;&lt;li&gt;Address:&amp;nbsp;&lt;/li&gt;&lt;li&gt;Phone:&amp;nbsp;&lt;/li&gt;&lt;/ul&gt;&lt;/div&gt;&lt;/div&gt;</t>
  </si>
  <si>
    <t>Schedule the PPP loan submission virtual meeting with the client (or send them the loan details)</t>
  </si>
  <si>
    <t>Complete the PPP loan submission assistance call / virtual meeting with the client</t>
  </si>
  <si>
    <t>Request assistance for PPP loan supporting documentation</t>
  </si>
  <si>
    <t>Congratulations on your initial Paycheck Protection Program loan submission!</t>
  </si>
  <si>
    <t>Hi &lt;%preferred_name&gt;,&lt;BR/&gt;&lt;BR/&gt;Congratulations on your Paycheck Protection Program (PPP) loan submission. The loan processor will be reaching back to you shortly requesting additional supporting documentation so that you can complete the loan application. Once received, please complete the task below so we can support you through the process.</t>
  </si>
  <si>
    <t>Reminder #&lt;%reminder_number&gt;: Please provide the details by the loan processor for your PPP loan</t>
  </si>
  <si>
    <t>Provide us the list of the additional requested materials from the loan processor (once requested)</t>
  </si>
  <si>
    <t>Once the initial loan application is completed, it can take weeks for the loan to be followed up by the loan processor. Once processed, you will be contacted by the loan processor who will ask for additional supporting documentation. Once you receive that request, please upload the request details to this task and mark this task complete so we can assist you with putting that together.&amp;nbsp;&lt;div&gt;&lt;br&gt;&lt;/div&gt;&lt;div&gt;We expect that you will be asked for the following supporting documents (and 2020 supporting documents):&amp;nbsp;&lt;/div&gt;&lt;div&gt;&lt;br&gt;&lt;/div&gt;&lt;div&gt;&lt;b&gt;Sole Proprietors and Self Employed:&amp;nbsp;&lt;/b&gt;&lt;/div&gt;&lt;div&gt;&lt;ul&gt;&lt;li&gt;2019 IRS Form 1099-MISC for any independent contractors paid, not to exceed $100,000 for the year&amp;nbsp;&lt;/li&gt;&lt;li&gt;2019 IRS Form 1040-C if your business is a sole proprietorship&lt;/li&gt;&lt;/ul&gt;&lt;/div&gt;&lt;div&gt;&lt;br&gt;&lt;/div&gt;&lt;div&gt;&lt;b&gt;Applicants with employees:&amp;nbsp;&lt;/b&gt;&lt;/div&gt;&lt;div&gt;&lt;ul&gt;&lt;li&gt;2019 IRS Form 941 for quarterly salary, wages, commissions, and tips&amp;nbsp;&lt;/li&gt;&lt;li&gt;2019 IRS Form 944 same as 941, but annualized&amp;nbsp;&lt;/li&gt;&lt;li&gt;2019 IRS Form W-3&amp;nbsp;&lt;/li&gt;&lt;li&gt;2019 IRS Form 940 for any unemployment costs&amp;nbsp;&lt;/li&gt;&lt;li&gt;2019 IRS Form 1099-MISC for any independent contractors paid, not to exceed $100,000 for the year&amp;nbsp;&lt;/li&gt;&lt;li&gt;2019 IRS Form 1040-C if your business is a sole proprietorship&amp;nbsp;&lt;/li&gt;&lt;li&gt;Monthly payroll statements that will provide the following information:&amp;nbsp;&lt;/li&gt;&lt;ul&gt;&lt;li&gt;Salary, wages, commissions, or tips (not exceeding $100,000 annually for each employee)&amp;nbsp;&lt;/li&gt;&lt;li&gt;Costs for vacation, parental, family, medical or sick leave&amp;nbsp;&lt;/li&gt;&lt;li&gt;Costs for separation or dismissal of employees&amp;nbsp;&lt;/li&gt;&lt;li&gt;State &amp;amp; local taxes assessed on employee compensation&lt;/li&gt;&lt;/ul&gt;&lt;/ul&gt;&lt;div&gt;&lt;br&gt;&lt;/div&gt;&lt;/div&gt;&lt;div&gt;Note: If your business pays for health insurance or retirement for employees, you may also need:&amp;nbsp;&lt;/div&gt;&lt;div&gt;&lt;ul&gt;&lt;li&gt;All health insurance premiums paid by the business owner under a group health plan&amp;nbsp;&lt;/li&gt;&lt;li&gt;All retirement plan funding paid for by business owner (both usually found on 1099 or W2)&lt;/li&gt;&lt;/ul&gt;&lt;/div&gt;</t>
  </si>
  <si>
    <t>Assemble and send the necessary supporting materials for the PPP loan to the client (varies by lender)</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</si>
  <si>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 (and 2020 supporting documents):&amp;nbsp;&lt;/div&gt;&lt;div&gt;&lt;br&gt;&lt;/div&gt;&lt;div&gt;&lt;span style="font-weight: 700;"&gt;Sole Proprietors and Self Employed:&amp;nbsp;&lt;/span&gt;&lt;/div&gt;&lt;div&gt;&lt;ul&gt;&lt;li&gt;2019 IRS Form 1099-MISC for any independent contractors paid, not to exceed $100,000 for the year&amp;nbsp;&lt;/li&gt;&lt;li&gt;2019 IRS Form 1040-C if your business is a sole proprietorship&lt;/li&gt;&lt;/ul&gt;&lt;/div&gt;&lt;div&gt;&lt;br&gt;&lt;/div&gt;&lt;div&gt;&lt;span style="font-weight: 700;"&gt;Applicants with employees:&amp;nbsp;&lt;/span&gt;&lt;/div&gt;&lt;div&gt;&lt;ul&gt;&lt;li&gt;2019 IRS Form 941 for quarterly salary, wages, commissions, and tips&amp;nbsp;&lt;/li&gt;&lt;li&gt;2019 IRS Form 944 same as 941, but annualized&amp;nbsp;&lt;/li&gt;&lt;li&gt;2019 IRS Form W-3&amp;nbsp;&lt;/li&gt;&lt;li&gt;2019 IRS Form 940 for any unemployment costs&amp;nbsp;&lt;/li&gt;&lt;li&gt;2019 IRS Form 1099-MISC for any independent contractors paid, not to exceed $100,000 for the year&amp;nbsp;&lt;/li&gt;&lt;li&gt;2019 IRS Form 1040-C if your business is a sole proprietorship&amp;nbsp;&lt;/li&gt;&lt;li&gt;Monthly payroll statements that will provide the following information:&amp;nbsp;&lt;/li&gt;&lt;ul&gt;&lt;li&gt;Salary, wages, commissions, or tips (not exceeding $100,000 annually for each employee)&amp;nbsp;&lt;/li&gt;&lt;li&gt;Costs for vacation, parental, family, medical or sick leave&amp;nbsp;&lt;/li&gt;&lt;li&gt;Costs for separation or dismissal of employees&amp;nbsp;&lt;/li&gt;&lt;li&gt;State &amp;amp; local taxes assessed on employee compensation&lt;/li&gt;&lt;/ul&gt;&lt;/ul&gt;&lt;div&gt;&lt;br&gt;&lt;/div&gt;&lt;/div&gt;&lt;/div&gt;&lt;div&gt;&lt;div&gt;Note: If the business pays for health insurance or retirement for employees, they may also need:&amp;nbsp;&lt;/div&gt;&lt;div&gt;&lt;ul&gt;&lt;li&gt;All health insurance premiums paid by the business owner under a group health plan&amp;nbsp;&lt;/li&gt;&lt;li&gt;All retirement plan funding paid for by business owner (both usually found on 1099 or W2)&lt;/li&gt;&lt;/ul&gt;&lt;/div&gt;&lt;/div&gt;</t>
  </si>
  <si>
    <t>Payroll Protection Program (PPP) loan supporting documentation</t>
  </si>
  <si>
    <t>Your supporting documentation for your Payroll Protection Program (PPP) loan has been assembled</t>
  </si>
  <si>
    <t>Hi &lt;%preferred_name&gt;,&lt;BR/&gt;&lt;BR/&gt;As requested, we have assembled and attached in the task below a list of the supporting documentation required to secure your Payroll Protection Program (PPP) loan. Please review and download.&lt;BR/&gt;&lt;BR/&gt;There are several things to complete, so please remember to check them off as you proceed to keep us informed.</t>
  </si>
  <si>
    <t>Reminder #&lt;%reminder_number&gt;: Don't forget to complete your final tasks for your PPP loan</t>
  </si>
  <si>
    <t>Your additional supporting documentation for your Paycheck Protection Program (PPP) loan has been assembled (see attached)</t>
  </si>
  <si>
    <t>Per your request, we have outlined and attached the requested supporting documentation to complete your Paycheck Protection Program (PPP) loan application. Please download and submit to your loan processor. If you have any questions, please make a comment on this task.</t>
  </si>
  <si>
    <t>Once the loan is secured, mark this task as complete (to ensure we can support you in the loan forgiveness process)</t>
  </si>
  <si>
    <t>Track / assemble the necessary documentation to obtain loan forgiveness (see description)</t>
  </si>
  <si>
    <t>For loan forgiveness for the Payroll Protection Program (PPP), you will need to track (e.g. Form 941 and payroll reports) where you spent the funds since &amp;gt;=75% of the loan amount provided have been used to pay related payroll costs.&lt;div&gt;&lt;br&gt;&lt;/div&gt;&lt;div&gt;&lt;div&gt;The PPP loan funds are to be used for payroll costs, mortgage interest payments, rent payments, interest payments on any other debt obligations (incurred prior to Feb. 15, 2020), and refinancing an SBA EIDL loan (made between Jan. 31, 2020 and April 3, 2020). However, at least 75% of the loan must be used for payroll costs for loan forgiveness.&amp;nbsp;&lt;/div&gt;&lt;div&gt;&lt;br&gt;&lt;/div&gt;&lt;div&gt;If using the funds to pay things other than payroll costs (tracked via Form 941 and payroll reports), you will need to obtain either:&lt;/div&gt;&lt;div&gt;&lt;ul&gt;&lt;li&gt;Copy of your lease dated prior to February 15, 2020.&amp;nbsp;&lt;/li&gt;&lt;li&gt;Copy of your amortization schedule from your mortgage lender.&amp;nbsp;&lt;/li&gt;&lt;/ul&gt;&lt;/div&gt;&lt;div&gt;&lt;br&gt;&lt;/div&gt;&lt;/div&gt;&lt;div&gt;These might take some time to obtain, so please begin to reach out and collect now. Once obtained, upload to this task so we can assist in your loan forgiveness process.&lt;/div&gt;</t>
  </si>
  <si>
    <t>Your PPP loan forgiveness materials have been submitted!</t>
  </si>
  <si>
    <t>Your PPP loan forgiveness materials have been submitted</t>
  </si>
  <si>
    <t>Hi &lt;%preferred_name&gt;,&lt;BR/&gt;&lt;BR/&gt;We have collected and submitted your loan forgiveness materials to the Paycheck Protection Program (PPP) lender. Please review the attached documentation and confirm receipt by marking the task complete.</t>
  </si>
  <si>
    <t>Reminder #&lt;%reminder_number&gt;: Please confirm receipt of your PPP loan forgiveness request</t>
  </si>
  <si>
    <t>A copy of your loan forgiveness materials are provided (see attached). Please mark complete to confirm receipt.</t>
  </si>
  <si>
    <t>Gather all payroll documentation (e.g. provider's payroll PPP summary report)</t>
  </si>
  <si>
    <t>Instructions below are provided for popular payroll products. Need assistance? Check out &lt;a href="https://gusto.com/covid-19/paycheck-protection-program" target="_blank"&gt;Gusto's Payroll Protection Program resources&lt;/a&gt;.&amp;nbsp;&lt;div&gt;&lt;br&gt;&lt;/div&gt;&lt;div&gt;&lt;div&gt;&lt;span style="font-weight: 700;"&gt;Gusto:&amp;nbsp;&lt;/span&gt;&lt;/div&gt;&lt;div&gt;Watch the &lt;b&gt;&lt;a href="https://youtu.be/K8oRaCLTlpI" target="_blank"&gt;one-minute video&lt;/a&gt;&lt;/b&gt; on how to get the key payroll information you need. Simply:&amp;nbsp;&lt;/div&gt;&lt;div&gt;1) Login to &lt;a href="https://app.gusto.com/login" target="_blank"&gt;Gusto&lt;/a&gt;.&amp;nbsp;&lt;/div&gt;&lt;div&gt;2) Click the &lt;i&gt;COVID-19 resource center.&amp;nbsp;&lt;/i&gt;&lt;/div&gt;&lt;div&gt;3) Click the &lt;i&gt;Paycheck Protection Program report&lt;/i&gt; tile.&amp;nbsp;&lt;/div&gt;&lt;div&gt;4) Review the amount pre-calculated by Gusto.&lt;/div&gt;&lt;div&gt;5) Click &lt;i&gt;Download your payroll data&lt;/i&gt; to get the information you need to file.&lt;/div&gt;&lt;/div&gt;&lt;div&gt;&lt;div&gt;&lt;br&gt;&lt;/div&gt;&lt;div&gt;&lt;b&gt;ADP:&amp;nbsp;&lt;/b&gt;&lt;/div&gt;&lt;div&gt;For details on how to complete with ADP and get the ADP PPP report, go to their &lt;a href="https://www.adp.com/contact-us/customer-service/paycheck-protection-program.aspx" target="_blank"&gt;resource center&lt;/a&gt; to learn how to handle for Run Powered by ADP and ADP Workforce Now.&lt;/div&gt;&lt;div&gt;&lt;span style="font-weight: 700;"&gt;&lt;br class="Apple-interchange-newline"&gt;QuickBooks Online Payroll:&amp;nbsp;&lt;/span&gt;&lt;div&gt;Login to &lt;a href="https://qbo.intuit.com" target="_blank"&gt;QuickBooks Online Payroll&lt;/a&gt;. Go to the &lt;i&gt;Payroll Summary/Detail by Employee&lt;/i&gt; report and change the date range to be 12 months (e.g. April 1, 2019 to March 31, 2020). Then change the &lt;i&gt;Display Columns by Employee&lt;/i&gt; to &lt;i&gt;Display Columns by Month&lt;/i&gt;. Use this &lt;a href="https://docs.google.com/spreadsheets/d/1iM99yo55k-GfT-QM9ZzmCeo6qfZyFXSA4PDreiNrLnc/edit?usp=sharing" target="_blank"&gt;Google Sheet&lt;/a&gt; to help construct the necessary payroll calculations.&amp;nbsp;&lt;/div&gt;&lt;/div&gt;&lt;/div&gt;&lt;div&gt;&lt;br&gt;&lt;/div&gt;&lt;div&gt;&lt;b&gt;Have another payroll solution?&amp;nbsp;&lt;/b&gt;&lt;/div&gt;&lt;div&gt;Use this &lt;a href="https://docs.google.com/spreadsheets/d/1iM99yo55k-GfT-QM9ZzmCeo6qfZyFXSA4PDreiNrLnc/edit?usp=sharing" target="_blank" style="background-color: rgb(255, 255, 255);"&gt;Google Sheet&lt;/a&gt; to help construct the necessary payroll calculations.&lt;/div&gt;</t>
  </si>
  <si>
    <t>The PPP loan application is two major steps: 1) the initial request and 2) the addendum (full application with supporting documentation). There is quite a bit of variability between traditional banks and online lenders in terms of the process, the supporting documentation and how to provide that information. Below is a comprehensive summary of what might be requested and needed to fulfill the full requirements for the loan application.&lt;div&gt;&lt;br&gt;&lt;/div&gt;&lt;div&gt;&lt;div&gt;&lt;div&gt;&lt;b&gt;Overall details:&lt;/b&gt;&lt;/div&gt;&lt;div&gt;&lt;ul&gt;&lt;li&gt;Business start date (with a PDF of the formation letter from the IRS)&lt;/li&gt;&lt;li&gt;Bank name, account and routing number (from the client's bank)&lt;/li&gt;&lt;li&gt;Completed PPP application&lt;/li&gt;&lt;li&gt;Completed PPP application addendum&lt;/li&gt;&lt;/ul&gt;&lt;/div&gt;&lt;div&gt;&lt;br&gt;&lt;/div&gt;&lt;div&gt;&lt;span style="font-weight: 700;"&gt;For Sole Proprietors and Self Employed:&amp;nbsp;&lt;/span&gt;&lt;/div&gt;&lt;div&gt;&lt;ul&gt;&lt;li&gt;2019 IRS Form 1099-MISC for any independent contractors paid, not to exceed $100,000 for the year&amp;nbsp;&lt;/li&gt;&lt;li&gt;2019 IRS Form 1040-C if your business is a sole proprietorship&lt;/li&gt;&lt;/ul&gt;&lt;/div&gt;&lt;div&gt;&lt;br&gt;&lt;/div&gt;&lt;div&gt;&lt;span style="font-weight: 700;"&gt;For applicants with employees:&amp;nbsp;&lt;/span&gt;&lt;/div&gt;&lt;div&gt;&lt;ul&gt;&lt;li&gt;2019 IRS Form 941 for quarterly salary, wages, commissions, and tips&amp;nbsp;&lt;/li&gt;&lt;li&gt;2019 IRS Form 944 same as 941, but annualized&amp;nbsp;&lt;/li&gt;&lt;li&gt;2019 IRS Form W-3&amp;nbsp;&lt;/li&gt;&lt;li&gt;2019 IRS Form 940 for any unemployment costs&amp;nbsp;&lt;/li&gt;&lt;li&gt;2019 IRS Form 1099-MISC for any independent contractors paid, not to exceed $100,000 for the year&amp;nbsp;&lt;/li&gt;&lt;li&gt;2019 IRS Form 1040-C if your business is a sole proprietorship&amp;nbsp;&lt;/li&gt;&lt;li&gt;Monthly payroll statements that will provide the following information:&amp;nbsp;&lt;/li&gt;&lt;ul&gt;&lt;li&gt;Salary, wages, commissions, or tips (not exceeding $100,000 annually for each employee)&amp;nbsp;&lt;/li&gt;&lt;li&gt;Costs for vacation, parental, family, medical or sick leave&amp;nbsp;&lt;/li&gt;&lt;li&gt;Costs for separation or dismissal of employees&amp;nbsp;&lt;/li&gt;&lt;li&gt;State &amp;amp; local taxes assessed on employee compensation&lt;/li&gt;&lt;/ul&gt;&lt;/ul&gt;&lt;div&gt;&lt;br&gt;&lt;/div&gt;&lt;/div&gt;&lt;/div&gt;&lt;div&gt;&lt;div&gt;Note: If the business pays for health insurance or retirement for employees, traditional banks may also need:&amp;nbsp;&lt;/div&gt;&lt;div&gt;&lt;ul&gt;&lt;li&gt;All health insurance premiums paid by the business owner under a group health plan&amp;nbsp;&lt;/li&gt;&lt;li&gt;All retirement plan funding paid for by business owner (both usually found on 1099 or W2)&lt;/li&gt;&lt;/ul&gt;&lt;/div&gt;&lt;/div&gt;&lt;/div&gt;</t>
  </si>
  <si>
    <t>Review the client's payroll reports (e.g. Form 941 and/or individual payroll summary reports) from Q1 2020 through Q1 2019 to determine the average monthly payroll (rolling 12 months) and the number of jobs. Reminder: For all employees making over $100K per year, subtract the compensation above $100K from the calculation.&amp;nbsp;&lt;div&gt;&lt;br&gt;&lt;/div&gt;&lt;div&gt;Once done, either edit this description field or copy/paste as a comment to capture the necessary information:&amp;nbsp;&lt;div&gt;&lt;div&gt;&lt;ul&gt;&lt;li&gt;Average monthly payroll: $&lt;/li&gt;&lt;li&gt;x2.5 equals loan amount: $&lt;/li&gt;&lt;li&gt;Number of employees (as of Feb. 15, 2020):&amp;nbsp;&lt;/li&gt;&lt;li&gt;Purpose of the loan (select more than one): Payroll / Rent or Mortgage Interest / Utilities / Other (explain):&amp;nbsp;&lt;/li&gt;&lt;/ul&gt;&lt;div&gt;&lt;br&gt;&lt;/div&gt;&lt;/div&gt;&lt;/div&gt;&lt;div&gt;&lt;b&gt;To calculate the monthly payroll amount:&amp;nbsp;&lt;/b&gt;&lt;/div&gt;&lt;div&gt;&lt;ul&gt;&lt;li&gt;Step 1: Aggregate payroll costs (defined in detail below in f.) from the last twelve months for employees whose principal place of residence is the United States.&amp;nbsp;&lt;/li&gt;&lt;li&gt;Step 2: Subtract any compensation paid to an employee in excess of an annual salary of $100,000 and/or any amounts paid to an independent contractor or sole proprietor in excess of $100,000 per year.&amp;nbsp;&lt;/li&gt;&lt;li&gt;Step 3: Calculate average monthly payroll costs (divide the amount from Step 2 by 12).&amp;nbsp;&lt;/li&gt;&lt;li&gt;Step 4: Multiply the average monthly payroll costs from Step 3 by 2.5.&amp;nbsp;&lt;/li&gt;&lt;li&gt;Step 5: Add the outstanding amount of an Economic Injury Disaster Loan (EIDL) made between January 31, 2020 and April 3, 2020, less the amount of any “advance” under an EIDL COVID-19 loan (because it does not have to be repaid).&lt;/li&gt;&lt;/ul&gt;&lt;/div&gt;&lt;div&gt;&lt;br&gt;&lt;/div&gt;&lt;div&gt;&lt;b style=""&gt;Notes from the provided &lt;a href="https://home.treasury.gov/system/files/136/PPP--IFRN%20FINAL.pdf" target="_blank" style=""&gt;regulations&lt;/a&gt;:&lt;/b&gt;&lt;/div&gt;&lt;div&gt;Payroll costs consist of compensation to employees (whose principal place of residence is the United States) in the form of salary, wages, commissions, or similar compensation; cash tips or the equivalent (based on employer records of past tips or, in the absence of such records, a reasonable, good-faith employer estimate of such tips); payment for vacation, parental, family, medical, or sick leave; allowance for separation or dismissal; payment for the provision of employee benefits consisting of group health care coverage, including insurance premiums, and retirement; payment of state and local taxes assessed on compensation of employees; and for an independent contractor or sole proprietor, wage, commissions, income, or net earnings from self-employment or similar compensation. &lt;/div&gt;&lt;/div&gt;</t>
  </si>
  <si>
    <t>Once scheduled, update the task due date in the next session to reflect that date. The following tasks will auto-update per that change.&amp;nbsp;&lt;div&gt;&lt;br&gt;&lt;/div&gt;&lt;div&gt;&lt;b&gt;Not wanting to be an agent?&amp;nbsp;&lt;/b&gt;&lt;/div&gt;&lt;div&gt;If you would rather not be an agent to walk through the process with the client, create a client task instead of using the Advice section below to send them the complete details via a client task. You can even direct them to an online lender like &lt;a href="https://www.kabbage.com/paycheck-protection-program-loans/" target="_blank"&gt;Kabbage&lt;/a&gt; if needed.&amp;nbsp;&lt;/div&gt;&lt;div&gt;&lt;br&gt;&lt;/div&gt;&lt;div&gt;&lt;i&gt;Note: By servicing the client as an agent and preparing the application, you are entitled to one of the following: 
- 1% for loans of not more than $350,000
- 0.5% for loans of more than $350,000 and less than $2 million
- 0.25% for loans of at least $2 million&lt;/i&gt;&lt;/div&gt;</t>
  </si>
  <si>
    <t>In the meeting, walk the client through the loan application providing them the details that were previously assembled. Once done and submitted, send the following client task to chase the client for the additional supporting documents that will need to be assembled.&lt;div&gt;&lt;br&gt;&lt;/div&gt;&lt;div&gt;&lt;b&gt;Need a lender?&lt;/b&gt;&lt;/div&gt;&lt;div&gt;If you or your client doesn't have a preferred lender, there are many good online options to check out. One, &lt;a href="https://www.kabbage.com/paycheck-protection-program-loans/" target="_blank"&gt;Kabbage&lt;/a&gt;, has a simple and easy to use submission process.&lt;br&gt;&lt;div&gt;&lt;br&gt;&lt;/div&gt;&lt;div&gt;&lt;i&gt;Note: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PPP loan application at https://calendly.com/[yourcalendar]".&lt;/i&gt;&lt;/div&gt;&lt;/div&gt;</t>
  </si>
  <si>
    <t>Review and submit PPP loan forgiveness (and send client task below)</t>
  </si>
  <si>
    <t>&lt;div&gt;Collect all documentation (e.g. Form 941 and payroll reports) to prove that &amp;gt;=75% of the loan amount provided have been used to pay related payroll costs. Submit the documentation and request to the lender for 100% loan forgiveness. Once done, attach a copy of all documentation and the lender's confirmation to the client task below and send to the client to confirm completion.&lt;/div&gt;&lt;div&gt;&lt;br&gt;&lt;/div&gt;&lt;div&gt;The PPP loan are to be used for payroll costs, mortgage interest payments, rent payments, interest payments on any other debt obligations (incurred prior to Feb. 15, 2020), and refinancing an SBA EIDL loan (made between Jan. 31, 2020 and April 3, 2020). However, at least 75% of the loan must be used for payroll costs for loan forgiveness.&lt;/div&gt;&lt;div&gt;&lt;br&gt;&lt;/div&gt;&lt;div&gt;At the time of this work template creation, it is unclear how or what needs to be submitted to the lenders and exactly when. It is assumed that payroll reports (e.g. individual payroll summary/details, Form 941 filings) will be submitted to the lender within six months of the distribution of the loan proceeds. As such, the work template and this work item task might need to be updated.&lt;/div&gt;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</si>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</sst>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Tasks'!$G$4:$G$40,'Job Roles'!C4),"Create","No Action")</f>
        <v>Create</v>
      </c>
      <c r="C4" s="4" t="s">
        <v>308</v>
      </c>
      <c r="D4" s="14">
        <v>0</v>
      </c>
      <c r="E4" s="8" t="s">
        <v>419</v>
      </c>
    </row>
    <row r="5" spans="1:5" x14ac:dyDescent="0.2">
      <c r="A5" s="2"/>
      <c r="B5" s="6" t="str">
        <f>IF(COUNTIF('Work Template Tasks'!$G$4:$G$40,'Job Roles'!C5),"Create","No Action")</f>
        <v>Create</v>
      </c>
      <c r="C5" s="4" t="s">
        <v>426</v>
      </c>
      <c r="D5" s="14">
        <v>150</v>
      </c>
      <c r="E5" s="8" t="s">
        <v>419</v>
      </c>
    </row>
    <row r="6" spans="1:5" x14ac:dyDescent="0.2">
      <c r="A6" s="2"/>
      <c r="B6" s="6" t="str">
        <f>IF(COUNTIF('Work Template Tasks'!$G$4:$G$40,'Job Roles'!C6),"Create","No Action")</f>
        <v>No Action</v>
      </c>
      <c r="C6" s="4" t="s">
        <v>427</v>
      </c>
      <c r="D6" s="14">
        <v>90</v>
      </c>
      <c r="E6" s="8" t="s">
        <v>419</v>
      </c>
    </row>
    <row r="7" spans="1:5" x14ac:dyDescent="0.2">
      <c r="A7" s="2"/>
      <c r="B7" s="6" t="str">
        <f>IF(COUNTIF('Work Template Tasks'!$G$4:$G$40,'Job Roles'!C7),"Create","No Action")</f>
        <v>No Action</v>
      </c>
      <c r="C7" s="4" t="s">
        <v>428</v>
      </c>
      <c r="D7" s="14">
        <v>150</v>
      </c>
      <c r="E7" s="8" t="s">
        <v>419</v>
      </c>
    </row>
    <row r="8" spans="1:5" x14ac:dyDescent="0.2">
      <c r="A8" s="2"/>
      <c r="B8" s="6" t="str">
        <f>IF(COUNTIF('Work Template Tasks'!$G$4:$G$40,'Job Roles'!C8),"Create","No Action")</f>
        <v>No Action</v>
      </c>
      <c r="C8" s="4" t="s">
        <v>429</v>
      </c>
      <c r="D8" s="14">
        <v>100</v>
      </c>
      <c r="E8" s="8" t="s">
        <v>419</v>
      </c>
    </row>
    <row r="9" spans="1:5" x14ac:dyDescent="0.2">
      <c r="A9" s="2"/>
      <c r="B9" s="6" t="str">
        <f>IF(COUNTIF('Work Template Tasks'!$G$4:$G$40,'Job Roles'!C9),"Create","No Action")</f>
        <v>No Action</v>
      </c>
      <c r="C9" s="4" t="s">
        <v>422</v>
      </c>
      <c r="D9" s="14">
        <v>90</v>
      </c>
      <c r="E9" s="8" t="s">
        <v>419</v>
      </c>
    </row>
    <row r="10" spans="1:5" x14ac:dyDescent="0.2">
      <c r="A10" s="2"/>
      <c r="B10" s="6" t="str">
        <f>IF(COUNTIF('Work Template Tasks'!$G$4:$G$40,'Job Roles'!C10),"Create","No Action")</f>
        <v>No Action</v>
      </c>
      <c r="C10" s="4" t="s">
        <v>430</v>
      </c>
      <c r="D10" s="14">
        <v>60</v>
      </c>
      <c r="E10" s="8" t="s">
        <v>419</v>
      </c>
    </row>
    <row r="11" spans="1:5" x14ac:dyDescent="0.2">
      <c r="A11" s="2"/>
      <c r="B11" s="6" t="str">
        <f>IF(COUNTIF('Work Template Tasks'!$G$4:$G$40,'Job Roles'!C11),"Create","No Action")</f>
        <v>No Action</v>
      </c>
      <c r="C11" s="4" t="s">
        <v>431</v>
      </c>
      <c r="D11" s="14">
        <v>60</v>
      </c>
      <c r="E11" s="8" t="s">
        <v>419</v>
      </c>
    </row>
    <row r="12" spans="1:5" x14ac:dyDescent="0.2">
      <c r="A12" s="2"/>
      <c r="B12" s="6" t="str">
        <f>IF(COUNTIF('Work Template Tasks'!$G$4:$G$40,'Job Roles'!C12),"Create","No Action")</f>
        <v>No Action</v>
      </c>
      <c r="C12" s="4" t="s">
        <v>432</v>
      </c>
      <c r="D12" s="14">
        <v>100</v>
      </c>
      <c r="E12" s="8" t="s">
        <v>419</v>
      </c>
    </row>
    <row r="13" spans="1:5" x14ac:dyDescent="0.2">
      <c r="A13" s="2"/>
      <c r="B13" s="6" t="str">
        <f>IF(COUNTIF('Work Template Tasks'!$G$4:$G$40,'Job Roles'!C13),"Create","No Action")</f>
        <v>No Action</v>
      </c>
      <c r="C13" s="4" t="s">
        <v>433</v>
      </c>
      <c r="D13" s="14">
        <v>150</v>
      </c>
      <c r="E13" s="8" t="s">
        <v>419</v>
      </c>
    </row>
    <row r="14" spans="1:5" x14ac:dyDescent="0.2">
      <c r="A14" s="2"/>
      <c r="B14" s="6" t="str">
        <f>IF(COUNTIF('Work Template Tasks'!$G$4:$G$40,'Job Roles'!C14),"Create","No Action")</f>
        <v>No Action</v>
      </c>
      <c r="C14" s="4" t="s">
        <v>434</v>
      </c>
      <c r="D14" s="14">
        <v>100</v>
      </c>
      <c r="E14" s="8" t="s">
        <v>419</v>
      </c>
    </row>
    <row r="15" spans="1:5" x14ac:dyDescent="0.2">
      <c r="A15" s="2"/>
      <c r="B15" s="6" t="str">
        <f>IF(COUNTIF('Work Template Tasks'!$G$4:$G$40,'Job Roles'!C15),"Create","No Action")</f>
        <v>No Action</v>
      </c>
      <c r="C15" s="4" t="s">
        <v>435</v>
      </c>
      <c r="D15" s="14">
        <v>100</v>
      </c>
      <c r="E15" s="8" t="s">
        <v>419</v>
      </c>
    </row>
    <row r="16" spans="1:5" x14ac:dyDescent="0.2">
      <c r="A16" s="2"/>
      <c r="B16" s="6" t="str">
        <f>IF(COUNTIF('Work Template Tasks'!$G$4:$G$40,'Job Roles'!C16),"Create","No Action")</f>
        <v>No Action</v>
      </c>
      <c r="C16" s="4" t="s">
        <v>436</v>
      </c>
      <c r="D16" s="14">
        <v>150</v>
      </c>
      <c r="E16" s="8" t="s">
        <v>419</v>
      </c>
    </row>
    <row r="17" spans="1:5" x14ac:dyDescent="0.2">
      <c r="A17" s="2"/>
      <c r="B17" s="6" t="str">
        <f>IF(COUNTIF('Work Template Tasks'!$G$4:$G$40,'Job Roles'!C17),"Create","No Action")</f>
        <v>No Action</v>
      </c>
      <c r="C17" s="4" t="s">
        <v>437</v>
      </c>
      <c r="D17" s="14">
        <v>100</v>
      </c>
      <c r="E17" s="8" t="s">
        <v>419</v>
      </c>
    </row>
    <row r="18" spans="1:5" x14ac:dyDescent="0.2">
      <c r="A18" s="2"/>
      <c r="B18" s="6" t="str">
        <f>IF(COUNTIF('Work Template Tasks'!$G$4:$G$40,'Job Roles'!C18),"Create","No Action")</f>
        <v>No Action</v>
      </c>
      <c r="C18" s="4" t="s">
        <v>438</v>
      </c>
      <c r="D18" s="14">
        <v>100</v>
      </c>
      <c r="E18" s="8" t="s">
        <v>419</v>
      </c>
    </row>
    <row r="19" spans="1:5" x14ac:dyDescent="0.2">
      <c r="A19" s="2"/>
      <c r="B19" s="6" t="str">
        <f>IF(COUNTIF('Work Template Tasks'!$G$4:$G$40,'Job Roles'!C19),"Create","No Action")</f>
        <v>No Action</v>
      </c>
      <c r="C19" s="4" t="s">
        <v>439</v>
      </c>
      <c r="D19" s="14">
        <v>100</v>
      </c>
      <c r="E19" s="8" t="s">
        <v>419</v>
      </c>
    </row>
    <row r="20" spans="1:5" x14ac:dyDescent="0.2">
      <c r="A20" s="2"/>
      <c r="B20" s="6" t="str">
        <f>IF(COUNTIF('Work Template Tasks'!$G$4:$G$40,'Job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Tasks'!$I$4:$I$40,C4),"Create","No Action")</f>
        <v>Create</v>
      </c>
      <c r="C4" s="4" t="s">
        <v>308</v>
      </c>
      <c r="D4" s="8"/>
    </row>
    <row r="5" spans="1:4" x14ac:dyDescent="0.2">
      <c r="A5" s="2"/>
      <c r="B5" s="6" t="str">
        <f>IF(COUNTIF('Work Template Tasks'!$I$4:$I$40,C5),"Create","No Action")</f>
        <v>No Action</v>
      </c>
      <c r="C5" s="4" t="s">
        <v>443</v>
      </c>
      <c r="D5" s="8" t="s">
        <v>418</v>
      </c>
    </row>
    <row r="6" spans="1:4" x14ac:dyDescent="0.2">
      <c r="A6" s="2"/>
      <c r="B6" s="6" t="str">
        <f>IF(COUNTIF('Work Template Tasks'!$I$4:$I$40,C6),"Create","No Action")</f>
        <v>No Action</v>
      </c>
      <c r="C6" s="4" t="s">
        <v>427</v>
      </c>
      <c r="D6" s="8" t="s">
        <v>418</v>
      </c>
    </row>
    <row r="7" spans="1:4" x14ac:dyDescent="0.2">
      <c r="A7" s="2"/>
      <c r="B7" s="6" t="str">
        <f>IF(COUNTIF('Work Template Tasks'!$I$4:$I$40,C7),"Create","No Action")</f>
        <v>No Action</v>
      </c>
      <c r="C7" s="4" t="s">
        <v>444</v>
      </c>
      <c r="D7" s="8" t="s">
        <v>418</v>
      </c>
    </row>
    <row r="8" spans="1:4" x14ac:dyDescent="0.2">
      <c r="A8" s="2"/>
      <c r="B8" s="6" t="str">
        <f>IF(COUNTIF('Work Template Tasks'!$I$4:$I$40,C8),"Create","No Action")</f>
        <v>No Action</v>
      </c>
      <c r="C8" s="4" t="s">
        <v>445</v>
      </c>
      <c r="D8" s="8" t="s">
        <v>418</v>
      </c>
    </row>
    <row r="9" spans="1:4" x14ac:dyDescent="0.2">
      <c r="A9" s="2"/>
      <c r="B9" s="6" t="str">
        <f>IF(COUNTIF('Work Template Tasks'!$I$4:$I$40,C9),"Create","No Action")</f>
        <v>No Action</v>
      </c>
      <c r="C9" s="4" t="s">
        <v>446</v>
      </c>
      <c r="D9" s="8" t="s">
        <v>418</v>
      </c>
    </row>
    <row r="10" spans="1:4" x14ac:dyDescent="0.2">
      <c r="A10" s="2"/>
      <c r="B10" s="6" t="str">
        <f>IF(COUNTIF('Work Template Tasks'!$I$4:$I$40,C10),"Create","No Action")</f>
        <v>No Action</v>
      </c>
      <c r="C10" s="4" t="s">
        <v>447</v>
      </c>
      <c r="D10" s="8" t="s">
        <v>418</v>
      </c>
    </row>
    <row r="11" spans="1:4" x14ac:dyDescent="0.2">
      <c r="A11" s="2"/>
      <c r="B11" s="6" t="str">
        <f>IF(COUNTIF('Work Template Tasks'!$I$4:$I$40,C11),"Create","No Action")</f>
        <v>No Action</v>
      </c>
      <c r="C11" s="4" t="s">
        <v>448</v>
      </c>
      <c r="D11" s="8" t="s">
        <v>418</v>
      </c>
    </row>
    <row r="12" spans="1:4" x14ac:dyDescent="0.2">
      <c r="A12" s="2"/>
      <c r="B12" s="6" t="str">
        <f>IF(COUNTIF('Work Template Tasks'!$I$4:$I$40,C12),"Create","No Action")</f>
        <v>No Action</v>
      </c>
      <c r="C12" s="4" t="s">
        <v>449</v>
      </c>
      <c r="D12" s="8" t="s">
        <v>418</v>
      </c>
    </row>
    <row r="13" spans="1:4" x14ac:dyDescent="0.2">
      <c r="A13" s="2"/>
      <c r="B13" s="6" t="str">
        <f>IF(COUNTIF('Work Template Tasks'!$I$4:$I$40,C13),"Create","No Action")</f>
        <v>No Action</v>
      </c>
      <c r="C13" s="4" t="s">
        <v>450</v>
      </c>
      <c r="D13" s="8" t="s">
        <v>419</v>
      </c>
    </row>
    <row r="14" spans="1:4" x14ac:dyDescent="0.2">
      <c r="A14" s="2"/>
      <c r="B14" s="6" t="str">
        <f>IF(COUNTIF('Work Template Tasks'!$I$4:$I$40,C14),"Create","No Action")</f>
        <v>No Action</v>
      </c>
      <c r="C14" s="4" t="s">
        <v>451</v>
      </c>
      <c r="D14" s="8" t="s">
        <v>418</v>
      </c>
    </row>
    <row r="15" spans="1:4" x14ac:dyDescent="0.2">
      <c r="A15" s="2"/>
      <c r="B15" s="6" t="str">
        <f>IF(COUNTIF('Work Template Tasks'!$I$4:$I$40,C15),"Create","No Action")</f>
        <v>No Action</v>
      </c>
      <c r="C15" s="4" t="s">
        <v>452</v>
      </c>
      <c r="D15" s="8" t="s">
        <v>418</v>
      </c>
    </row>
    <row r="16" spans="1:4" x14ac:dyDescent="0.2">
      <c r="A16" s="2"/>
      <c r="B16" s="6" t="str">
        <f>IF(COUNTIF('Work Template Tasks'!$I$4:$I$40,C16),"Create","No Action")</f>
        <v>No Action</v>
      </c>
      <c r="C16" s="4" t="s">
        <v>453</v>
      </c>
      <c r="D16" s="8" t="s">
        <v>418</v>
      </c>
    </row>
    <row r="17" spans="1:4" x14ac:dyDescent="0.2">
      <c r="A17" s="2"/>
      <c r="B17" s="6" t="str">
        <f>IF(COUNTIF('Work Template Tasks'!$I$4:$I$40,C17),"Create","No Action")</f>
        <v>No Action</v>
      </c>
      <c r="C17" s="4" t="s">
        <v>454</v>
      </c>
      <c r="D17" s="8" t="s">
        <v>418</v>
      </c>
    </row>
    <row r="18" spans="1:4" x14ac:dyDescent="0.2">
      <c r="A18" s="2"/>
      <c r="B18" s="6" t="str">
        <f>IF(COUNTIF('Work Template Tasks'!$I$4:$I$40,C18),"Create","No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628</v>
      </c>
    </row>
    <row r="3" spans="1:6" x14ac:dyDescent="0.2">
      <c r="A3" s="22"/>
      <c r="B3" s="24"/>
      <c r="C3" s="26"/>
      <c r="D3" s="30"/>
      <c r="F3" s="35"/>
    </row>
    <row r="4" spans="1:6" x14ac:dyDescent="0.2">
      <c r="A4" s="2"/>
      <c r="B4" s="6" t="str">
        <f>IF(COUNTIF('Work Template Tasks'!$X$4:$X$40,F4),"Create","No Action")</f>
        <v>No Action</v>
      </c>
      <c r="C4" s="4" t="s">
        <v>4</v>
      </c>
      <c r="D4" s="8" t="s">
        <v>504</v>
      </c>
      <c r="F4" s="6" t="str">
        <f>CONCATENATE(C4," - ",D4)</f>
        <v>Completed - Cancelled</v>
      </c>
    </row>
    <row r="5" spans="1:6" x14ac:dyDescent="0.2">
      <c r="A5" s="2"/>
      <c r="B5" s="6" t="str">
        <f>IF(COUNTIF('Work Template Tasks'!$X$4:$X$40,F5),"Create","No Action")</f>
        <v>No Action</v>
      </c>
      <c r="C5" s="4" t="s">
        <v>4</v>
      </c>
      <c r="D5" s="8" t="s">
        <v>505</v>
      </c>
      <c r="F5" s="6" t="str">
        <f t="shared" ref="F5:F36" si="0">CONCATENATE(C5," - ",D5)</f>
        <v>Completed - Not a fit</v>
      </c>
    </row>
    <row r="6" spans="1:6" x14ac:dyDescent="0.2">
      <c r="A6" s="2"/>
      <c r="B6" s="6" t="str">
        <f>IF(COUNTIF('Work Template Tasks'!$X$4:$X$40,F6),"Create","No Action")</f>
        <v>No Action</v>
      </c>
      <c r="C6" s="4" t="s">
        <v>4</v>
      </c>
      <c r="D6" s="8" t="s">
        <v>506</v>
      </c>
      <c r="F6" s="6" t="str">
        <f t="shared" si="0"/>
        <v>Completed - Closed lost</v>
      </c>
    </row>
    <row r="7" spans="1:6" x14ac:dyDescent="0.2">
      <c r="A7" s="2"/>
      <c r="B7" s="6" t="str">
        <f>IF(COUNTIF('Work Template Tasks'!$X$4:$X$40,F7),"Create","No Action")</f>
        <v>No Action</v>
      </c>
      <c r="C7" s="4" t="s">
        <v>4</v>
      </c>
      <c r="D7" s="8" t="s">
        <v>507</v>
      </c>
      <c r="F7" s="6" t="str">
        <f t="shared" si="0"/>
        <v>Completed - Closed won</v>
      </c>
    </row>
    <row r="8" spans="1:6" x14ac:dyDescent="0.2">
      <c r="A8" s="2"/>
      <c r="B8" s="6" t="str">
        <f>IF(COUNTIF('Work Template Tasks'!$X$4:$X$40,F8),"Create","No Action")</f>
        <v>No Action</v>
      </c>
      <c r="C8" s="4" t="s">
        <v>4</v>
      </c>
      <c r="D8" s="8" t="s">
        <v>508</v>
      </c>
      <c r="F8" s="6" t="str">
        <f t="shared" si="0"/>
        <v>Completed - Not applicable</v>
      </c>
    </row>
    <row r="9" spans="1:6" x14ac:dyDescent="0.2">
      <c r="A9" s="2"/>
      <c r="B9" s="6" t="str">
        <f>IF(COUNTIF('Work Template Tasks'!$X$4:$X$40,F9),"Create","No Action")</f>
        <v>No Action</v>
      </c>
      <c r="C9" s="4" t="s">
        <v>2</v>
      </c>
      <c r="D9" s="8" t="s">
        <v>509</v>
      </c>
      <c r="F9" s="6" t="str">
        <f t="shared" si="0"/>
        <v>In Progress - Kick-off / Setup</v>
      </c>
    </row>
    <row r="10" spans="1:6" x14ac:dyDescent="0.2">
      <c r="A10" s="2"/>
      <c r="B10" s="6" t="str">
        <f>IF(COUNTIF('Work Template Tasks'!$X$4:$X$40,F10),"Create","No Action")</f>
        <v>Create</v>
      </c>
      <c r="C10" s="4" t="s">
        <v>2</v>
      </c>
      <c r="D10" s="8" t="s">
        <v>510</v>
      </c>
      <c r="F10" s="6" t="str">
        <f t="shared" si="0"/>
        <v>In Progress - Prep</v>
      </c>
    </row>
    <row r="11" spans="1:6" x14ac:dyDescent="0.2">
      <c r="A11" s="2"/>
      <c r="B11" s="6" t="str">
        <f>IF(COUNTIF('Work Template Tasks'!$X$4:$X$40,F11),"Create","No Action")</f>
        <v>No Action</v>
      </c>
      <c r="C11" s="4" t="s">
        <v>2</v>
      </c>
      <c r="D11" s="8" t="s">
        <v>511</v>
      </c>
      <c r="F11" s="6" t="str">
        <f t="shared" si="0"/>
        <v>In Progress - Process</v>
      </c>
    </row>
    <row r="12" spans="1:6" x14ac:dyDescent="0.2">
      <c r="A12" s="2"/>
      <c r="B12" s="6" t="str">
        <f>IF(COUNTIF('Work Template Tasks'!$X$4:$X$40,F12),"Create","No Action")</f>
        <v>No Action</v>
      </c>
      <c r="C12" s="4" t="s">
        <v>2</v>
      </c>
      <c r="D12" s="8" t="s">
        <v>453</v>
      </c>
      <c r="F12" s="6" t="str">
        <f t="shared" si="0"/>
        <v>In Progress - Review</v>
      </c>
    </row>
    <row r="13" spans="1:6" x14ac:dyDescent="0.2">
      <c r="A13" s="2"/>
      <c r="B13" s="6" t="str">
        <f>IF(COUNTIF('Work Template Tasks'!$X$4:$X$40,F13),"Create","No Action")</f>
        <v>Create</v>
      </c>
      <c r="C13" s="4" t="s">
        <v>2</v>
      </c>
      <c r="D13" s="8" t="s">
        <v>512</v>
      </c>
      <c r="F13" s="6" t="str">
        <f t="shared" si="0"/>
        <v>In Progress - Advise</v>
      </c>
    </row>
    <row r="14" spans="1:6" x14ac:dyDescent="0.2">
      <c r="A14" s="2"/>
      <c r="B14" s="6" t="str">
        <f>IF(COUNTIF('Work Template Tasks'!$X$4:$X$40,F14),"Create","No Action")</f>
        <v>Create</v>
      </c>
      <c r="C14" s="4" t="s">
        <v>2</v>
      </c>
      <c r="D14" s="8" t="s">
        <v>513</v>
      </c>
      <c r="F14" s="6" t="str">
        <f t="shared" si="0"/>
        <v>In Progress - Assemble</v>
      </c>
    </row>
    <row r="15" spans="1:6" x14ac:dyDescent="0.2">
      <c r="A15" s="2"/>
      <c r="B15" s="6" t="str">
        <f>IF(COUNTIF('Work Template Tasks'!$X$4:$X$40,F15),"Create","No Action")</f>
        <v>No Action</v>
      </c>
      <c r="C15" s="4" t="s">
        <v>2</v>
      </c>
      <c r="D15" s="8" t="s">
        <v>514</v>
      </c>
      <c r="F15" s="6" t="str">
        <f t="shared" si="0"/>
        <v>In Progress - File</v>
      </c>
    </row>
    <row r="16" spans="1:6" x14ac:dyDescent="0.2">
      <c r="A16" s="2"/>
      <c r="B16" s="6" t="str">
        <f>IF(COUNTIF('Work Template Tasks'!$X$4:$X$40,F16),"Create","No Action")</f>
        <v>Create</v>
      </c>
      <c r="C16" s="4" t="s">
        <v>2</v>
      </c>
      <c r="D16" s="8" t="s">
        <v>515</v>
      </c>
      <c r="F16" s="6" t="str">
        <f t="shared" si="0"/>
        <v>In Progress - Follow-up</v>
      </c>
    </row>
    <row r="17" spans="1:6" x14ac:dyDescent="0.2">
      <c r="A17" s="2"/>
      <c r="B17" s="6" t="str">
        <f>IF(COUNTIF('Work Template Tasks'!$X$4:$X$40,F17),"Create","No Action")</f>
        <v>No Action</v>
      </c>
      <c r="C17" s="4" t="s">
        <v>2</v>
      </c>
      <c r="D17" s="8" t="s">
        <v>516</v>
      </c>
      <c r="F17" s="6" t="str">
        <f t="shared" si="0"/>
        <v>In Progress - Lodge</v>
      </c>
    </row>
    <row r="18" spans="1:6" x14ac:dyDescent="0.2">
      <c r="A18" s="2"/>
      <c r="B18" s="6" t="str">
        <f>IF(COUNTIF('Work Template Tasks'!$X$4:$X$40,F18),"Create","No Action")</f>
        <v>No Action</v>
      </c>
      <c r="C18" s="4" t="s">
        <v>1</v>
      </c>
      <c r="D18" s="8" t="s">
        <v>517</v>
      </c>
      <c r="F18" s="6" t="str">
        <f t="shared" si="0"/>
        <v>Ready To Start - Resend Client Tasks</v>
      </c>
    </row>
    <row r="19" spans="1:6" x14ac:dyDescent="0.2">
      <c r="A19" s="2"/>
      <c r="B19" s="6" t="str">
        <f>IF(COUNTIF('Work Template Tasks'!$X$4:$X$40,F19),"Create","No Action")</f>
        <v>No Action</v>
      </c>
      <c r="C19" s="4" t="s">
        <v>1</v>
      </c>
      <c r="D19" s="8" t="s">
        <v>518</v>
      </c>
      <c r="F19" s="6" t="str">
        <f t="shared" si="0"/>
        <v>Ready To Start - Ready for Accounting</v>
      </c>
    </row>
    <row r="20" spans="1:6" x14ac:dyDescent="0.2">
      <c r="A20" s="2"/>
      <c r="B20" s="6" t="str">
        <f>IF(COUNTIF('Work Template Tasks'!$X$4:$X$40,F20),"Create","No Action")</f>
        <v>No Action</v>
      </c>
      <c r="C20" s="4" t="s">
        <v>1</v>
      </c>
      <c r="D20" s="8" t="s">
        <v>519</v>
      </c>
      <c r="F20" s="6" t="str">
        <f t="shared" si="0"/>
        <v>Ready To Start - Ready for Tax</v>
      </c>
    </row>
    <row r="21" spans="1:6" x14ac:dyDescent="0.2">
      <c r="A21" s="2"/>
      <c r="B21" s="6" t="str">
        <f>IF(COUNTIF('Work Template Tasks'!$X$4:$X$40,F21),"Create","No Action")</f>
        <v>No Action</v>
      </c>
      <c r="C21" s="4" t="s">
        <v>3</v>
      </c>
      <c r="D21" s="8" t="s">
        <v>520</v>
      </c>
      <c r="F21" s="6" t="str">
        <f t="shared" si="0"/>
        <v>Waiting - Wait engagement letter</v>
      </c>
    </row>
    <row r="22" spans="1:6" x14ac:dyDescent="0.2">
      <c r="A22" s="2"/>
      <c r="B22" s="6" t="str">
        <f>IF(COUNTIF('Work Template Tasks'!$X$4:$X$40,F22),"Create","No Action")</f>
        <v>Create</v>
      </c>
      <c r="C22" s="4" t="s">
        <v>3</v>
      </c>
      <c r="D22" s="8" t="s">
        <v>521</v>
      </c>
      <c r="F22" s="6" t="str">
        <f t="shared" si="0"/>
        <v>Waiting - Waiting for info</v>
      </c>
    </row>
    <row r="23" spans="1:6" x14ac:dyDescent="0.2">
      <c r="A23" s="2"/>
      <c r="B23" s="6" t="str">
        <f>IF(COUNTIF('Work Template Tasks'!$X$4:$X$40,F23),"Create","No Action")</f>
        <v>No Action</v>
      </c>
      <c r="C23" s="4" t="s">
        <v>3</v>
      </c>
      <c r="D23" s="8" t="s">
        <v>522</v>
      </c>
      <c r="F23" s="6" t="str">
        <f t="shared" si="0"/>
        <v>Waiting - Waiting for CPA</v>
      </c>
    </row>
    <row r="24" spans="1:6" x14ac:dyDescent="0.2">
      <c r="A24" s="2"/>
      <c r="B24" s="6" t="str">
        <f>IF(COUNTIF('Work Template Tasks'!$X$4:$X$40,F24),"Create","No Action")</f>
        <v>Create</v>
      </c>
      <c r="C24" s="4" t="s">
        <v>3</v>
      </c>
      <c r="D24" s="8" t="s">
        <v>523</v>
      </c>
      <c r="F24" s="6" t="str">
        <f t="shared" si="0"/>
        <v>Waiting - Waiting for client</v>
      </c>
    </row>
    <row r="25" spans="1:6" x14ac:dyDescent="0.2">
      <c r="A25" s="2"/>
      <c r="B25" s="6" t="str">
        <f>IF(COUNTIF('Work Template Tasks'!$X$4:$X$40,F25),"Create","No Action")</f>
        <v>No Action</v>
      </c>
      <c r="C25" s="4" t="s">
        <v>3</v>
      </c>
      <c r="D25" s="8" t="s">
        <v>524</v>
      </c>
      <c r="F25" s="6" t="str">
        <f t="shared" si="0"/>
        <v>Waiting - Waiting for client 2</v>
      </c>
    </row>
    <row r="26" spans="1:6" x14ac:dyDescent="0.2">
      <c r="A26" s="2"/>
      <c r="B26" s="6" t="str">
        <f>IF(COUNTIF('Work Template Tasks'!$X$4:$X$40,F26),"Create","No Action")</f>
        <v>No Action</v>
      </c>
      <c r="C26" s="4" t="s">
        <v>3</v>
      </c>
      <c r="D26" s="8" t="s">
        <v>525</v>
      </c>
      <c r="F26" s="6" t="str">
        <f t="shared" si="0"/>
        <v>Waiting - Wait for signature</v>
      </c>
    </row>
    <row r="27" spans="1:6" x14ac:dyDescent="0.2">
      <c r="A27" s="2"/>
      <c r="B27" s="6" t="str">
        <f>IF(COUNTIF('Work Template Tasks'!$X$4:$X$40,F27),"Create","No Action")</f>
        <v>No Action</v>
      </c>
      <c r="C27" s="4" t="s">
        <v>3</v>
      </c>
      <c r="D27" s="8" t="s">
        <v>526</v>
      </c>
      <c r="F27" s="6" t="str">
        <f t="shared" si="0"/>
        <v>Waiting - Waiting for IRS</v>
      </c>
    </row>
    <row r="28" spans="1:6" x14ac:dyDescent="0.2">
      <c r="A28" s="2"/>
      <c r="B28" s="6" t="str">
        <f>IF(COUNTIF('Work Template Tasks'!$X$4:$X$40,F28),"Create","No Action")</f>
        <v>Create</v>
      </c>
      <c r="C28" s="4" t="s">
        <v>3</v>
      </c>
      <c r="D28" s="8" t="s">
        <v>527</v>
      </c>
      <c r="F28" s="6" t="str">
        <f t="shared" si="0"/>
        <v>Waiting - Wait for confirmation</v>
      </c>
    </row>
    <row r="29" spans="1:6" x14ac:dyDescent="0.2">
      <c r="A29" s="2"/>
      <c r="B29" s="6" t="str">
        <f>IF(COUNTIF('Work Template Tasks'!$X$4:$X$40,F29),"Create","No Action")</f>
        <v>No Action</v>
      </c>
      <c r="C29" s="4" t="s">
        <v>3</v>
      </c>
      <c r="D29" s="8" t="s">
        <v>528</v>
      </c>
      <c r="F29" s="6" t="str">
        <f t="shared" si="0"/>
        <v>Waiting - Extended</v>
      </c>
    </row>
    <row r="30" spans="1:6" x14ac:dyDescent="0.2">
      <c r="A30" s="2"/>
      <c r="B30" s="6" t="str">
        <f>IF(COUNTIF('Work Template Tasks'!$X$4:$X$40,F30),"Create","No Action")</f>
        <v>No Action</v>
      </c>
      <c r="C30" s="4" t="s">
        <v>3</v>
      </c>
      <c r="D30" s="8" t="s">
        <v>529</v>
      </c>
      <c r="F30" s="6" t="str">
        <f t="shared" si="0"/>
        <v>Waiting - Wait for auditor</v>
      </c>
    </row>
    <row r="31" spans="1:6" x14ac:dyDescent="0.2">
      <c r="A31" s="2"/>
      <c r="B31" s="6" t="str">
        <f>IF(COUNTIF('Work Template Tasks'!$X$4:$X$40,F31),"Create","No Action")</f>
        <v>No Action</v>
      </c>
      <c r="C31" s="4" t="s">
        <v>3</v>
      </c>
      <c r="D31" s="8" t="s">
        <v>530</v>
      </c>
      <c r="F31" s="6" t="str">
        <f t="shared" si="0"/>
        <v>Waiting - Waiting for CRA</v>
      </c>
    </row>
    <row r="32" spans="1:6" x14ac:dyDescent="0.2">
      <c r="A32" s="2"/>
      <c r="B32" s="6" t="str">
        <f>IF(COUNTIF('Work Template Tasks'!$X$4:$X$40,F32),"Create","No Action")</f>
        <v>No Action</v>
      </c>
      <c r="C32" s="4" t="s">
        <v>3</v>
      </c>
      <c r="D32" s="8" t="s">
        <v>531</v>
      </c>
      <c r="F32" s="6" t="str">
        <f t="shared" si="0"/>
        <v>Waiting - Waiting for ATO</v>
      </c>
    </row>
    <row r="33" spans="1:6" x14ac:dyDescent="0.2">
      <c r="A33" s="2"/>
      <c r="B33" s="6" t="str">
        <f>IF(COUNTIF('Work Template Tasks'!$X$4:$X$40,F33),"Create","No Action")</f>
        <v>No Action</v>
      </c>
      <c r="C33" s="4" t="s">
        <v>3</v>
      </c>
      <c r="D33" s="8" t="s">
        <v>532</v>
      </c>
      <c r="F33" s="6" t="str">
        <f t="shared" si="0"/>
        <v>Waiting - Waiting for HMRC</v>
      </c>
    </row>
    <row r="34" spans="1:6" x14ac:dyDescent="0.2">
      <c r="A34" s="2"/>
      <c r="B34" s="6" t="str">
        <f>IF(COUNTIF('Work Template Tasks'!$X$4:$X$40,F34),"Create","No Action")</f>
        <v>No Action</v>
      </c>
      <c r="C34" s="4" t="s">
        <v>3</v>
      </c>
      <c r="D34" s="8" t="s">
        <v>533</v>
      </c>
      <c r="F34" s="6" t="str">
        <f t="shared" si="0"/>
        <v>Waiting - Waiting for Gov't</v>
      </c>
    </row>
    <row r="35" spans="1:6" x14ac:dyDescent="0.2">
      <c r="A35" s="2"/>
      <c r="B35" s="6" t="str">
        <f>IF(COUNTIF('Work Template Tasks'!$X$4:$X$40,F35),"Create","No Action")</f>
        <v>No Action</v>
      </c>
      <c r="C35" s="4" t="s">
        <v>3</v>
      </c>
      <c r="D35" s="8" t="s">
        <v>534</v>
      </c>
      <c r="F35" s="6" t="str">
        <f t="shared" si="0"/>
        <v>Waiting - Waiting for CPA/CA</v>
      </c>
    </row>
    <row r="36" spans="1:6" ht="16" thickBot="1" x14ac:dyDescent="0.25">
      <c r="A36" s="2"/>
      <c r="B36" s="6" t="str">
        <f>IF(COUNTIF('Work Template Tasks'!$X$4:$X$40,F36),"Create","No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380" x14ac:dyDescent="0.2">
      <c r="A4" s="2"/>
      <c r="B4" s="6" t="s">
        <v>411</v>
      </c>
      <c r="C4" s="4" t="s">
        <v>541</v>
      </c>
      <c r="D4" s="18" t="s">
        <v>542</v>
      </c>
      <c r="E4" s="3" t="s">
        <v>467</v>
      </c>
      <c r="F4" s="3" t="s">
        <v>261</v>
      </c>
      <c r="G4" s="16">
        <v>1500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268</v>
      </c>
      <c r="Y6" s="3"/>
      <c r="Z6" s="3"/>
      <c r="AA6" s="8"/>
    </row>
    <row r="7" spans="1:27" ht="335" x14ac:dyDescent="0.2">
      <c r="A7" s="2"/>
      <c r="B7" s="6" t="s">
        <v>411</v>
      </c>
      <c r="C7" s="4" t="s">
        <v>541</v>
      </c>
      <c r="D7" s="3" t="s">
        <v>575</v>
      </c>
      <c r="E7" s="18" t="s">
        <v>613</v>
      </c>
      <c r="F7" s="19" t="s">
        <v>614</v>
      </c>
      <c r="G7" s="4" t="s">
        <v>426</v>
      </c>
      <c r="H7" s="3"/>
      <c r="I7" s="8" t="s">
        <v>308</v>
      </c>
      <c r="J7" s="6">
        <v>0</v>
      </c>
      <c r="K7" s="4"/>
      <c r="L7" s="8"/>
      <c r="M7" s="4"/>
      <c r="N7" s="3"/>
      <c r="O7" s="19"/>
      <c r="P7" s="4"/>
      <c r="Q7" s="3"/>
      <c r="R7" s="18"/>
      <c r="S7" s="19"/>
      <c r="T7" s="4"/>
      <c r="U7" s="8"/>
      <c r="V7" s="4"/>
      <c r="W7" s="3"/>
      <c r="X7" s="3"/>
      <c r="Y7" s="3"/>
      <c r="Z7" s="3"/>
      <c r="AA7" s="8"/>
    </row>
    <row r="8" spans="1:27" ht="350" x14ac:dyDescent="0.2">
      <c r="A8" s="2"/>
      <c r="B8" s="6" t="s">
        <v>411</v>
      </c>
      <c r="C8" s="4" t="s">
        <v>541</v>
      </c>
      <c r="D8" s="3" t="s">
        <v>575</v>
      </c>
      <c r="E8" s="18" t="s">
        <v>583</v>
      </c>
      <c r="F8" s="19" t="s">
        <v>615</v>
      </c>
      <c r="G8" s="4" t="s">
        <v>426</v>
      </c>
      <c r="H8" s="3"/>
      <c r="I8" s="8" t="s">
        <v>308</v>
      </c>
      <c r="J8" s="6">
        <v>0</v>
      </c>
      <c r="K8" s="4"/>
      <c r="L8" s="8"/>
      <c r="M8" s="4"/>
      <c r="N8" s="3"/>
      <c r="O8" s="19"/>
      <c r="P8" s="4"/>
      <c r="Q8" s="3"/>
      <c r="R8" s="18"/>
      <c r="S8" s="19"/>
      <c r="T8" s="4"/>
      <c r="U8" s="8"/>
      <c r="V8" s="4"/>
      <c r="W8" s="3"/>
      <c r="X8" s="3"/>
      <c r="Y8" s="3"/>
      <c r="Z8" s="3"/>
      <c r="AA8" s="8"/>
    </row>
    <row r="9" spans="1:27" ht="96" x14ac:dyDescent="0.2">
      <c r="A9" s="2"/>
      <c r="B9" s="6" t="s">
        <v>411</v>
      </c>
      <c r="C9" s="4" t="s">
        <v>541</v>
      </c>
      <c r="D9" s="3" t="s">
        <v>576</v>
      </c>
      <c r="E9" s="18" t="s">
        <v>584</v>
      </c>
      <c r="F9" s="19" t="s">
        <v>585</v>
      </c>
      <c r="G9" s="4" t="s">
        <v>308</v>
      </c>
      <c r="H9" s="3"/>
      <c r="I9" s="8" t="s">
        <v>308</v>
      </c>
      <c r="J9" s="6">
        <v>0</v>
      </c>
      <c r="K9" s="4"/>
      <c r="L9" s="8"/>
      <c r="M9" s="4"/>
      <c r="N9" s="3"/>
      <c r="O9" s="19"/>
      <c r="P9" s="4"/>
      <c r="Q9" s="3"/>
      <c r="R9" s="18"/>
      <c r="S9" s="19"/>
      <c r="T9" s="4"/>
      <c r="U9" s="8"/>
      <c r="V9" s="4"/>
      <c r="W9" s="3"/>
      <c r="X9" s="3"/>
      <c r="Y9" s="3"/>
      <c r="Z9" s="3"/>
      <c r="AA9" s="8"/>
    </row>
    <row r="10" spans="1:27" ht="365" x14ac:dyDescent="0.2">
      <c r="A10" s="2"/>
      <c r="B10" s="6" t="s">
        <v>411</v>
      </c>
      <c r="C10" s="4" t="s">
        <v>541</v>
      </c>
      <c r="D10" s="3" t="s">
        <v>576</v>
      </c>
      <c r="E10" s="18" t="s">
        <v>586</v>
      </c>
      <c r="F10" s="19" t="s">
        <v>616</v>
      </c>
      <c r="G10" s="4" t="s">
        <v>308</v>
      </c>
      <c r="H10" s="3"/>
      <c r="I10" s="8" t="s">
        <v>308</v>
      </c>
      <c r="J10" s="6">
        <v>0</v>
      </c>
      <c r="K10" s="4"/>
      <c r="L10" s="8"/>
      <c r="M10" s="4"/>
      <c r="N10" s="3"/>
      <c r="O10" s="19"/>
      <c r="P10" s="4"/>
      <c r="Q10" s="3"/>
      <c r="R10" s="18"/>
      <c r="S10" s="19"/>
      <c r="T10" s="4"/>
      <c r="U10" s="8"/>
      <c r="V10" s="4"/>
      <c r="W10" s="3"/>
      <c r="X10" s="3"/>
      <c r="Y10" s="3"/>
      <c r="Z10" s="3"/>
      <c r="AA10" s="8"/>
    </row>
    <row r="11" spans="1:27" ht="208" x14ac:dyDescent="0.2">
      <c r="A11" s="2"/>
      <c r="B11" s="6" t="s">
        <v>411</v>
      </c>
      <c r="C11" s="4" t="s">
        <v>541</v>
      </c>
      <c r="D11" s="3" t="s">
        <v>576</v>
      </c>
      <c r="E11" s="18" t="s">
        <v>587</v>
      </c>
      <c r="F11" s="19" t="s">
        <v>588</v>
      </c>
      <c r="G11" s="4" t="s">
        <v>308</v>
      </c>
      <c r="H11" s="3"/>
      <c r="I11" s="8" t="s">
        <v>308</v>
      </c>
      <c r="J11" s="6">
        <v>0</v>
      </c>
      <c r="K11" s="4"/>
      <c r="L11" s="8"/>
      <c r="M11" s="4"/>
      <c r="N11" s="3"/>
      <c r="O11" s="19"/>
      <c r="P11" s="4"/>
      <c r="Q11" s="3"/>
      <c r="R11" s="18"/>
      <c r="S11" s="19"/>
      <c r="T11" s="4"/>
      <c r="U11" s="8"/>
      <c r="V11" s="4"/>
      <c r="W11" s="3"/>
      <c r="X11" s="3"/>
      <c r="Y11" s="3"/>
      <c r="Z11" s="3"/>
      <c r="AA11" s="8"/>
    </row>
    <row r="12" spans="1:27" ht="160" x14ac:dyDescent="0.2">
      <c r="A12" s="2"/>
      <c r="B12" s="6" t="s">
        <v>411</v>
      </c>
      <c r="C12" s="4" t="s">
        <v>541</v>
      </c>
      <c r="D12" s="3" t="s">
        <v>576</v>
      </c>
      <c r="E12" s="18" t="s">
        <v>589</v>
      </c>
      <c r="F12" s="19" t="s">
        <v>617</v>
      </c>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512</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271</v>
      </c>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ht="144" x14ac:dyDescent="0.2">
      <c r="A16" s="2"/>
      <c r="B16" s="6" t="s">
        <v>411</v>
      </c>
      <c r="C16" s="4" t="s">
        <v>541</v>
      </c>
      <c r="D16" s="3" t="s">
        <v>575</v>
      </c>
      <c r="E16" s="18" t="s">
        <v>590</v>
      </c>
      <c r="F16" s="19" t="s">
        <v>618</v>
      </c>
      <c r="G16" s="4" t="s">
        <v>426</v>
      </c>
      <c r="H16" s="3"/>
      <c r="I16" s="8" t="s">
        <v>308</v>
      </c>
      <c r="J16" s="6">
        <v>4</v>
      </c>
      <c r="K16" s="4"/>
      <c r="L16" s="8"/>
      <c r="M16" s="4"/>
      <c r="N16" s="3"/>
      <c r="O16" s="19"/>
      <c r="P16" s="4"/>
      <c r="Q16" s="3"/>
      <c r="R16" s="18"/>
      <c r="S16" s="19"/>
      <c r="T16" s="4"/>
      <c r="U16" s="8"/>
      <c r="V16" s="4"/>
      <c r="W16" s="3"/>
      <c r="X16" s="3"/>
      <c r="Y16" s="3"/>
      <c r="Z16" s="3"/>
      <c r="AA16" s="8"/>
    </row>
    <row r="17" spans="1:27" ht="48" x14ac:dyDescent="0.2">
      <c r="A17" s="2"/>
      <c r="B17" s="6" t="s">
        <v>411</v>
      </c>
      <c r="C17" s="4" t="s">
        <v>541</v>
      </c>
      <c r="D17" s="3" t="s">
        <v>578</v>
      </c>
      <c r="E17" s="18" t="s">
        <v>591</v>
      </c>
      <c r="F17" s="19"/>
      <c r="G17" s="4"/>
      <c r="H17" s="3"/>
      <c r="I17" s="8"/>
      <c r="J17" s="6"/>
      <c r="K17" s="4"/>
      <c r="L17" s="8"/>
      <c r="M17" s="4"/>
      <c r="N17" s="3" t="s">
        <v>592</v>
      </c>
      <c r="O17" s="19" t="s">
        <v>593</v>
      </c>
      <c r="P17" s="4" t="s">
        <v>255</v>
      </c>
      <c r="Q17" s="3">
        <v>4</v>
      </c>
      <c r="R17" s="18" t="s">
        <v>594</v>
      </c>
      <c r="S17" s="19" t="s">
        <v>579</v>
      </c>
      <c r="T17" s="4"/>
      <c r="U17" s="8"/>
      <c r="V17" s="4"/>
      <c r="W17" s="3"/>
      <c r="X17" s="3"/>
      <c r="Y17" s="3"/>
      <c r="Z17" s="3"/>
      <c r="AA17" s="8"/>
    </row>
    <row r="18" spans="1:27" x14ac:dyDescent="0.2">
      <c r="A18" s="2"/>
      <c r="B18" s="6" t="s">
        <v>411</v>
      </c>
      <c r="C18" s="4" t="s">
        <v>541</v>
      </c>
      <c r="D18" s="3" t="s">
        <v>580</v>
      </c>
      <c r="E18" s="18"/>
      <c r="F18" s="19"/>
      <c r="G18" s="4"/>
      <c r="H18" s="3"/>
      <c r="I18" s="8"/>
      <c r="J18" s="6"/>
      <c r="K18" s="4"/>
      <c r="L18" s="8"/>
      <c r="M18" s="4"/>
      <c r="N18" s="3"/>
      <c r="O18" s="19"/>
      <c r="P18" s="4"/>
      <c r="Q18" s="3"/>
      <c r="R18" s="18"/>
      <c r="S18" s="19"/>
      <c r="T18" s="4" t="s">
        <v>574</v>
      </c>
      <c r="U18" s="8" t="s">
        <v>297</v>
      </c>
      <c r="V18" s="4" t="s">
        <v>573</v>
      </c>
      <c r="W18" s="3" t="s">
        <v>572</v>
      </c>
      <c r="X18" s="3" t="s">
        <v>277</v>
      </c>
      <c r="Y18" s="3"/>
      <c r="Z18" s="3"/>
      <c r="AA18" s="8"/>
    </row>
    <row r="19" spans="1:27" ht="304" x14ac:dyDescent="0.2">
      <c r="A19" s="2"/>
      <c r="B19" s="6" t="s">
        <v>411</v>
      </c>
      <c r="C19" s="4" t="s">
        <v>541</v>
      </c>
      <c r="D19" s="3" t="s">
        <v>582</v>
      </c>
      <c r="E19" s="18" t="s">
        <v>595</v>
      </c>
      <c r="F19" s="19" t="s">
        <v>596</v>
      </c>
      <c r="G19" s="4"/>
      <c r="H19" s="3"/>
      <c r="I19" s="8"/>
      <c r="J19" s="6">
        <v>11</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513</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572</v>
      </c>
      <c r="X21" s="3" t="s">
        <v>272</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581</v>
      </c>
      <c r="W23" s="3" t="s">
        <v>574</v>
      </c>
      <c r="X23" s="3"/>
      <c r="Y23" s="3"/>
      <c r="Z23" s="3"/>
      <c r="AA23" s="8">
        <v>3</v>
      </c>
    </row>
    <row r="24" spans="1:27" ht="304" x14ac:dyDescent="0.2">
      <c r="A24" s="2"/>
      <c r="B24" s="6" t="s">
        <v>411</v>
      </c>
      <c r="C24" s="4" t="s">
        <v>541</v>
      </c>
      <c r="D24" s="3" t="s">
        <v>575</v>
      </c>
      <c r="E24" s="18" t="s">
        <v>597</v>
      </c>
      <c r="F24" s="19" t="s">
        <v>598</v>
      </c>
      <c r="G24" s="4" t="s">
        <v>426</v>
      </c>
      <c r="H24" s="3"/>
      <c r="I24" s="8" t="s">
        <v>308</v>
      </c>
      <c r="J24" s="6">
        <v>14</v>
      </c>
      <c r="K24" s="4"/>
      <c r="L24" s="8"/>
      <c r="M24" s="4"/>
      <c r="N24" s="3"/>
      <c r="O24" s="19"/>
      <c r="P24" s="4"/>
      <c r="Q24" s="3"/>
      <c r="R24" s="18"/>
      <c r="S24" s="19"/>
      <c r="T24" s="4"/>
      <c r="U24" s="8"/>
      <c r="V24" s="4"/>
      <c r="W24" s="3"/>
      <c r="X24" s="3"/>
      <c r="Y24" s="3"/>
      <c r="Z24" s="3"/>
      <c r="AA24" s="8"/>
    </row>
    <row r="25" spans="1:27" ht="48" x14ac:dyDescent="0.2">
      <c r="A25" s="2"/>
      <c r="B25" s="6" t="s">
        <v>411</v>
      </c>
      <c r="C25" s="4" t="s">
        <v>541</v>
      </c>
      <c r="D25" s="3" t="s">
        <v>578</v>
      </c>
      <c r="E25" s="18" t="s">
        <v>599</v>
      </c>
      <c r="F25" s="19"/>
      <c r="G25" s="4"/>
      <c r="H25" s="3"/>
      <c r="I25" s="8"/>
      <c r="J25" s="6"/>
      <c r="K25" s="4"/>
      <c r="L25" s="8"/>
      <c r="M25" s="4"/>
      <c r="N25" s="3" t="s">
        <v>600</v>
      </c>
      <c r="O25" s="19" t="s">
        <v>601</v>
      </c>
      <c r="P25" s="4" t="s">
        <v>255</v>
      </c>
      <c r="Q25" s="3">
        <v>7</v>
      </c>
      <c r="R25" s="18" t="s">
        <v>602</v>
      </c>
      <c r="S25" s="19" t="s">
        <v>579</v>
      </c>
      <c r="T25" s="4"/>
      <c r="U25" s="8"/>
      <c r="V25" s="4"/>
      <c r="W25" s="3"/>
      <c r="X25" s="3"/>
      <c r="Y25" s="3"/>
      <c r="Z25" s="3"/>
      <c r="AA25" s="8"/>
    </row>
    <row r="26" spans="1:27" x14ac:dyDescent="0.2">
      <c r="A26" s="2"/>
      <c r="B26" s="6" t="s">
        <v>411</v>
      </c>
      <c r="C26" s="4" t="s">
        <v>541</v>
      </c>
      <c r="D26" s="3" t="s">
        <v>580</v>
      </c>
      <c r="E26" s="18"/>
      <c r="F26" s="19"/>
      <c r="G26" s="4"/>
      <c r="H26" s="3"/>
      <c r="I26" s="8"/>
      <c r="J26" s="6"/>
      <c r="K26" s="4"/>
      <c r="L26" s="8"/>
      <c r="M26" s="4"/>
      <c r="N26" s="3"/>
      <c r="O26" s="19"/>
      <c r="P26" s="4"/>
      <c r="Q26" s="3"/>
      <c r="R26" s="18"/>
      <c r="S26" s="19"/>
      <c r="T26" s="4" t="s">
        <v>577</v>
      </c>
      <c r="U26" s="8" t="s">
        <v>4</v>
      </c>
      <c r="V26" s="4" t="s">
        <v>581</v>
      </c>
      <c r="W26" s="3" t="s">
        <v>574</v>
      </c>
      <c r="X26" s="3"/>
      <c r="Y26" s="3"/>
      <c r="Z26" s="3"/>
      <c r="AA26" s="8">
        <v>7</v>
      </c>
    </row>
    <row r="27" spans="1:27" x14ac:dyDescent="0.2">
      <c r="A27" s="2"/>
      <c r="B27" s="6" t="s">
        <v>411</v>
      </c>
      <c r="C27" s="4" t="s">
        <v>541</v>
      </c>
      <c r="D27" s="3" t="s">
        <v>580</v>
      </c>
      <c r="E27" s="18"/>
      <c r="F27" s="19"/>
      <c r="G27" s="4"/>
      <c r="H27" s="3"/>
      <c r="I27" s="8"/>
      <c r="J27" s="6"/>
      <c r="K27" s="4"/>
      <c r="L27" s="8"/>
      <c r="M27" s="4"/>
      <c r="N27" s="3"/>
      <c r="O27" s="19"/>
      <c r="P27" s="4"/>
      <c r="Q27" s="3"/>
      <c r="R27" s="18"/>
      <c r="S27" s="19"/>
      <c r="T27" s="4" t="s">
        <v>574</v>
      </c>
      <c r="U27" s="8" t="s">
        <v>297</v>
      </c>
      <c r="V27" s="4" t="s">
        <v>573</v>
      </c>
      <c r="W27" s="3" t="s">
        <v>572</v>
      </c>
      <c r="X27" s="3" t="s">
        <v>280</v>
      </c>
      <c r="Y27" s="3"/>
      <c r="Z27" s="3"/>
      <c r="AA27" s="8"/>
    </row>
    <row r="28" spans="1:27" ht="48" x14ac:dyDescent="0.2">
      <c r="A28" s="2"/>
      <c r="B28" s="6" t="s">
        <v>411</v>
      </c>
      <c r="C28" s="4" t="s">
        <v>541</v>
      </c>
      <c r="D28" s="3" t="s">
        <v>582</v>
      </c>
      <c r="E28" s="18" t="s">
        <v>603</v>
      </c>
      <c r="F28" s="19" t="s">
        <v>604</v>
      </c>
      <c r="G28" s="4"/>
      <c r="H28" s="3"/>
      <c r="I28" s="8"/>
      <c r="J28" s="6">
        <v>21</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582</v>
      </c>
      <c r="E29" s="18" t="s">
        <v>605</v>
      </c>
      <c r="F29" s="19"/>
      <c r="G29" s="4"/>
      <c r="H29" s="3"/>
      <c r="I29" s="8"/>
      <c r="J29" s="6">
        <v>21</v>
      </c>
      <c r="K29" s="4"/>
      <c r="L29" s="8"/>
      <c r="M29" s="4"/>
      <c r="N29" s="3"/>
      <c r="O29" s="19"/>
      <c r="P29" s="4"/>
      <c r="Q29" s="3"/>
      <c r="R29" s="18"/>
      <c r="S29" s="19"/>
      <c r="T29" s="4"/>
      <c r="U29" s="8"/>
      <c r="V29" s="4"/>
      <c r="W29" s="3"/>
      <c r="X29" s="3"/>
      <c r="Y29" s="3"/>
      <c r="Z29" s="3"/>
      <c r="AA29" s="8"/>
    </row>
    <row r="30" spans="1:27" ht="160" x14ac:dyDescent="0.2">
      <c r="A30" s="2"/>
      <c r="B30" s="6" t="s">
        <v>411</v>
      </c>
      <c r="C30" s="4" t="s">
        <v>541</v>
      </c>
      <c r="D30" s="3" t="s">
        <v>582</v>
      </c>
      <c r="E30" s="18" t="s">
        <v>606</v>
      </c>
      <c r="F30" s="19" t="s">
        <v>607</v>
      </c>
      <c r="G30" s="4"/>
      <c r="H30" s="3"/>
      <c r="I30" s="8"/>
      <c r="J30" s="6">
        <v>21</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570</v>
      </c>
      <c r="E31" s="18" t="s">
        <v>515</v>
      </c>
      <c r="F31" s="19"/>
      <c r="G31" s="4"/>
      <c r="H31" s="3"/>
      <c r="I31" s="8"/>
      <c r="J31" s="6"/>
      <c r="K31" s="4"/>
      <c r="L31" s="8"/>
      <c r="M31" s="4"/>
      <c r="N31" s="3"/>
      <c r="O31" s="19"/>
      <c r="P31" s="4"/>
      <c r="Q31" s="3"/>
      <c r="R31" s="18"/>
      <c r="S31" s="19"/>
      <c r="T31" s="4"/>
      <c r="U31" s="8"/>
      <c r="V31" s="4"/>
      <c r="W31" s="3"/>
      <c r="X31" s="3"/>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574</v>
      </c>
      <c r="X32" s="3" t="s">
        <v>1</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572</v>
      </c>
      <c r="U33" s="8" t="s">
        <v>272</v>
      </c>
      <c r="V33" s="4" t="s">
        <v>581</v>
      </c>
      <c r="W33" s="3" t="s">
        <v>574</v>
      </c>
      <c r="X33" s="3"/>
      <c r="Y33" s="3"/>
      <c r="Z33" s="3"/>
      <c r="AA33" s="8">
        <v>80</v>
      </c>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572</v>
      </c>
      <c r="X34" s="3" t="s">
        <v>275</v>
      </c>
      <c r="Y34" s="3"/>
      <c r="Z34" s="3"/>
      <c r="AA34" s="8"/>
    </row>
    <row r="35" spans="1:27" ht="160" x14ac:dyDescent="0.2">
      <c r="A35" s="2"/>
      <c r="B35" s="6" t="s">
        <v>411</v>
      </c>
      <c r="C35" s="4" t="s">
        <v>541</v>
      </c>
      <c r="D35" s="3" t="s">
        <v>575</v>
      </c>
      <c r="E35" s="18" t="s">
        <v>619</v>
      </c>
      <c r="F35" s="19" t="s">
        <v>620</v>
      </c>
      <c r="G35" s="4" t="s">
        <v>426</v>
      </c>
      <c r="H35" s="3"/>
      <c r="I35" s="8" t="s">
        <v>308</v>
      </c>
      <c r="J35" s="6">
        <v>94</v>
      </c>
      <c r="K35" s="4"/>
      <c r="L35" s="8"/>
      <c r="M35" s="4"/>
      <c r="N35" s="3"/>
      <c r="O35" s="19"/>
      <c r="P35" s="4"/>
      <c r="Q35" s="3"/>
      <c r="R35" s="18"/>
      <c r="S35" s="19"/>
      <c r="T35" s="4"/>
      <c r="U35" s="8"/>
      <c r="V35" s="4"/>
      <c r="W35" s="3"/>
      <c r="X35" s="3"/>
      <c r="Y35" s="3"/>
      <c r="Z35" s="3"/>
      <c r="AA35" s="8"/>
    </row>
    <row r="36" spans="1:27" ht="48" x14ac:dyDescent="0.2">
      <c r="A36" s="2"/>
      <c r="B36" s="6" t="s">
        <v>411</v>
      </c>
      <c r="C36" s="4" t="s">
        <v>541</v>
      </c>
      <c r="D36" s="3" t="s">
        <v>578</v>
      </c>
      <c r="E36" s="18" t="s">
        <v>608</v>
      </c>
      <c r="F36" s="19"/>
      <c r="G36" s="4"/>
      <c r="H36" s="3"/>
      <c r="I36" s="8"/>
      <c r="J36" s="6"/>
      <c r="K36" s="4"/>
      <c r="L36" s="8"/>
      <c r="M36" s="4"/>
      <c r="N36" s="3" t="s">
        <v>609</v>
      </c>
      <c r="O36" s="19" t="s">
        <v>610</v>
      </c>
      <c r="P36" s="4" t="s">
        <v>255</v>
      </c>
      <c r="Q36" s="3">
        <v>7</v>
      </c>
      <c r="R36" s="18" t="s">
        <v>611</v>
      </c>
      <c r="S36" s="19" t="s">
        <v>579</v>
      </c>
      <c r="T36" s="4"/>
      <c r="U36" s="8"/>
      <c r="V36" s="4"/>
      <c r="W36" s="3"/>
      <c r="X36" s="3"/>
      <c r="Y36" s="3"/>
      <c r="Z36" s="3"/>
      <c r="AA36" s="8"/>
    </row>
    <row r="37" spans="1:27" x14ac:dyDescent="0.2">
      <c r="A37" s="2"/>
      <c r="B37" s="6" t="s">
        <v>411</v>
      </c>
      <c r="C37" s="4" t="s">
        <v>541</v>
      </c>
      <c r="D37" s="3" t="s">
        <v>580</v>
      </c>
      <c r="E37" s="18"/>
      <c r="F37" s="19"/>
      <c r="G37" s="4"/>
      <c r="H37" s="3"/>
      <c r="I37" s="8"/>
      <c r="J37" s="6"/>
      <c r="K37" s="4"/>
      <c r="L37" s="8"/>
      <c r="M37" s="4"/>
      <c r="N37" s="3"/>
      <c r="O37" s="19"/>
      <c r="P37" s="4"/>
      <c r="Q37" s="3"/>
      <c r="R37" s="18"/>
      <c r="S37" s="19"/>
      <c r="T37" s="4" t="s">
        <v>577</v>
      </c>
      <c r="U37" s="8" t="s">
        <v>4</v>
      </c>
      <c r="V37" s="4" t="s">
        <v>581</v>
      </c>
      <c r="W37" s="3" t="s">
        <v>574</v>
      </c>
      <c r="X37" s="3"/>
      <c r="Y37" s="3"/>
      <c r="Z37" s="3"/>
      <c r="AA37" s="8">
        <v>7</v>
      </c>
    </row>
    <row r="38" spans="1:27" x14ac:dyDescent="0.2">
      <c r="A38" s="2"/>
      <c r="B38" s="6" t="s">
        <v>411</v>
      </c>
      <c r="C38" s="4" t="s">
        <v>541</v>
      </c>
      <c r="D38" s="3" t="s">
        <v>580</v>
      </c>
      <c r="E38" s="18"/>
      <c r="F38" s="19"/>
      <c r="G38" s="4"/>
      <c r="H38" s="3"/>
      <c r="I38" s="8"/>
      <c r="J38" s="6"/>
      <c r="K38" s="4"/>
      <c r="L38" s="8"/>
      <c r="M38" s="4"/>
      <c r="N38" s="3"/>
      <c r="O38" s="19"/>
      <c r="P38" s="4"/>
      <c r="Q38" s="3"/>
      <c r="R38" s="18"/>
      <c r="S38" s="19"/>
      <c r="T38" s="4" t="s">
        <v>574</v>
      </c>
      <c r="U38" s="8" t="s">
        <v>4</v>
      </c>
      <c r="V38" s="4" t="s">
        <v>573</v>
      </c>
      <c r="W38" s="3" t="s">
        <v>572</v>
      </c>
      <c r="X38" s="3" t="s">
        <v>4</v>
      </c>
      <c r="Y38" s="3"/>
      <c r="Z38" s="3"/>
      <c r="AA38" s="8"/>
    </row>
    <row r="39" spans="1:27" x14ac:dyDescent="0.2">
      <c r="A39" s="2"/>
      <c r="B39" s="6" t="s">
        <v>411</v>
      </c>
      <c r="C39" s="4" t="s">
        <v>541</v>
      </c>
      <c r="D39" s="3" t="s">
        <v>580</v>
      </c>
      <c r="E39" s="18"/>
      <c r="F39" s="19"/>
      <c r="G39" s="4"/>
      <c r="H39" s="3"/>
      <c r="I39" s="8"/>
      <c r="J39" s="6"/>
      <c r="K39" s="4"/>
      <c r="L39" s="8"/>
      <c r="M39" s="4"/>
      <c r="N39" s="3"/>
      <c r="O39" s="19"/>
      <c r="P39" s="4"/>
      <c r="Q39" s="3"/>
      <c r="R39" s="18"/>
      <c r="S39" s="19"/>
      <c r="T39" s="4" t="s">
        <v>574</v>
      </c>
      <c r="U39" s="8" t="s">
        <v>297</v>
      </c>
      <c r="V39" s="4" t="s">
        <v>573</v>
      </c>
      <c r="W39" s="3" t="s">
        <v>572</v>
      </c>
      <c r="X39" s="3" t="s">
        <v>290</v>
      </c>
      <c r="Y39" s="3"/>
      <c r="Z39" s="3"/>
      <c r="AA39" s="8"/>
    </row>
    <row r="40" spans="1:27" ht="16" x14ac:dyDescent="0.2">
      <c r="A40" s="2"/>
      <c r="B40" s="6" t="s">
        <v>411</v>
      </c>
      <c r="C40" s="4" t="s">
        <v>541</v>
      </c>
      <c r="D40" s="3" t="s">
        <v>582</v>
      </c>
      <c r="E40" s="18" t="s">
        <v>612</v>
      </c>
      <c r="F40" s="19"/>
      <c r="G40" s="4"/>
      <c r="H40" s="3"/>
      <c r="I40" s="8"/>
      <c r="J40" s="6">
        <v>101</v>
      </c>
      <c r="K40" s="4"/>
      <c r="L40" s="8"/>
      <c r="M40" s="4"/>
      <c r="N40" s="3"/>
      <c r="O40" s="19"/>
      <c r="P40" s="4"/>
      <c r="Q40" s="3"/>
      <c r="R40" s="18"/>
      <c r="S40" s="19"/>
      <c r="T40" s="4"/>
      <c r="U40" s="8"/>
      <c r="V40" s="4"/>
      <c r="W40" s="3"/>
      <c r="X40" s="3"/>
      <c r="Y40" s="3"/>
      <c r="Z40" s="3"/>
      <c r="AA4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0" xr:uid="{00000000-0002-0000-1400-000002000000}">
      <formula1>"Section,Section Automator,Task,Nested Task,Client Task Group,Client Task Group Automator,Client Task"</formula1>
    </dataValidation>
    <dataValidation type="list" allowBlank="1" showErrorMessage="1" sqref="T4:T40" xr:uid="{00000000-0002-0000-1400-000006000000}">
      <formula1>"All tasks in this section,All tasks in the section above this section,All sections &amp; tasks above this section,The work"</formula1>
    </dataValidation>
    <dataValidation type="list" allowBlank="1" showErrorMessage="1" sqref="V4:V40" xr:uid="{00000000-0002-0000-1400-000008000000}">
      <formula1>"Status,Assignee,Due Date"</formula1>
    </dataValidation>
    <dataValidation type="list" allowBlank="1" showErrorMessage="1" sqref="W4:W40" xr:uid="{00000000-0002-0000-1400-000009000000}">
      <formula1>"All tasks in this section,The work"</formula1>
    </dataValidation>
    <dataValidation type="list" allowBlank="1" showErrorMessage="1" sqref="Z4:Z4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I4:I40</xm:sqref>
        </x14:dataValidation>
        <x14:dataValidation type="list" allowBlank="1" showErrorMessage="1" xr:uid="{00000000-0002-0000-1400-000004000000}">
          <x14:formula1>
            <xm:f>ReferenceData!$A$264:$A$266</xm:f>
          </x14:formula1>
          <xm:sqref>K4:K40</xm:sqref>
        </x14:dataValidation>
        <x14:dataValidation type="list" allowBlank="1" showErrorMessage="1" xr:uid="{00000000-0002-0000-1400-000005000000}">
          <x14:formula1>
            <xm:f>ReferenceData!$A$260:$A$262</xm:f>
          </x14:formula1>
          <xm:sqref>P4:P40</xm:sqref>
        </x14:dataValidation>
        <x14:dataValidation type="list" allowBlank="1" showErrorMessage="1" xr:uid="{00000000-0002-0000-1400-000007000000}">
          <x14:formula1>
            <xm:f>ReferenceData!$A$311:$A$349</xm:f>
          </x14:formula1>
          <xm:sqref>U4:U40</xm:sqref>
        </x14:dataValidation>
        <x14:dataValidation type="list" allowBlank="1" showErrorMessage="1" xr:uid="{00000000-0002-0000-1400-00000A000000}">
          <x14:formula1>
            <xm:f>ReferenceData!$A$272:$A$309</xm:f>
          </x14:formula1>
          <xm:sqref>X4:X40</xm:sqref>
        </x14:dataValidation>
        <x14:dataValidation type="list" allowBlank="1" showErrorMessage="1" xr:uid="{00000000-0002-0000-1400-00000B000000}">
          <x14:formula1>
            <xm:f>OFFSET('Job Roles'!$C$4:$C$2020, 0, 0, MAX(1, SUMPRODUCT(MAX(('Job Roles'!$C$4:$C$2020 &lt;&gt; "") * ROW('Job Roles'!$C$4:$C$2020))) - 3), 1)</xm:f>
          </x14:formula1>
          <xm:sqref>Y4:Y40</xm:sqref>
        </x14:dataValidation>
        <x14:dataValidation type="list" allowBlank="1" showErrorMessage="1" xr:uid="{00000000-0002-0000-1400-000001000000}">
          <x14:formula1>
            <xm:f>OFFSET('Work Templates'!$C$4:$C$4, 0, 0, MAX(1, SUMPRODUCT(MAX(('Work Templates'!$C$4:$C$4 &lt;&gt; "") * ROW('Work Templates'!$C$4:$C$4))) - 3), 1)</xm:f>
          </x14:formula1>
          <xm:sqref>C4:C40</xm:sqref>
        </x14:dataValidation>
        <x14:dataValidation type="list" allowBlank="1" showErrorMessage="1" xr:uid="{00000000-0002-0000-1400-000000000000}">
          <x14:formula1>
            <xm:f>IF(ISBLANK(A4),ReferenceData!$A$899:$A$900,ReferenceData!$A$902:$A$904)</xm:f>
          </x14:formula1>
          <xm:sqref>B4:B40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621</v>
      </c>
      <c r="D2" s="40" t="s">
        <v>622</v>
      </c>
      <c r="E2" s="41" t="s">
        <v>622</v>
      </c>
      <c r="F2" s="41" t="s">
        <v>622</v>
      </c>
      <c r="G2" s="41" t="s">
        <v>622</v>
      </c>
      <c r="H2" s="42" t="s">
        <v>622</v>
      </c>
    </row>
    <row r="3" spans="1:8" ht="48" x14ac:dyDescent="0.2">
      <c r="A3" s="22"/>
      <c r="B3" s="24"/>
      <c r="C3" s="24"/>
      <c r="D3" s="11" t="s">
        <v>623</v>
      </c>
      <c r="E3" s="10" t="s">
        <v>624</v>
      </c>
      <c r="F3" s="10" t="s">
        <v>625</v>
      </c>
      <c r="G3" s="10" t="s">
        <v>626</v>
      </c>
      <c r="H3" s="12" t="s">
        <v>627</v>
      </c>
    </row>
    <row r="4" spans="1:8" x14ac:dyDescent="0.2">
      <c r="A4" s="2"/>
      <c r="B4" s="6" t="s">
        <v>411</v>
      </c>
      <c r="C4" s="6" t="s">
        <v>541</v>
      </c>
      <c r="D4" s="4" t="s">
        <v>426</v>
      </c>
      <c r="E4" s="3"/>
      <c r="F4" s="3" t="s">
        <v>443</v>
      </c>
      <c r="G4" s="14"/>
      <c r="H4" s="8">
        <v>120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2021-03-15T17:45:15Z</dcterms:modified>
</cp:coreProperties>
</file>