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7FE67769-93C6-5442-98A5-04CDE179E390}" xr6:coauthVersionLast="46" xr6:coauthVersionMax="46" xr10:uidLastSave="{00000000-0000-0000-0000-000000000000}"/>
  <bookViews>
    <workbookView xWindow="58260" yWindow="800" windowWidth="39200" windowHeight="280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Tasks'!$A$4:$AA$23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718" i="21" s="1"/>
  <c r="B50" i="18"/>
  <c r="B713" i="21" s="1"/>
  <c r="B49" i="18"/>
  <c r="B703" i="21" s="1"/>
  <c r="B48" i="18"/>
  <c r="B680" i="21" s="1"/>
  <c r="B47" i="18"/>
  <c r="B46" i="18"/>
  <c r="B664" i="21" s="1"/>
  <c r="B45" i="18"/>
  <c r="B651" i="21" s="1"/>
  <c r="B44" i="18"/>
  <c r="B629" i="21" s="1"/>
  <c r="B43" i="18"/>
  <c r="B614" i="21" s="1"/>
  <c r="B42" i="18"/>
  <c r="B602" i="21" s="1"/>
  <c r="B41" i="18"/>
  <c r="B578" i="21" s="1"/>
  <c r="B40" i="18"/>
  <c r="B554" i="21" s="1"/>
  <c r="B39" i="18"/>
  <c r="B38" i="18"/>
  <c r="B522" i="21" s="1"/>
  <c r="B37" i="18"/>
  <c r="B502" i="21" s="1"/>
  <c r="B36" i="18"/>
  <c r="B474" i="21" s="1"/>
  <c r="B35" i="18"/>
  <c r="B461" i="21" s="1"/>
  <c r="B34" i="18"/>
  <c r="B440" i="21" s="1"/>
  <c r="B33" i="18"/>
  <c r="B420" i="21" s="1"/>
  <c r="B32" i="18"/>
  <c r="B409" i="21" s="1"/>
  <c r="B31" i="18"/>
  <c r="B30" i="18"/>
  <c r="B368" i="21" s="1"/>
  <c r="B29" i="18"/>
  <c r="B356" i="21" s="1"/>
  <c r="B28" i="18"/>
  <c r="B346" i="21" s="1"/>
  <c r="B27" i="18"/>
  <c r="B325" i="21" s="1"/>
  <c r="B26" i="18"/>
  <c r="B314" i="21" s="1"/>
  <c r="B25" i="18"/>
  <c r="B288" i="21" s="1"/>
  <c r="B24" i="18"/>
  <c r="B282" i="21" s="1"/>
  <c r="B23" i="18"/>
  <c r="B262" i="21" s="1"/>
  <c r="B22" i="18"/>
  <c r="B259" i="21" s="1"/>
  <c r="B21" i="18"/>
  <c r="B239" i="21" s="1"/>
  <c r="B20" i="18"/>
  <c r="B231" i="21" s="1"/>
  <c r="B19" i="18"/>
  <c r="B225" i="21" s="1"/>
  <c r="B18" i="18"/>
  <c r="B209" i="21" s="1"/>
  <c r="B17" i="18"/>
  <c r="B200" i="21" s="1"/>
  <c r="B16" i="18"/>
  <c r="B191" i="21" s="1"/>
  <c r="B15" i="18"/>
  <c r="B14" i="18"/>
  <c r="B173" i="21" s="1"/>
  <c r="B13" i="18"/>
  <c r="B158" i="21" s="1"/>
  <c r="B12" i="18"/>
  <c r="B147" i="21" s="1"/>
  <c r="B11" i="18"/>
  <c r="B135" i="21" s="1"/>
  <c r="B10" i="18"/>
  <c r="B107" i="21" s="1"/>
  <c r="B9" i="18"/>
  <c r="B88" i="21" s="1"/>
  <c r="B8" i="18"/>
  <c r="B79" i="21" s="1"/>
  <c r="B7" i="18"/>
  <c r="B50" i="21" s="1"/>
  <c r="B6" i="18"/>
  <c r="B44" i="21" s="1"/>
  <c r="B5" i="18"/>
  <c r="B36" i="21" s="1"/>
  <c r="B4" i="18"/>
  <c r="B12"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26" i="21" l="1"/>
  <c r="B34" i="21"/>
  <c r="B42" i="21"/>
  <c r="B184" i="21"/>
  <c r="B285" i="21"/>
  <c r="B428" i="21"/>
  <c r="B18" i="21"/>
  <c r="B604" i="21"/>
  <c r="B70" i="21"/>
  <c r="B62" i="21"/>
  <c r="B54" i="21"/>
  <c r="B182" i="21"/>
  <c r="B174" i="21"/>
  <c r="B390" i="21"/>
  <c r="B382" i="21"/>
  <c r="B377" i="21"/>
  <c r="B542" i="21"/>
  <c r="B534" i="21"/>
  <c r="B526" i="21"/>
  <c r="B525" i="21"/>
  <c r="B675" i="21"/>
  <c r="B670" i="21"/>
  <c r="B667" i="21"/>
  <c r="B5" i="21"/>
  <c r="B13" i="21"/>
  <c r="B21" i="21"/>
  <c r="B29" i="21"/>
  <c r="B37" i="21"/>
  <c r="B45" i="21"/>
  <c r="B89" i="21"/>
  <c r="B214" i="21"/>
  <c r="B332" i="21"/>
  <c r="B483" i="21"/>
  <c r="B654" i="21"/>
  <c r="B55" i="21"/>
  <c r="B64" i="21"/>
  <c r="B73" i="21"/>
  <c r="B83" i="21"/>
  <c r="B94" i="21"/>
  <c r="B103" i="21"/>
  <c r="B112" i="21"/>
  <c r="B123" i="21"/>
  <c r="B132" i="21"/>
  <c r="B142" i="21"/>
  <c r="B151" i="21"/>
  <c r="B161" i="21"/>
  <c r="B171" i="21"/>
  <c r="B181" i="21"/>
  <c r="B192" i="21"/>
  <c r="B202" i="21"/>
  <c r="B212" i="21"/>
  <c r="B222" i="21"/>
  <c r="B233" i="21"/>
  <c r="B242" i="21"/>
  <c r="B252" i="21"/>
  <c r="B263" i="21"/>
  <c r="B273" i="21"/>
  <c r="B292" i="21"/>
  <c r="B302" i="21"/>
  <c r="B311" i="21"/>
  <c r="B321" i="21"/>
  <c r="B331" i="21"/>
  <c r="B341" i="21"/>
  <c r="B351" i="21"/>
  <c r="B361" i="21"/>
  <c r="B370" i="21"/>
  <c r="B380" i="21"/>
  <c r="B389" i="21"/>
  <c r="B400" i="21"/>
  <c r="B419" i="21"/>
  <c r="B429" i="21"/>
  <c r="B438" i="21"/>
  <c r="B448" i="21"/>
  <c r="B457" i="21"/>
  <c r="B468" i="21"/>
  <c r="B477" i="21"/>
  <c r="B487" i="21"/>
  <c r="B496" i="21"/>
  <c r="B506" i="21"/>
  <c r="B515" i="21"/>
  <c r="B524" i="21"/>
  <c r="B535" i="21"/>
  <c r="B544" i="21"/>
  <c r="B566" i="21"/>
  <c r="B577" i="21"/>
  <c r="B588" i="21"/>
  <c r="B599" i="21"/>
  <c r="B611" i="21"/>
  <c r="B621" i="21"/>
  <c r="B633" i="21"/>
  <c r="B645" i="21"/>
  <c r="B656" i="21"/>
  <c r="B668" i="21"/>
  <c r="B691" i="21"/>
  <c r="B702" i="21"/>
  <c r="B714" i="21"/>
  <c r="B279" i="21"/>
  <c r="B271" i="21"/>
  <c r="B407" i="21"/>
  <c r="B399" i="21"/>
  <c r="B564" i="21"/>
  <c r="B556" i="21"/>
  <c r="B559" i="21"/>
  <c r="B551" i="21"/>
  <c r="B684" i="21"/>
  <c r="B679" i="21"/>
  <c r="B6" i="21"/>
  <c r="B14" i="21"/>
  <c r="B22" i="21"/>
  <c r="B30" i="21"/>
  <c r="B38" i="21"/>
  <c r="B46" i="21"/>
  <c r="B114" i="21"/>
  <c r="B227" i="21"/>
  <c r="B350" i="21"/>
  <c r="B503" i="21"/>
  <c r="B676" i="21"/>
  <c r="B56" i="21"/>
  <c r="B65" i="21"/>
  <c r="B74" i="21"/>
  <c r="B85" i="21"/>
  <c r="B95" i="21"/>
  <c r="B104" i="21"/>
  <c r="B115" i="21"/>
  <c r="B124" i="21"/>
  <c r="B133" i="21"/>
  <c r="B143" i="21"/>
  <c r="B152" i="21"/>
  <c r="B162" i="21"/>
  <c r="B172" i="21"/>
  <c r="B183" i="21"/>
  <c r="B194" i="21"/>
  <c r="B204" i="21"/>
  <c r="B213" i="21"/>
  <c r="B223" i="21"/>
  <c r="B234" i="21"/>
  <c r="B243" i="21"/>
  <c r="B254" i="21"/>
  <c r="B264" i="21"/>
  <c r="B274" i="21"/>
  <c r="B283" i="21"/>
  <c r="B293" i="21"/>
  <c r="B303" i="21"/>
  <c r="B312" i="21"/>
  <c r="B323" i="21"/>
  <c r="B333" i="21"/>
  <c r="B342" i="21"/>
  <c r="B352" i="21"/>
  <c r="B362" i="21"/>
  <c r="B371" i="21"/>
  <c r="B381" i="21"/>
  <c r="B391" i="21"/>
  <c r="B401" i="21"/>
  <c r="B411" i="21"/>
  <c r="B430" i="21"/>
  <c r="B439" i="21"/>
  <c r="B449" i="21"/>
  <c r="B459" i="21"/>
  <c r="B469" i="21"/>
  <c r="B478" i="21"/>
  <c r="B488" i="21"/>
  <c r="B497" i="21"/>
  <c r="B507" i="21"/>
  <c r="B516" i="21"/>
  <c r="B527" i="21"/>
  <c r="B536" i="21"/>
  <c r="B546" i="21"/>
  <c r="B555" i="21"/>
  <c r="B567" i="21"/>
  <c r="B589" i="21"/>
  <c r="B600" i="21"/>
  <c r="B612" i="21"/>
  <c r="B622" i="21"/>
  <c r="B634" i="21"/>
  <c r="B646" i="21"/>
  <c r="B657" i="21"/>
  <c r="B669" i="21"/>
  <c r="B681" i="21"/>
  <c r="B692" i="21"/>
  <c r="B715" i="21"/>
  <c r="B424" i="21"/>
  <c r="B416" i="21"/>
  <c r="B581" i="21"/>
  <c r="B573" i="21"/>
  <c r="B576" i="21"/>
  <c r="B568" i="21"/>
  <c r="B709" i="21"/>
  <c r="B701" i="21"/>
  <c r="B693" i="21"/>
  <c r="B704" i="21"/>
  <c r="B696" i="21"/>
  <c r="B688" i="21"/>
  <c r="B7" i="21"/>
  <c r="B15" i="21"/>
  <c r="B23" i="21"/>
  <c r="B31" i="21"/>
  <c r="B39" i="21"/>
  <c r="B47" i="21"/>
  <c r="B139" i="21"/>
  <c r="B232" i="21"/>
  <c r="B358" i="21"/>
  <c r="B545" i="21"/>
  <c r="B686" i="21"/>
  <c r="B57" i="21"/>
  <c r="B66" i="21"/>
  <c r="B76" i="21"/>
  <c r="B86" i="21"/>
  <c r="B96" i="21"/>
  <c r="B106" i="21"/>
  <c r="B116" i="21"/>
  <c r="B125" i="21"/>
  <c r="B134" i="21"/>
  <c r="B144" i="21"/>
  <c r="B154" i="21"/>
  <c r="B163" i="21"/>
  <c r="B175" i="21"/>
  <c r="B185" i="21"/>
  <c r="B195" i="21"/>
  <c r="B205" i="21"/>
  <c r="B215" i="21"/>
  <c r="B224" i="21"/>
  <c r="B235" i="21"/>
  <c r="B245" i="21"/>
  <c r="B255" i="21"/>
  <c r="B265" i="21"/>
  <c r="B275" i="21"/>
  <c r="B284" i="21"/>
  <c r="B294" i="21"/>
  <c r="B304" i="21"/>
  <c r="B324" i="21"/>
  <c r="B334" i="21"/>
  <c r="B343" i="21"/>
  <c r="B353" i="21"/>
  <c r="B363" i="21"/>
  <c r="B372" i="21"/>
  <c r="B383" i="21"/>
  <c r="B392" i="21"/>
  <c r="B402" i="21"/>
  <c r="B412" i="21"/>
  <c r="B421" i="21"/>
  <c r="B431" i="21"/>
  <c r="B451" i="21"/>
  <c r="B460" i="21"/>
  <c r="B470" i="21"/>
  <c r="B479" i="21"/>
  <c r="B489" i="21"/>
  <c r="B498" i="21"/>
  <c r="B508" i="21"/>
  <c r="B518" i="21"/>
  <c r="B528" i="21"/>
  <c r="B537" i="21"/>
  <c r="B547" i="21"/>
  <c r="B557" i="21"/>
  <c r="B569" i="21"/>
  <c r="B579" i="21"/>
  <c r="B591" i="21"/>
  <c r="B613" i="21"/>
  <c r="B625" i="21"/>
  <c r="B636" i="21"/>
  <c r="B647" i="21"/>
  <c r="B659" i="21"/>
  <c r="B671" i="21"/>
  <c r="B682" i="21"/>
  <c r="B694" i="21"/>
  <c r="B705" i="21"/>
  <c r="B716" i="21"/>
  <c r="B313" i="21"/>
  <c r="B305" i="21"/>
  <c r="B297" i="21"/>
  <c r="B441" i="21"/>
  <c r="B433" i="21"/>
  <c r="B598" i="21"/>
  <c r="B590" i="21"/>
  <c r="B601" i="21"/>
  <c r="B593" i="21"/>
  <c r="B585" i="21"/>
  <c r="B8" i="21"/>
  <c r="B16" i="21"/>
  <c r="B24" i="21"/>
  <c r="B32" i="21"/>
  <c r="B40" i="21"/>
  <c r="B48" i="21"/>
  <c r="B153" i="21"/>
  <c r="B246" i="21"/>
  <c r="B393" i="21"/>
  <c r="B565" i="21"/>
  <c r="B710" i="21"/>
  <c r="B58" i="21"/>
  <c r="B67" i="21"/>
  <c r="B77" i="21"/>
  <c r="B87" i="21"/>
  <c r="B98" i="21"/>
  <c r="B117" i="21"/>
  <c r="B126" i="21"/>
  <c r="B145" i="21"/>
  <c r="B155" i="21"/>
  <c r="B165" i="21"/>
  <c r="B176" i="21"/>
  <c r="B186" i="21"/>
  <c r="B196" i="21"/>
  <c r="B206" i="21"/>
  <c r="B216" i="21"/>
  <c r="B237" i="21"/>
  <c r="B247" i="21"/>
  <c r="B256" i="21"/>
  <c r="B266" i="21"/>
  <c r="B276" i="21"/>
  <c r="B286" i="21"/>
  <c r="B296" i="21"/>
  <c r="B306" i="21"/>
  <c r="B316" i="21"/>
  <c r="B335" i="21"/>
  <c r="B344" i="21"/>
  <c r="B354" i="21"/>
  <c r="B364" i="21"/>
  <c r="B374" i="21"/>
  <c r="B384" i="21"/>
  <c r="B394" i="21"/>
  <c r="B403" i="21"/>
  <c r="B413" i="21"/>
  <c r="B422" i="21"/>
  <c r="B432" i="21"/>
  <c r="B442" i="21"/>
  <c r="B452" i="21"/>
  <c r="B471" i="21"/>
  <c r="B480" i="21"/>
  <c r="B490" i="21"/>
  <c r="B499" i="21"/>
  <c r="B510" i="21"/>
  <c r="B519" i="21"/>
  <c r="B529" i="21"/>
  <c r="B538" i="21"/>
  <c r="B548" i="21"/>
  <c r="B558" i="21"/>
  <c r="B570" i="21"/>
  <c r="B580" i="21"/>
  <c r="B592" i="21"/>
  <c r="B603" i="21"/>
  <c r="B626" i="21"/>
  <c r="B637" i="21"/>
  <c r="B648" i="21"/>
  <c r="B660" i="21"/>
  <c r="B672" i="21"/>
  <c r="B683" i="21"/>
  <c r="B695" i="21"/>
  <c r="B706" i="21"/>
  <c r="B113" i="21"/>
  <c r="B105" i="21"/>
  <c r="B97" i="21"/>
  <c r="B138" i="21"/>
  <c r="B130" i="21"/>
  <c r="B122" i="21"/>
  <c r="B226" i="21"/>
  <c r="B218" i="21"/>
  <c r="B330" i="21"/>
  <c r="B322" i="21"/>
  <c r="B458" i="21"/>
  <c r="B450" i="21"/>
  <c r="B623" i="21"/>
  <c r="B615" i="21"/>
  <c r="B607" i="21"/>
  <c r="B618" i="21"/>
  <c r="B610" i="21"/>
  <c r="B735" i="21"/>
  <c r="B727" i="21"/>
  <c r="B719" i="21"/>
  <c r="B734" i="21"/>
  <c r="B733" i="21"/>
  <c r="B732" i="21"/>
  <c r="B724" i="21"/>
  <c r="B731" i="21"/>
  <c r="B723" i="21"/>
  <c r="B730" i="21"/>
  <c r="B722" i="21"/>
  <c r="B729" i="21"/>
  <c r="B728" i="21"/>
  <c r="B9" i="21"/>
  <c r="B17" i="21"/>
  <c r="B25" i="21"/>
  <c r="B33" i="21"/>
  <c r="B41" i="21"/>
  <c r="B49" i="21"/>
  <c r="B167" i="21"/>
  <c r="B269" i="21"/>
  <c r="B410" i="21"/>
  <c r="B584" i="21"/>
  <c r="B717" i="21"/>
  <c r="B59" i="21"/>
  <c r="B68" i="21"/>
  <c r="B78" i="21"/>
  <c r="B90" i="21"/>
  <c r="B99" i="21"/>
  <c r="B108" i="21"/>
  <c r="B118" i="21"/>
  <c r="B127" i="21"/>
  <c r="B136" i="21"/>
  <c r="B146" i="21"/>
  <c r="B157" i="21"/>
  <c r="B166" i="21"/>
  <c r="B177" i="21"/>
  <c r="B187" i="21"/>
  <c r="B197" i="21"/>
  <c r="B207" i="21"/>
  <c r="B217" i="21"/>
  <c r="B228" i="21"/>
  <c r="B238" i="21"/>
  <c r="B248" i="21"/>
  <c r="B257" i="21"/>
  <c r="B267" i="21"/>
  <c r="B277" i="21"/>
  <c r="B287" i="21"/>
  <c r="B298" i="21"/>
  <c r="B307" i="21"/>
  <c r="B317" i="21"/>
  <c r="B326" i="21"/>
  <c r="B336" i="21"/>
  <c r="B345" i="21"/>
  <c r="B355" i="21"/>
  <c r="B366" i="21"/>
  <c r="B375" i="21"/>
  <c r="B385" i="21"/>
  <c r="B395" i="21"/>
  <c r="B404" i="21"/>
  <c r="B414" i="21"/>
  <c r="B423" i="21"/>
  <c r="B434" i="21"/>
  <c r="B443" i="21"/>
  <c r="B453" i="21"/>
  <c r="B462" i="21"/>
  <c r="B472" i="21"/>
  <c r="B481" i="21"/>
  <c r="B491" i="21"/>
  <c r="B501" i="21"/>
  <c r="B511" i="21"/>
  <c r="B520" i="21"/>
  <c r="B530" i="21"/>
  <c r="B539" i="21"/>
  <c r="B549" i="21"/>
  <c r="B560" i="21"/>
  <c r="B571" i="21"/>
  <c r="B582" i="21"/>
  <c r="B594" i="21"/>
  <c r="B605" i="21"/>
  <c r="B616" i="21"/>
  <c r="B628" i="21"/>
  <c r="B638" i="21"/>
  <c r="B650" i="21"/>
  <c r="B662" i="21"/>
  <c r="B673" i="21"/>
  <c r="B685" i="21"/>
  <c r="B697" i="21"/>
  <c r="B707" i="21"/>
  <c r="B720" i="21"/>
  <c r="B69" i="21"/>
  <c r="B80" i="21"/>
  <c r="B91" i="21"/>
  <c r="B100" i="21"/>
  <c r="B109" i="21"/>
  <c r="B119" i="21"/>
  <c r="B128" i="21"/>
  <c r="B137" i="21"/>
  <c r="B148" i="21"/>
  <c r="B168" i="21"/>
  <c r="B178" i="21"/>
  <c r="B188" i="21"/>
  <c r="B198" i="21"/>
  <c r="B208" i="21"/>
  <c r="B219" i="21"/>
  <c r="B229" i="21"/>
  <c r="B249" i="21"/>
  <c r="B258" i="21"/>
  <c r="B268" i="21"/>
  <c r="B278" i="21"/>
  <c r="B289" i="21"/>
  <c r="B299" i="21"/>
  <c r="B308" i="21"/>
  <c r="B318" i="21"/>
  <c r="B327" i="21"/>
  <c r="B337" i="21"/>
  <c r="B357" i="21"/>
  <c r="B367" i="21"/>
  <c r="B376" i="21"/>
  <c r="B386" i="21"/>
  <c r="B396" i="21"/>
  <c r="B405" i="21"/>
  <c r="B415" i="21"/>
  <c r="B425" i="21"/>
  <c r="B435" i="21"/>
  <c r="B444" i="21"/>
  <c r="B454" i="21"/>
  <c r="B464" i="21"/>
  <c r="B473" i="21"/>
  <c r="B482" i="21"/>
  <c r="B493" i="21"/>
  <c r="B512" i="21"/>
  <c r="B521" i="21"/>
  <c r="B531" i="21"/>
  <c r="B540" i="21"/>
  <c r="B550" i="21"/>
  <c r="B561" i="21"/>
  <c r="B572" i="21"/>
  <c r="B583" i="21"/>
  <c r="B595" i="21"/>
  <c r="B606" i="21"/>
  <c r="B617" i="21"/>
  <c r="B640" i="21"/>
  <c r="B663" i="21"/>
  <c r="B674" i="21"/>
  <c r="B687" i="21"/>
  <c r="B698" i="21"/>
  <c r="B708" i="21"/>
  <c r="B721" i="21"/>
  <c r="B347" i="21"/>
  <c r="B339" i="21"/>
  <c r="B632" i="21"/>
  <c r="B635" i="21"/>
  <c r="B627" i="21"/>
  <c r="B60" i="21"/>
  <c r="B164" i="21"/>
  <c r="B156" i="21"/>
  <c r="B244" i="21"/>
  <c r="B236" i="21"/>
  <c r="B500" i="21"/>
  <c r="B492" i="21"/>
  <c r="B484" i="21"/>
  <c r="B649" i="21"/>
  <c r="B641" i="21"/>
  <c r="B652" i="21"/>
  <c r="B644" i="21"/>
  <c r="B11" i="21"/>
  <c r="B19" i="21"/>
  <c r="B27" i="21"/>
  <c r="B35" i="21"/>
  <c r="B43" i="21"/>
  <c r="B75" i="21"/>
  <c r="B193" i="21"/>
  <c r="B295" i="21"/>
  <c r="B445" i="21"/>
  <c r="B624" i="21"/>
  <c r="B52" i="21"/>
  <c r="B61" i="21"/>
  <c r="B71" i="21"/>
  <c r="B81" i="21"/>
  <c r="B92" i="21"/>
  <c r="B101" i="21"/>
  <c r="B110" i="21"/>
  <c r="B120" i="21"/>
  <c r="B129" i="21"/>
  <c r="B140" i="21"/>
  <c r="B149" i="21"/>
  <c r="B159" i="21"/>
  <c r="B169" i="21"/>
  <c r="B179" i="21"/>
  <c r="B189" i="21"/>
  <c r="B199" i="21"/>
  <c r="B210" i="21"/>
  <c r="B220" i="21"/>
  <c r="B230" i="21"/>
  <c r="B240" i="21"/>
  <c r="B250" i="21"/>
  <c r="B270" i="21"/>
  <c r="B280" i="21"/>
  <c r="B290" i="21"/>
  <c r="B300" i="21"/>
  <c r="B309" i="21"/>
  <c r="B319" i="21"/>
  <c r="B328" i="21"/>
  <c r="B338" i="21"/>
  <c r="B348" i="21"/>
  <c r="B359" i="21"/>
  <c r="B378" i="21"/>
  <c r="B387" i="21"/>
  <c r="B397" i="21"/>
  <c r="B406" i="21"/>
  <c r="B417" i="21"/>
  <c r="B426" i="21"/>
  <c r="B436" i="21"/>
  <c r="B446" i="21"/>
  <c r="B455" i="21"/>
  <c r="B465" i="21"/>
  <c r="B485" i="21"/>
  <c r="B494" i="21"/>
  <c r="B504" i="21"/>
  <c r="B513" i="21"/>
  <c r="B532" i="21"/>
  <c r="B541" i="21"/>
  <c r="B552" i="21"/>
  <c r="B562" i="21"/>
  <c r="B574" i="21"/>
  <c r="B586" i="21"/>
  <c r="B596" i="21"/>
  <c r="B608" i="21"/>
  <c r="B619" i="21"/>
  <c r="B630" i="21"/>
  <c r="B642" i="21"/>
  <c r="B653" i="21"/>
  <c r="B677" i="21"/>
  <c r="B689" i="21"/>
  <c r="B699" i="21"/>
  <c r="B711" i="21"/>
  <c r="B725" i="21"/>
  <c r="B475" i="21"/>
  <c r="B467" i="21"/>
  <c r="B10" i="21"/>
  <c r="B51" i="21"/>
  <c r="B261" i="21"/>
  <c r="B253" i="21"/>
  <c r="B373" i="21"/>
  <c r="B365" i="21"/>
  <c r="B517" i="21"/>
  <c r="B509" i="21"/>
  <c r="B666" i="21"/>
  <c r="B658" i="21"/>
  <c r="B661" i="21"/>
  <c r="B4" i="21"/>
  <c r="B20" i="21"/>
  <c r="B28" i="21"/>
  <c r="B84" i="21"/>
  <c r="B203" i="21"/>
  <c r="B315" i="21"/>
  <c r="B463" i="21"/>
  <c r="B639" i="21"/>
  <c r="B53" i="21"/>
  <c r="B63" i="21"/>
  <c r="B72" i="21"/>
  <c r="B82" i="21"/>
  <c r="B93" i="21"/>
  <c r="B102" i="21"/>
  <c r="B111" i="21"/>
  <c r="B121" i="21"/>
  <c r="B131" i="21"/>
  <c r="B141" i="21"/>
  <c r="B150" i="21"/>
  <c r="B160" i="21"/>
  <c r="B170" i="21"/>
  <c r="B180" i="21"/>
  <c r="B190" i="21"/>
  <c r="B201" i="21"/>
  <c r="B211" i="21"/>
  <c r="B221" i="21"/>
  <c r="B241" i="21"/>
  <c r="B251" i="21"/>
  <c r="B260" i="21"/>
  <c r="B272" i="21"/>
  <c r="B281" i="21"/>
  <c r="B291" i="21"/>
  <c r="B301" i="21"/>
  <c r="B310" i="21"/>
  <c r="B320" i="21"/>
  <c r="B329" i="21"/>
  <c r="B340" i="21"/>
  <c r="B349" i="21"/>
  <c r="B360" i="21"/>
  <c r="B369" i="21"/>
  <c r="B379" i="21"/>
  <c r="B388" i="21"/>
  <c r="B398" i="21"/>
  <c r="B408" i="21"/>
  <c r="B418" i="21"/>
  <c r="B427" i="21"/>
  <c r="B437" i="21"/>
  <c r="B447" i="21"/>
  <c r="B456" i="21"/>
  <c r="B466" i="21"/>
  <c r="B476" i="21"/>
  <c r="B486" i="21"/>
  <c r="B495" i="21"/>
  <c r="B505" i="21"/>
  <c r="B514" i="21"/>
  <c r="B523" i="21"/>
  <c r="B533" i="21"/>
  <c r="B543" i="21"/>
  <c r="B553" i="21"/>
  <c r="B563" i="21"/>
  <c r="B575" i="21"/>
  <c r="B587" i="21"/>
  <c r="B597" i="21"/>
  <c r="B609" i="21"/>
  <c r="B620" i="21"/>
  <c r="B631" i="21"/>
  <c r="B643" i="21"/>
  <c r="B655" i="21"/>
  <c r="B665" i="21"/>
  <c r="B678" i="21"/>
  <c r="B690" i="21"/>
  <c r="B700" i="21"/>
  <c r="B712" i="21"/>
  <c r="B726" i="21"/>
</calcChain>
</file>

<file path=xl/sharedStrings.xml><?xml version="1.0" encoding="utf-8"?>
<sst xmlns="http://schemas.openxmlformats.org/spreadsheetml/2006/main" count="12810" uniqueCount="615">
  <si>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</si>
  <si>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</si>
  <si>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</si>
  <si>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</si>
  <si>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</si>
  <si>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</si>
  <si>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</si>
  <si>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</si>
  <si>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</si>
  <si>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</si>
  <si>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</si>
  <si>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</si>
  <si>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</si>
  <si>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</si>
  <si>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</si>
  <si>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</si>
  <si>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</si>
  <si>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</si>
  <si>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</si>
  <si>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</si>
  <si>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</si>
  <si>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</si>
  <si>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</si>
  <si>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</si>
  <si>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</si>
  <si>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</si>
  <si>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</si>
  <si>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</si>
  <si>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</si>
  <si>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</si>
  <si>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</si>
  <si>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</si>
  <si>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</si>
  <si>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</si>
  <si>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</si>
  <si>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</si>
  <si>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</si>
  <si>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</si>
  <si>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</si>
  <si>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</si>
  <si>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</si>
  <si>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</si>
  <si>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</si>
  <si>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</si>
  <si>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</si>
  <si>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</si>
  <si>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</si>
  <si>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</si>
  <si>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</si>
  <si>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</si>
  <si>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</si>
  <si>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</si>
  <si>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</si>
  <si>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</si>
  <si>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</si>
  <si>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</si>
  <si>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</si>
  <si>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</si>
  <si>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</si>
  <si>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</si>
  <si>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</si>
  <si>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</si>
  <si>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</si>
  <si>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</si>
  <si>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</si>
  <si>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</si>
  <si>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</si>
  <si>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</si>
  <si>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</si>
  <si>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</si>
  <si>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</si>
  <si>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</si>
  <si>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</si>
  <si>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</si>
  <si>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</si>
  <si>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</si>
  <si>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</si>
  <si>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</si>
  <si>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</si>
  <si>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</si>
  <si>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</si>
  <si>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</si>
  <si>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</si>
  <si>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</si>
  <si>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</si>
  <si>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</si>
  <si>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</si>
  <si>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</si>
  <si>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</si>
  <si>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</si>
  <si>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</si>
  <si>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</si>
  <si>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</si>
  <si>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</si>
  <si>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</si>
  <si>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</si>
  <si>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</si>
  <si>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</si>
  <si>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</si>
  <si>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</si>
  <si>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</si>
  <si>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</si>
  <si>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</si>
  <si>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</si>
  <si>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</si>
  <si>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</si>
  <si>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</si>
  <si>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</si>
  <si>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</si>
  <si>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</si>
  <si>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</si>
  <si>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</si>
  <si>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</si>
  <si>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</si>
  <si>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</si>
  <si>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</si>
  <si>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</si>
  <si>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</si>
  <si>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</si>
  <si>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</si>
  <si>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</si>
  <si>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</si>
  <si>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</si>
  <si>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</si>
  <si>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</si>
  <si>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</si>
  <si>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</si>
  <si>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</si>
  <si>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</si>
  <si>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</si>
  <si>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</si>
  <si>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</si>
  <si>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</si>
  <si>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</si>
  <si>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</si>
  <si>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</si>
  <si>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</si>
  <si>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</si>
  <si>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</si>
  <si>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</si>
  <si>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</si>
  <si>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</si>
  <si>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</si>
  <si>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</si>
  <si>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</si>
  <si>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</si>
  <si>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</si>
  <si>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</si>
  <si>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</si>
  <si>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</si>
  <si>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</si>
  <si>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</si>
  <si>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</si>
  <si>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</si>
  <si>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</si>
  <si>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</si>
  <si>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</si>
  <si>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</si>
  <si>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</si>
  <si>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</si>
  <si>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</si>
  <si>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</si>
  <si>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</si>
  <si>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</si>
  <si>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</si>
  <si>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</si>
  <si>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</si>
  <si>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</si>
  <si>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</si>
  <si>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</si>
  <si>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</si>
  <si>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</si>
  <si>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</si>
  <si>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</si>
  <si>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</si>
  <si>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</si>
  <si>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</si>
  <si>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</si>
  <si>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</si>
  <si>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</si>
  <si>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</si>
  <si>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</si>
  <si>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</si>
  <si>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</si>
  <si>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</si>
  <si>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</si>
  <si>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</si>
  <si>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</si>
  <si>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</si>
  <si>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</si>
  <si>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</si>
  <si>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</si>
  <si>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</si>
  <si>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</si>
  <si>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</si>
  <si>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</si>
  <si>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</si>
  <si>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</si>
  <si>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</si>
  <si>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</si>
  <si>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</si>
  <si>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</si>
  <si>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</si>
  <si>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</si>
  <si>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</si>
  <si>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</si>
  <si>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</si>
  <si>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</si>
  <si>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</si>
  <si>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</si>
  <si>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</si>
  <si>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</si>
  <si>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</si>
  <si>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</si>
  <si>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</si>
  <si>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</si>
  <si>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</si>
  <si>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</si>
  <si>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</si>
  <si>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</si>
  <si>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</si>
  <si>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</si>
  <si>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</si>
  <si>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</si>
  <si>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</si>
  <si>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</si>
  <si>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</si>
  <si>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</si>
  <si>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</si>
  <si>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</si>
  <si>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</si>
  <si>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</si>
  <si>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</si>
  <si>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</si>
  <si>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</si>
  <si>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</si>
  <si>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</si>
  <si>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</si>
  <si>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</si>
  <si>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</si>
  <si>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</si>
  <si>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</si>
  <si>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</si>
  <si>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</si>
  <si>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</si>
  <si>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</si>
  <si>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</si>
  <si>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</si>
  <si>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</si>
  <si>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</si>
  <si>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</si>
  <si>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</si>
  <si>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</si>
  <si>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</si>
  <si>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</si>
  <si>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</si>
  <si>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</si>
  <si>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</si>
  <si>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</si>
  <si>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</si>
  <si>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</si>
  <si>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</si>
  <si>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</si>
  <si>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</si>
  <si>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</si>
  <si>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</si>
  <si>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</si>
  <si>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</si>
  <si>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</si>
  <si>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</si>
  <si>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</si>
  <si>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</si>
  <si>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</si>
  <si>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</si>
  <si>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</si>
  <si>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</si>
  <si>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</si>
  <si>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</si>
  <si>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</si>
  <si>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</si>
  <si>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</si>
  <si>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</si>
  <si>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</si>
  <si>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</si>
  <si>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</si>
  <si>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</si>
  <si>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</si>
  <si>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</si>
  <si>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</si>
  <si>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</si>
  <si>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</si>
  <si>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</si>
  <si>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</si>
  <si>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</si>
  <si>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</si>
  <si>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</si>
  <si>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</si>
  <si>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</si>
  <si>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</si>
  <si>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</si>
  <si>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</si>
  <si>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</si>
  <si>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</si>
  <si>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</si>
  <si>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</si>
  <si>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</si>
  <si>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</si>
  <si>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</si>
  <si>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</si>
  <si>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</si>
  <si>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</si>
  <si>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</si>
  <si>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</si>
  <si>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</si>
  <si>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</si>
  <si>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</si>
  <si>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</si>
  <si>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</si>
  <si>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</si>
  <si>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</si>
  <si>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</si>
  <si>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</si>
  <si>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</si>
  <si>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</si>
  <si>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</si>
  <si>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</si>
  <si>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</si>
  <si>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</si>
  <si>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</si>
  <si>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</si>
  <si>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</si>
  <si>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</si>
  <si>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</si>
  <si>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</si>
  <si>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</si>
  <si>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</si>
  <si>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</si>
  <si>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</si>
  <si>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</si>
  <si>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</si>
  <si>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</si>
  <si>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</si>
  <si>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</si>
  <si>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</si>
  <si>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</si>
  <si>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</si>
  <si>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</si>
  <si>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</si>
  <si>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</si>
  <si>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</si>
  <si>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</si>
  <si>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</si>
  <si>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</si>
  <si>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</si>
  <si>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</si>
  <si>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</si>
  <si>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</si>
  <si>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</si>
  <si>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</si>
  <si>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</si>
  <si>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</si>
  <si>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</si>
  <si>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</si>
  <si>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</si>
  <si>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</si>
  <si>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</si>
  <si>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</si>
  <si>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</si>
  <si>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</si>
  <si>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</si>
  <si>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</si>
  <si>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</si>
  <si>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</si>
  <si>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</si>
  <si>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</si>
  <si>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</si>
  <si>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</si>
  <si>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</si>
  <si>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</si>
  <si>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</si>
  <si>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</si>
  <si>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</si>
  <si>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</si>
  <si>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</si>
  <si>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</si>
  <si>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</si>
  <si>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</si>
  <si>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</si>
  <si>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</si>
  <si>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</si>
  <si>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</si>
  <si>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</si>
  <si>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</si>
  <si>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</si>
  <si>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</si>
  <si>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</si>
  <si>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</si>
  <si>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</si>
  <si>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</si>
  <si>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</si>
  <si>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</si>
  <si>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</si>
  <si>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</si>
  <si>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</si>
  <si>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</si>
  <si>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</si>
  <si>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</si>
  <si>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</si>
  <si>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</si>
  <si>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</si>
  <si>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</si>
  <si>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</si>
  <si>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</si>
  <si>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</si>
  <si>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</si>
  <si>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</si>
  <si>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</si>
  <si>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</si>
  <si>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</si>
  <si>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</si>
  <si>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</si>
  <si>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</si>
  <si>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</si>
  <si>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</si>
  <si>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</si>
  <si>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</si>
  <si>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</si>
  <si>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</si>
  <si>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</si>
  <si>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</si>
  <si>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</si>
  <si>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</si>
  <si>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</si>
  <si>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</si>
  <si>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</si>
  <si>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</si>
  <si>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</si>
  <si>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</si>
  <si>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</si>
  <si>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</si>
  <si>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</si>
  <si>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</si>
  <si>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</si>
  <si>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</si>
  <si>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</si>
  <si>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</si>
  <si>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</si>
  <si>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</si>
  <si>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</si>
  <si>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</si>
  <si>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</si>
  <si>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</si>
  <si>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</si>
  <si>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</si>
  <si>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</si>
  <si>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</si>
  <si>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</si>
  <si>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</si>
  <si>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</si>
  <si>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</si>
  <si>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</si>
  <si>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</si>
  <si>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</si>
  <si>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</si>
  <si>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</si>
  <si>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</si>
  <si>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</si>
  <si>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</si>
  <si>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</si>
  <si>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</si>
  <si>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</si>
  <si>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</si>
  <si>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</si>
  <si>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</si>
  <si>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</si>
  <si>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</si>
  <si>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</si>
  <si>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</si>
  <si>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</si>
  <si>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</si>
  <si>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</si>
  <si>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</si>
  <si>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</si>
  <si>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</si>
  <si>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</si>
  <si>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</si>
  <si>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</si>
  <si>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</si>
  <si>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</si>
  <si>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</si>
  <si>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</si>
  <si>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</si>
  <si>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</si>
  <si>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</si>
  <si>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</si>
  <si>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</si>
  <si>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</si>
  <si>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</si>
  <si>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</si>
  <si>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</si>
  <si>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</si>
  <si>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</si>
  <si>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</si>
  <si>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</si>
  <si>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</si>
  <si>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</si>
  <si>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</si>
  <si>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</si>
  <si>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</si>
  <si>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</si>
  <si>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</si>
  <si>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</si>
  <si>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</si>
  <si>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</si>
  <si>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</si>
  <si>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</si>
  <si>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</si>
  <si>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</si>
  <si>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</si>
  <si>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</si>
  <si>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</si>
  <si>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</si>
  <si>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</si>
  <si>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</si>
  <si>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</si>
  <si>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</si>
  <si>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</si>
  <si>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</si>
  <si>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</si>
  <si>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</si>
  <si>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</si>
  <si>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</si>
  <si>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</si>
  <si>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</si>
  <si>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</si>
  <si>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</si>
  <si>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</si>
  <si>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</si>
  <si>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</si>
  <si>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</si>
  <si>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</si>
  <si>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Strategy session (COVID-19)</t>
  </si>
  <si>
    <t>The start date is the date of client outreach and the due date is completion of the consult meeting and creation of appropriate work items (set as 7 days later). The work assignee is the Admin.
This is a process to complete a 1 hour Covid-19 strategy session. It includes a client task ready for your online calendar link. If you don't use an online calendar, replace the client task provided with the following text: "Please schedule your 1 hour strategy session by providing us some dates/times that work best for you (add a comment)".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</si>
  <si>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</si>
  <si>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</si>
  <si>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</si>
  <si>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</si>
  <si>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</si>
  <si>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</si>
  <si>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</si>
  <si>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</si>
  <si>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</si>
  <si>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</si>
  <si>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</si>
  <si>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</si>
  <si>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</si>
  <si>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</si>
  <si>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</si>
  <si>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</si>
  <si>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</si>
  <si>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</si>
  <si>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</si>
  <si>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</si>
  <si>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</si>
  <si>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</si>
  <si>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</si>
  <si>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</si>
  <si>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</si>
  <si>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</si>
  <si>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</si>
  <si>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</si>
  <si>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</si>
  <si>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</si>
  <si>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</si>
  <si>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</si>
  <si>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</si>
  <si>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</si>
  <si>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</si>
  <si>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</si>
  <si>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</si>
  <si>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</si>
  <si>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</si>
  <si>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</si>
  <si>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Assignee</t>
  </si>
  <si>
    <t>Please schedule a time that works best for you. Feel free to provide us a set of dates/times that we can meet and we'll send you a calendar invite and virtual meeting room for our catch-up. If you have any items that you would like to specifically cover, please leave a comment on this task.</t>
  </si>
  <si>
    <t>Setup meeting</t>
  </si>
  <si>
    <t>Secure meeting with client (send agenda, meeting invite and virtual meeting room) and remind them</t>
  </si>
  <si>
    <t>Advise client</t>
  </si>
  <si>
    <t>&lt;b&gt;PREP NOTES:&amp;nbsp;&lt;/b&gt;&lt;div&gt;- ...&lt;/div&gt;</t>
  </si>
  <si>
    <t>Thanks for catching up</t>
  </si>
  <si>
    <t>Next steps: ...</t>
  </si>
  <si>
    <t>Follow-up activities from initial consult (email client and initiate Karbon work items)</t>
  </si>
  <si>
    <t>Book time to complete our COVID-19 strategy session</t>
  </si>
  <si>
    <t>Hi &lt;%preferred_name&gt;,&lt;BR/&gt;&lt;BR/&gt;Let's get your COVID-19 strategy session on the calendar and get you a plan to get through the COVID-19 crisis. Please review the task below and use it to find a time that works best for you. Feel free to make a comment on anything that you would like to specifically cover in our catch-up. &lt;BR/&gt;&lt;BR/&gt;Once you have booked time to meet, please remember to check off the task so we know it is done.</t>
  </si>
  <si>
    <t>Reminder #&lt;%reminder_number&gt;: Book time to meet for our COVID-19 strategy session</t>
  </si>
  <si>
    <t>Hi &lt;%preferred_name&gt;,&lt;BR/&gt;&lt;BR/&gt;A quick reminder that we are here to help. Please book a time for a 1 hour COVID-19 strategy session.&lt;BR/&gt;&lt;BR/&gt;Feel free to make a comment on anything that you would like to specifically cover in our catch-up or if you have a question in general.</t>
  </si>
  <si>
    <t>Please schedule your 1 hour strategy session — [insert your online calendar app link here e.g. www.calendly.com/youraccount/60min]</t>
  </si>
  <si>
    <t>Complete strategy session meeting (prep, conduct meeting, follow-up with client, create work items)</t>
  </si>
  <si>
    <t>Prepare for strategy meeting</t>
  </si>
  <si>
    <t>Conduct strategy meeting with the client</t>
  </si>
  <si>
    <t>Based on the outcome of the meeting, send a thank you client task (below) to the client and outline the next steps.&lt;div&gt;&lt;br&gt;&lt;/div&gt;&lt;div&gt;If you don't need to send a client communication, just mark the client task below as complete to mark the work item as complete.&lt;/div&gt;</t>
  </si>
  <si>
    <t>Thanks for taking time to complete the strategy session</t>
  </si>
  <si>
    <t>Hi &lt;%preferred_name&gt;,&lt;BR/&gt;&lt;BR/&gt;Thanks for the time to talk strategy. It was great to understand how things are impacting you and your business, and to discuss options on how to correct. As discussed, you will find the next steps as tasks below.&lt;BR/&gt;&lt;BR/&gt;Once you have completed an item please remember to check it off so we know that it has been done.</t>
  </si>
  <si>
    <t>Reminder #&lt;%reminder_number&gt;: Be sure to complete the items we discussed in our strategy session</t>
  </si>
  <si>
    <t>Book time to complete your COVID-19 strategy session</t>
  </si>
  <si>
    <t>Once the meeting is set, update the task due dates below with the exact meeting date. Use the options menu (...) on the Advise client section to bulk update the Due Date in one action.&lt;div&gt;&lt;br&gt;&lt;/div&gt;&lt;div&gt;Possible Agenda:&lt;/div&gt;&lt;div&gt;1) Check-in:&amp;nbsp;You, your business, and your staff&lt;/div&gt;&lt;div&gt;2) COVID-19: Impact from and actions taken&lt;/div&gt;&lt;div&gt;3) Issues: Worries, productivity, collections, expense management, payroll / reductions&lt;br&gt;&lt;/div&gt;&lt;div&gt;4) Discussion: What key actions can you take? What are the priorities and in what order?&lt;/div&gt;&lt;div&gt;5) Next Steps&lt;/div&gt;</t>
  </si>
  <si>
    <t>&lt;div&gt;For the meeting, keep it focused, simple and on point initially. You need to be able to complete the early agenda items quickly to ensure you have enough time for the discussion section. Remember to be empathetic. Listen first, speak second. Focus on what needs to be done to manage their cash flow to get them and the firm through this hard time. If appropriate, up-sell cash flow advisory services.&lt;/div&gt;&lt;b&gt;&lt;div&gt;&lt;b&gt;&lt;br&gt;&lt;/b&gt;&lt;/div&gt;AGENDA:&amp;nbsp;&lt;/b&gt;&lt;div&gt;&lt;div&gt;1) Check-in:&amp;nbsp;You, your business, and your staff&lt;/div&gt;&lt;div&gt;2) COVID-19: Impact from and actions taken&lt;/div&gt;&lt;div&gt;3) Issues: Worries, productivity, collections, expense management, payroll / reductions&lt;br&gt;&lt;/div&gt;&lt;div&gt;4) Discussion: What key actions can you take? What are the priorities and in what order?&lt;/div&gt;&lt;div&gt;5) Next Steps&lt;/div&gt;&lt;/div&gt;&lt;div&gt;&lt;br&gt;&lt;/div&gt;&lt;div&gt;&lt;b&gt;MEETING NOTES:&amp;nbsp;&lt;/b&gt;&lt;/div&gt;&lt;div&gt;- ...&lt;/div&gt;&lt;div&gt;&lt;br&gt;&lt;/div&gt;&lt;div&gt;&lt;b&gt;NEXT STEPS FOR US:&amp;nbsp;&lt;/b&gt;&lt;/div&gt;&lt;div&gt;- ...&lt;/div&gt;&lt;div&gt;&lt;br&gt;&lt;/div&gt;&lt;div&gt;&lt;b&gt;NEXT STEPS FOR CLIENT:&amp;nbsp;&lt;/b&gt;&lt;/div&gt;&lt;div&gt;- ...&lt;/div&gt;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</si>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</sst>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Tasks'!$G$4:$G$23,'Job Roles'!C4),"Create","No Action")</f>
        <v>Create</v>
      </c>
      <c r="C4" s="4" t="s">
        <v>308</v>
      </c>
      <c r="D4" s="14">
        <v>0</v>
      </c>
      <c r="E4" s="8" t="s">
        <v>419</v>
      </c>
    </row>
    <row r="5" spans="1:5" x14ac:dyDescent="0.2">
      <c r="A5" s="2"/>
      <c r="B5" s="6" t="str">
        <f>IF(COUNTIF('Work Template Tasks'!$G$4:$G$23,'Job Roles'!C5),"Create","No Action")</f>
        <v>No Action</v>
      </c>
      <c r="C5" s="4" t="s">
        <v>426</v>
      </c>
      <c r="D5" s="14">
        <v>150</v>
      </c>
      <c r="E5" s="8" t="s">
        <v>419</v>
      </c>
    </row>
    <row r="6" spans="1:5" x14ac:dyDescent="0.2">
      <c r="A6" s="2"/>
      <c r="B6" s="6" t="str">
        <f>IF(COUNTIF('Work Template Tasks'!$G$4:$G$23,'Job Roles'!C6),"Create","No Action")</f>
        <v>Create</v>
      </c>
      <c r="C6" s="4" t="s">
        <v>427</v>
      </c>
      <c r="D6" s="14">
        <v>90</v>
      </c>
      <c r="E6" s="8" t="s">
        <v>419</v>
      </c>
    </row>
    <row r="7" spans="1:5" x14ac:dyDescent="0.2">
      <c r="A7" s="2"/>
      <c r="B7" s="6" t="str">
        <f>IF(COUNTIF('Work Template Tasks'!$G$4:$G$23,'Job Roles'!C7),"Create","No Action")</f>
        <v>No Action</v>
      </c>
      <c r="C7" s="4" t="s">
        <v>428</v>
      </c>
      <c r="D7" s="14">
        <v>150</v>
      </c>
      <c r="E7" s="8" t="s">
        <v>419</v>
      </c>
    </row>
    <row r="8" spans="1:5" x14ac:dyDescent="0.2">
      <c r="A8" s="2"/>
      <c r="B8" s="6" t="str">
        <f>IF(COUNTIF('Work Template Tasks'!$G$4:$G$23,'Job Roles'!C8),"Create","No Action")</f>
        <v>No Action</v>
      </c>
      <c r="C8" s="4" t="s">
        <v>429</v>
      </c>
      <c r="D8" s="14">
        <v>100</v>
      </c>
      <c r="E8" s="8" t="s">
        <v>419</v>
      </c>
    </row>
    <row r="9" spans="1:5" x14ac:dyDescent="0.2">
      <c r="A9" s="2"/>
      <c r="B9" s="6" t="str">
        <f>IF(COUNTIF('Work Template Tasks'!$G$4:$G$23,'Job Roles'!C9),"Create","No Action")</f>
        <v>Create</v>
      </c>
      <c r="C9" s="4" t="s">
        <v>422</v>
      </c>
      <c r="D9" s="14">
        <v>90</v>
      </c>
      <c r="E9" s="8" t="s">
        <v>419</v>
      </c>
    </row>
    <row r="10" spans="1:5" x14ac:dyDescent="0.2">
      <c r="A10" s="2"/>
      <c r="B10" s="6" t="str">
        <f>IF(COUNTIF('Work Template Tasks'!$G$4:$G$23,'Job Roles'!C10),"Create","No Action")</f>
        <v>No Action</v>
      </c>
      <c r="C10" s="4" t="s">
        <v>430</v>
      </c>
      <c r="D10" s="14">
        <v>60</v>
      </c>
      <c r="E10" s="8" t="s">
        <v>419</v>
      </c>
    </row>
    <row r="11" spans="1:5" x14ac:dyDescent="0.2">
      <c r="A11" s="2"/>
      <c r="B11" s="6" t="str">
        <f>IF(COUNTIF('Work Template Tasks'!$G$4:$G$23,'Job Roles'!C11),"Create","No Action")</f>
        <v>No Action</v>
      </c>
      <c r="C11" s="4" t="s">
        <v>431</v>
      </c>
      <c r="D11" s="14">
        <v>60</v>
      </c>
      <c r="E11" s="8" t="s">
        <v>419</v>
      </c>
    </row>
    <row r="12" spans="1:5" x14ac:dyDescent="0.2">
      <c r="A12" s="2"/>
      <c r="B12" s="6" t="str">
        <f>IF(COUNTIF('Work Template Tasks'!$G$4:$G$23,'Job Roles'!C12),"Create","No Action")</f>
        <v>No Action</v>
      </c>
      <c r="C12" s="4" t="s">
        <v>432</v>
      </c>
      <c r="D12" s="14">
        <v>100</v>
      </c>
      <c r="E12" s="8" t="s">
        <v>419</v>
      </c>
    </row>
    <row r="13" spans="1:5" x14ac:dyDescent="0.2">
      <c r="A13" s="2"/>
      <c r="B13" s="6" t="str">
        <f>IF(COUNTIF('Work Template Tasks'!$G$4:$G$23,'Job Roles'!C13),"Create","No Action")</f>
        <v>No Action</v>
      </c>
      <c r="C13" s="4" t="s">
        <v>433</v>
      </c>
      <c r="D13" s="14">
        <v>150</v>
      </c>
      <c r="E13" s="8" t="s">
        <v>419</v>
      </c>
    </row>
    <row r="14" spans="1:5" x14ac:dyDescent="0.2">
      <c r="A14" s="2"/>
      <c r="B14" s="6" t="str">
        <f>IF(COUNTIF('Work Template Tasks'!$G$4:$G$23,'Job Roles'!C14),"Create","No Action")</f>
        <v>No Action</v>
      </c>
      <c r="C14" s="4" t="s">
        <v>434</v>
      </c>
      <c r="D14" s="14">
        <v>100</v>
      </c>
      <c r="E14" s="8" t="s">
        <v>419</v>
      </c>
    </row>
    <row r="15" spans="1:5" x14ac:dyDescent="0.2">
      <c r="A15" s="2"/>
      <c r="B15" s="6" t="str">
        <f>IF(COUNTIF('Work Template Tasks'!$G$4:$G$23,'Job Roles'!C15),"Create","No Action")</f>
        <v>No Action</v>
      </c>
      <c r="C15" s="4" t="s">
        <v>435</v>
      </c>
      <c r="D15" s="14">
        <v>100</v>
      </c>
      <c r="E15" s="8" t="s">
        <v>419</v>
      </c>
    </row>
    <row r="16" spans="1:5" x14ac:dyDescent="0.2">
      <c r="A16" s="2"/>
      <c r="B16" s="6" t="str">
        <f>IF(COUNTIF('Work Template Tasks'!$G$4:$G$23,'Job Roles'!C16),"Create","No Action")</f>
        <v>No Action</v>
      </c>
      <c r="C16" s="4" t="s">
        <v>436</v>
      </c>
      <c r="D16" s="14">
        <v>150</v>
      </c>
      <c r="E16" s="8" t="s">
        <v>419</v>
      </c>
    </row>
    <row r="17" spans="1:5" x14ac:dyDescent="0.2">
      <c r="A17" s="2"/>
      <c r="B17" s="6" t="str">
        <f>IF(COUNTIF('Work Template Tasks'!$G$4:$G$23,'Job Roles'!C17),"Create","No Action")</f>
        <v>No Action</v>
      </c>
      <c r="C17" s="4" t="s">
        <v>437</v>
      </c>
      <c r="D17" s="14">
        <v>100</v>
      </c>
      <c r="E17" s="8" t="s">
        <v>419</v>
      </c>
    </row>
    <row r="18" spans="1:5" x14ac:dyDescent="0.2">
      <c r="A18" s="2"/>
      <c r="B18" s="6" t="str">
        <f>IF(COUNTIF('Work Template Tasks'!$G$4:$G$23,'Job Roles'!C18),"Create","No Action")</f>
        <v>No Action</v>
      </c>
      <c r="C18" s="4" t="s">
        <v>438</v>
      </c>
      <c r="D18" s="14">
        <v>100</v>
      </c>
      <c r="E18" s="8" t="s">
        <v>419</v>
      </c>
    </row>
    <row r="19" spans="1:5" x14ac:dyDescent="0.2">
      <c r="A19" s="2"/>
      <c r="B19" s="6" t="str">
        <f>IF(COUNTIF('Work Template Tasks'!$G$4:$G$23,'Job Roles'!C19),"Create","No Action")</f>
        <v>No Action</v>
      </c>
      <c r="C19" s="4" t="s">
        <v>439</v>
      </c>
      <c r="D19" s="14">
        <v>100</v>
      </c>
      <c r="E19" s="8" t="s">
        <v>419</v>
      </c>
    </row>
    <row r="20" spans="1:5" x14ac:dyDescent="0.2">
      <c r="A20" s="2"/>
      <c r="B20" s="6" t="str">
        <f>IF(COUNTIF('Work Template Tasks'!$G$4:$G$23,'Job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Tasks'!$I$4:$I$23,C4),"Create","No Action")</f>
        <v>Create</v>
      </c>
      <c r="C4" s="4" t="s">
        <v>308</v>
      </c>
      <c r="D4" s="8"/>
    </row>
    <row r="5" spans="1:4" x14ac:dyDescent="0.2">
      <c r="A5" s="2"/>
      <c r="B5" s="6" t="str">
        <f>IF(COUNTIF('Work Template Tasks'!$I$4:$I$23,C5),"Create","No Action")</f>
        <v>No Action</v>
      </c>
      <c r="C5" s="4" t="s">
        <v>443</v>
      </c>
      <c r="D5" s="8" t="s">
        <v>418</v>
      </c>
    </row>
    <row r="6" spans="1:4" x14ac:dyDescent="0.2">
      <c r="A6" s="2"/>
      <c r="B6" s="6" t="str">
        <f>IF(COUNTIF('Work Template Tasks'!$I$4:$I$23,C6),"Create","No Action")</f>
        <v>Create</v>
      </c>
      <c r="C6" s="4" t="s">
        <v>427</v>
      </c>
      <c r="D6" s="8" t="s">
        <v>418</v>
      </c>
    </row>
    <row r="7" spans="1:4" x14ac:dyDescent="0.2">
      <c r="A7" s="2"/>
      <c r="B7" s="6" t="str">
        <f>IF(COUNTIF('Work Template Tasks'!$I$4:$I$23,C7),"Create","No Action")</f>
        <v>No Action</v>
      </c>
      <c r="C7" s="4" t="s">
        <v>444</v>
      </c>
      <c r="D7" s="8" t="s">
        <v>418</v>
      </c>
    </row>
    <row r="8" spans="1:4" x14ac:dyDescent="0.2">
      <c r="A8" s="2"/>
      <c r="B8" s="6" t="str">
        <f>IF(COUNTIF('Work Template Tasks'!$I$4:$I$23,C8),"Create","No Action")</f>
        <v>No Action</v>
      </c>
      <c r="C8" s="4" t="s">
        <v>445</v>
      </c>
      <c r="D8" s="8" t="s">
        <v>418</v>
      </c>
    </row>
    <row r="9" spans="1:4" x14ac:dyDescent="0.2">
      <c r="A9" s="2"/>
      <c r="B9" s="6" t="str">
        <f>IF(COUNTIF('Work Template Tasks'!$I$4:$I$23,C9),"Create","No Action")</f>
        <v>No Action</v>
      </c>
      <c r="C9" s="4" t="s">
        <v>446</v>
      </c>
      <c r="D9" s="8" t="s">
        <v>418</v>
      </c>
    </row>
    <row r="10" spans="1:4" x14ac:dyDescent="0.2">
      <c r="A10" s="2"/>
      <c r="B10" s="6" t="str">
        <f>IF(COUNTIF('Work Template Tasks'!$I$4:$I$23,C10),"Create","No Action")</f>
        <v>No Action</v>
      </c>
      <c r="C10" s="4" t="s">
        <v>447</v>
      </c>
      <c r="D10" s="8" t="s">
        <v>418</v>
      </c>
    </row>
    <row r="11" spans="1:4" x14ac:dyDescent="0.2">
      <c r="A11" s="2"/>
      <c r="B11" s="6" t="str">
        <f>IF(COUNTIF('Work Template Tasks'!$I$4:$I$23,C11),"Create","No Action")</f>
        <v>Create</v>
      </c>
      <c r="C11" s="4" t="s">
        <v>448</v>
      </c>
      <c r="D11" s="8" t="s">
        <v>418</v>
      </c>
    </row>
    <row r="12" spans="1:4" x14ac:dyDescent="0.2">
      <c r="A12" s="2"/>
      <c r="B12" s="6" t="str">
        <f>IF(COUNTIF('Work Template Tasks'!$I$4:$I$23,C12),"Create","No Action")</f>
        <v>No Action</v>
      </c>
      <c r="C12" s="4" t="s">
        <v>449</v>
      </c>
      <c r="D12" s="8" t="s">
        <v>418</v>
      </c>
    </row>
    <row r="13" spans="1:4" x14ac:dyDescent="0.2">
      <c r="A13" s="2"/>
      <c r="B13" s="6" t="str">
        <f>IF(COUNTIF('Work Template Tasks'!$I$4:$I$23,C13),"Create","No Action")</f>
        <v>No Action</v>
      </c>
      <c r="C13" s="4" t="s">
        <v>450</v>
      </c>
      <c r="D13" s="8" t="s">
        <v>419</v>
      </c>
    </row>
    <row r="14" spans="1:4" x14ac:dyDescent="0.2">
      <c r="A14" s="2"/>
      <c r="B14" s="6" t="str">
        <f>IF(COUNTIF('Work Template Tasks'!$I$4:$I$23,C14),"Create","No Action")</f>
        <v>No Action</v>
      </c>
      <c r="C14" s="4" t="s">
        <v>451</v>
      </c>
      <c r="D14" s="8" t="s">
        <v>418</v>
      </c>
    </row>
    <row r="15" spans="1:4" x14ac:dyDescent="0.2">
      <c r="A15" s="2"/>
      <c r="B15" s="6" t="str">
        <f>IF(COUNTIF('Work Template Tasks'!$I$4:$I$23,C15),"Create","No Action")</f>
        <v>No Action</v>
      </c>
      <c r="C15" s="4" t="s">
        <v>452</v>
      </c>
      <c r="D15" s="8" t="s">
        <v>418</v>
      </c>
    </row>
    <row r="16" spans="1:4" x14ac:dyDescent="0.2">
      <c r="A16" s="2"/>
      <c r="B16" s="6" t="str">
        <f>IF(COUNTIF('Work Template Tasks'!$I$4:$I$23,C16),"Create","No Action")</f>
        <v>No Action</v>
      </c>
      <c r="C16" s="4" t="s">
        <v>453</v>
      </c>
      <c r="D16" s="8" t="s">
        <v>418</v>
      </c>
    </row>
    <row r="17" spans="1:4" x14ac:dyDescent="0.2">
      <c r="A17" s="2"/>
      <c r="B17" s="6" t="str">
        <f>IF(COUNTIF('Work Template Tasks'!$I$4:$I$23,C17),"Create","No Action")</f>
        <v>No Action</v>
      </c>
      <c r="C17" s="4" t="s">
        <v>454</v>
      </c>
      <c r="D17" s="8" t="s">
        <v>418</v>
      </c>
    </row>
    <row r="18" spans="1:4" x14ac:dyDescent="0.2">
      <c r="A18" s="2"/>
      <c r="B18" s="6" t="str">
        <f>IF(COUNTIF('Work Template Tasks'!$I$4:$I$23,C18),"Create","No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614</v>
      </c>
    </row>
    <row r="3" spans="1:6" x14ac:dyDescent="0.2">
      <c r="A3" s="22"/>
      <c r="B3" s="24"/>
      <c r="C3" s="26"/>
      <c r="D3" s="30"/>
      <c r="F3" s="35"/>
    </row>
    <row r="4" spans="1:6" x14ac:dyDescent="0.2">
      <c r="A4" s="2"/>
      <c r="B4" s="6" t="str">
        <f>IF(COUNTIF('Work Template Tasks'!$X$4:$X$23,F4),"Create","No Action")</f>
        <v>No Action</v>
      </c>
      <c r="C4" s="4" t="s">
        <v>4</v>
      </c>
      <c r="D4" s="8" t="s">
        <v>504</v>
      </c>
      <c r="F4" s="6" t="str">
        <f>CONCATENATE(C4," - ",D4)</f>
        <v>Completed - Cancelled</v>
      </c>
    </row>
    <row r="5" spans="1:6" x14ac:dyDescent="0.2">
      <c r="A5" s="2"/>
      <c r="B5" s="6" t="str">
        <f>IF(COUNTIF('Work Template Tasks'!$X$4:$X$23,F5),"Create","No Action")</f>
        <v>No Action</v>
      </c>
      <c r="C5" s="4" t="s">
        <v>4</v>
      </c>
      <c r="D5" s="8" t="s">
        <v>505</v>
      </c>
      <c r="F5" s="6" t="str">
        <f t="shared" ref="F5:F36" si="0">CONCATENATE(C5," - ",D5)</f>
        <v>Completed - Not a fit</v>
      </c>
    </row>
    <row r="6" spans="1:6" x14ac:dyDescent="0.2">
      <c r="A6" s="2"/>
      <c r="B6" s="6" t="str">
        <f>IF(COUNTIF('Work Template Tasks'!$X$4:$X$23,F6),"Create","No Action")</f>
        <v>No Action</v>
      </c>
      <c r="C6" s="4" t="s">
        <v>4</v>
      </c>
      <c r="D6" s="8" t="s">
        <v>506</v>
      </c>
      <c r="F6" s="6" t="str">
        <f t="shared" si="0"/>
        <v>Completed - Closed lost</v>
      </c>
    </row>
    <row r="7" spans="1:6" x14ac:dyDescent="0.2">
      <c r="A7" s="2"/>
      <c r="B7" s="6" t="str">
        <f>IF(COUNTIF('Work Template Tasks'!$X$4:$X$23,F7),"Create","No Action")</f>
        <v>No Action</v>
      </c>
      <c r="C7" s="4" t="s">
        <v>4</v>
      </c>
      <c r="D7" s="8" t="s">
        <v>507</v>
      </c>
      <c r="F7" s="6" t="str">
        <f t="shared" si="0"/>
        <v>Completed - Closed won</v>
      </c>
    </row>
    <row r="8" spans="1:6" x14ac:dyDescent="0.2">
      <c r="A8" s="2"/>
      <c r="B8" s="6" t="str">
        <f>IF(COUNTIF('Work Template Tasks'!$X$4:$X$23,F8),"Create","No Action")</f>
        <v>No Action</v>
      </c>
      <c r="C8" s="4" t="s">
        <v>4</v>
      </c>
      <c r="D8" s="8" t="s">
        <v>508</v>
      </c>
      <c r="F8" s="6" t="str">
        <f t="shared" si="0"/>
        <v>Completed - Not applicable</v>
      </c>
    </row>
    <row r="9" spans="1:6" x14ac:dyDescent="0.2">
      <c r="A9" s="2"/>
      <c r="B9" s="6" t="str">
        <f>IF(COUNTIF('Work Template Tasks'!$X$4:$X$23,F9),"Create","No Action")</f>
        <v>No Action</v>
      </c>
      <c r="C9" s="4" t="s">
        <v>2</v>
      </c>
      <c r="D9" s="8" t="s">
        <v>509</v>
      </c>
      <c r="F9" s="6" t="str">
        <f t="shared" si="0"/>
        <v>In Progress - Kick-off / Setup</v>
      </c>
    </row>
    <row r="10" spans="1:6" x14ac:dyDescent="0.2">
      <c r="A10" s="2"/>
      <c r="B10" s="6" t="str">
        <f>IF(COUNTIF('Work Template Tasks'!$X$4:$X$23,F10),"Create","No Action")</f>
        <v>Create</v>
      </c>
      <c r="C10" s="4" t="s">
        <v>2</v>
      </c>
      <c r="D10" s="8" t="s">
        <v>510</v>
      </c>
      <c r="F10" s="6" t="str">
        <f t="shared" si="0"/>
        <v>In Progress - Prep</v>
      </c>
    </row>
    <row r="11" spans="1:6" x14ac:dyDescent="0.2">
      <c r="A11" s="2"/>
      <c r="B11" s="6" t="str">
        <f>IF(COUNTIF('Work Template Tasks'!$X$4:$X$23,F11),"Create","No Action")</f>
        <v>No Action</v>
      </c>
      <c r="C11" s="4" t="s">
        <v>2</v>
      </c>
      <c r="D11" s="8" t="s">
        <v>511</v>
      </c>
      <c r="F11" s="6" t="str">
        <f t="shared" si="0"/>
        <v>In Progress - Process</v>
      </c>
    </row>
    <row r="12" spans="1:6" x14ac:dyDescent="0.2">
      <c r="A12" s="2"/>
      <c r="B12" s="6" t="str">
        <f>IF(COUNTIF('Work Template Tasks'!$X$4:$X$23,F12),"Create","No Action")</f>
        <v>No Action</v>
      </c>
      <c r="C12" s="4" t="s">
        <v>2</v>
      </c>
      <c r="D12" s="8" t="s">
        <v>453</v>
      </c>
      <c r="F12" s="6" t="str">
        <f t="shared" si="0"/>
        <v>In Progress - Review</v>
      </c>
    </row>
    <row r="13" spans="1:6" x14ac:dyDescent="0.2">
      <c r="A13" s="2"/>
      <c r="B13" s="6" t="str">
        <f>IF(COUNTIF('Work Template Tasks'!$X$4:$X$23,F13),"Create","No Action")</f>
        <v>Create</v>
      </c>
      <c r="C13" s="4" t="s">
        <v>2</v>
      </c>
      <c r="D13" s="8" t="s">
        <v>512</v>
      </c>
      <c r="F13" s="6" t="str">
        <f t="shared" si="0"/>
        <v>In Progress - Advise</v>
      </c>
    </row>
    <row r="14" spans="1:6" x14ac:dyDescent="0.2">
      <c r="A14" s="2"/>
      <c r="B14" s="6" t="str">
        <f>IF(COUNTIF('Work Template Tasks'!$X$4:$X$23,F14),"Create","No Action")</f>
        <v>No Action</v>
      </c>
      <c r="C14" s="4" t="s">
        <v>2</v>
      </c>
      <c r="D14" s="8" t="s">
        <v>513</v>
      </c>
      <c r="F14" s="6" t="str">
        <f t="shared" si="0"/>
        <v>In Progress - Assemble</v>
      </c>
    </row>
    <row r="15" spans="1:6" x14ac:dyDescent="0.2">
      <c r="A15" s="2"/>
      <c r="B15" s="6" t="str">
        <f>IF(COUNTIF('Work Template Tasks'!$X$4:$X$23,F15),"Create","No Action")</f>
        <v>No Action</v>
      </c>
      <c r="C15" s="4" t="s">
        <v>2</v>
      </c>
      <c r="D15" s="8" t="s">
        <v>514</v>
      </c>
      <c r="F15" s="6" t="str">
        <f t="shared" si="0"/>
        <v>In Progress - File</v>
      </c>
    </row>
    <row r="16" spans="1:6" x14ac:dyDescent="0.2">
      <c r="A16" s="2"/>
      <c r="B16" s="6" t="str">
        <f>IF(COUNTIF('Work Template Tasks'!$X$4:$X$23,F16),"Create","No Action")</f>
        <v>No Action</v>
      </c>
      <c r="C16" s="4" t="s">
        <v>2</v>
      </c>
      <c r="D16" s="8" t="s">
        <v>515</v>
      </c>
      <c r="F16" s="6" t="str">
        <f t="shared" si="0"/>
        <v>In Progress - Follow-up</v>
      </c>
    </row>
    <row r="17" spans="1:6" x14ac:dyDescent="0.2">
      <c r="A17" s="2"/>
      <c r="B17" s="6" t="str">
        <f>IF(COUNTIF('Work Template Tasks'!$X$4:$X$23,F17),"Create","No Action")</f>
        <v>No Action</v>
      </c>
      <c r="C17" s="4" t="s">
        <v>2</v>
      </c>
      <c r="D17" s="8" t="s">
        <v>516</v>
      </c>
      <c r="F17" s="6" t="str">
        <f t="shared" si="0"/>
        <v>In Progress - Lodge</v>
      </c>
    </row>
    <row r="18" spans="1:6" x14ac:dyDescent="0.2">
      <c r="A18" s="2"/>
      <c r="B18" s="6" t="str">
        <f>IF(COUNTIF('Work Template Tasks'!$X$4:$X$23,F18),"Create","No Action")</f>
        <v>No Action</v>
      </c>
      <c r="C18" s="4" t="s">
        <v>1</v>
      </c>
      <c r="D18" s="8" t="s">
        <v>517</v>
      </c>
      <c r="F18" s="6" t="str">
        <f t="shared" si="0"/>
        <v>Ready To Start - Resend Client Tasks</v>
      </c>
    </row>
    <row r="19" spans="1:6" x14ac:dyDescent="0.2">
      <c r="A19" s="2"/>
      <c r="B19" s="6" t="str">
        <f>IF(COUNTIF('Work Template Tasks'!$X$4:$X$23,F19),"Create","No Action")</f>
        <v>No Action</v>
      </c>
      <c r="C19" s="4" t="s">
        <v>1</v>
      </c>
      <c r="D19" s="8" t="s">
        <v>518</v>
      </c>
      <c r="F19" s="6" t="str">
        <f t="shared" si="0"/>
        <v>Ready To Start - Ready for Accounting</v>
      </c>
    </row>
    <row r="20" spans="1:6" x14ac:dyDescent="0.2">
      <c r="A20" s="2"/>
      <c r="B20" s="6" t="str">
        <f>IF(COUNTIF('Work Template Tasks'!$X$4:$X$23,F20),"Create","No Action")</f>
        <v>No Action</v>
      </c>
      <c r="C20" s="4" t="s">
        <v>1</v>
      </c>
      <c r="D20" s="8" t="s">
        <v>519</v>
      </c>
      <c r="F20" s="6" t="str">
        <f t="shared" si="0"/>
        <v>Ready To Start - Ready for Tax</v>
      </c>
    </row>
    <row r="21" spans="1:6" x14ac:dyDescent="0.2">
      <c r="A21" s="2"/>
      <c r="B21" s="6" t="str">
        <f>IF(COUNTIF('Work Template Tasks'!$X$4:$X$23,F21),"Create","No Action")</f>
        <v>No Action</v>
      </c>
      <c r="C21" s="4" t="s">
        <v>3</v>
      </c>
      <c r="D21" s="8" t="s">
        <v>520</v>
      </c>
      <c r="F21" s="6" t="str">
        <f t="shared" si="0"/>
        <v>Waiting - Wait engagement letter</v>
      </c>
    </row>
    <row r="22" spans="1:6" x14ac:dyDescent="0.2">
      <c r="A22" s="2"/>
      <c r="B22" s="6" t="str">
        <f>IF(COUNTIF('Work Template Tasks'!$X$4:$X$23,F22),"Create","No Action")</f>
        <v>No Action</v>
      </c>
      <c r="C22" s="4" t="s">
        <v>3</v>
      </c>
      <c r="D22" s="8" t="s">
        <v>521</v>
      </c>
      <c r="F22" s="6" t="str">
        <f t="shared" si="0"/>
        <v>Waiting - Waiting for info</v>
      </c>
    </row>
    <row r="23" spans="1:6" x14ac:dyDescent="0.2">
      <c r="A23" s="2"/>
      <c r="B23" s="6" t="str">
        <f>IF(COUNTIF('Work Template Tasks'!$X$4:$X$23,F23),"Create","No Action")</f>
        <v>No Action</v>
      </c>
      <c r="C23" s="4" t="s">
        <v>3</v>
      </c>
      <c r="D23" s="8" t="s">
        <v>522</v>
      </c>
      <c r="F23" s="6" t="str">
        <f t="shared" si="0"/>
        <v>Waiting - Waiting for CPA</v>
      </c>
    </row>
    <row r="24" spans="1:6" x14ac:dyDescent="0.2">
      <c r="A24" s="2"/>
      <c r="B24" s="6" t="str">
        <f>IF(COUNTIF('Work Template Tasks'!$X$4:$X$23,F24),"Create","No Action")</f>
        <v>Create</v>
      </c>
      <c r="C24" s="4" t="s">
        <v>3</v>
      </c>
      <c r="D24" s="8" t="s">
        <v>523</v>
      </c>
      <c r="F24" s="6" t="str">
        <f t="shared" si="0"/>
        <v>Waiting - Waiting for client</v>
      </c>
    </row>
    <row r="25" spans="1:6" x14ac:dyDescent="0.2">
      <c r="A25" s="2"/>
      <c r="B25" s="6" t="str">
        <f>IF(COUNTIF('Work Template Tasks'!$X$4:$X$23,F25),"Create","No Action")</f>
        <v>No Action</v>
      </c>
      <c r="C25" s="4" t="s">
        <v>3</v>
      </c>
      <c r="D25" s="8" t="s">
        <v>524</v>
      </c>
      <c r="F25" s="6" t="str">
        <f t="shared" si="0"/>
        <v>Waiting - Waiting for client 2</v>
      </c>
    </row>
    <row r="26" spans="1:6" x14ac:dyDescent="0.2">
      <c r="A26" s="2"/>
      <c r="B26" s="6" t="str">
        <f>IF(COUNTIF('Work Template Tasks'!$X$4:$X$23,F26),"Create","No Action")</f>
        <v>No Action</v>
      </c>
      <c r="C26" s="4" t="s">
        <v>3</v>
      </c>
      <c r="D26" s="8" t="s">
        <v>525</v>
      </c>
      <c r="F26" s="6" t="str">
        <f t="shared" si="0"/>
        <v>Waiting - Wait for signature</v>
      </c>
    </row>
    <row r="27" spans="1:6" x14ac:dyDescent="0.2">
      <c r="A27" s="2"/>
      <c r="B27" s="6" t="str">
        <f>IF(COUNTIF('Work Template Tasks'!$X$4:$X$23,F27),"Create","No Action")</f>
        <v>No Action</v>
      </c>
      <c r="C27" s="4" t="s">
        <v>3</v>
      </c>
      <c r="D27" s="8" t="s">
        <v>526</v>
      </c>
      <c r="F27" s="6" t="str">
        <f t="shared" si="0"/>
        <v>Waiting - Waiting for IRS</v>
      </c>
    </row>
    <row r="28" spans="1:6" x14ac:dyDescent="0.2">
      <c r="A28" s="2"/>
      <c r="B28" s="6" t="str">
        <f>IF(COUNTIF('Work Template Tasks'!$X$4:$X$23,F28),"Create","No Action")</f>
        <v>Create</v>
      </c>
      <c r="C28" s="4" t="s">
        <v>3</v>
      </c>
      <c r="D28" s="8" t="s">
        <v>527</v>
      </c>
      <c r="F28" s="6" t="str">
        <f t="shared" si="0"/>
        <v>Waiting - Wait for confirmation</v>
      </c>
    </row>
    <row r="29" spans="1:6" x14ac:dyDescent="0.2">
      <c r="A29" s="2"/>
      <c r="B29" s="6" t="str">
        <f>IF(COUNTIF('Work Template Tasks'!$X$4:$X$23,F29),"Create","No Action")</f>
        <v>No Action</v>
      </c>
      <c r="C29" s="4" t="s">
        <v>3</v>
      </c>
      <c r="D29" s="8" t="s">
        <v>528</v>
      </c>
      <c r="F29" s="6" t="str">
        <f t="shared" si="0"/>
        <v>Waiting - Extended</v>
      </c>
    </row>
    <row r="30" spans="1:6" x14ac:dyDescent="0.2">
      <c r="A30" s="2"/>
      <c r="B30" s="6" t="str">
        <f>IF(COUNTIF('Work Template Tasks'!$X$4:$X$23,F30),"Create","No Action")</f>
        <v>No Action</v>
      </c>
      <c r="C30" s="4" t="s">
        <v>3</v>
      </c>
      <c r="D30" s="8" t="s">
        <v>529</v>
      </c>
      <c r="F30" s="6" t="str">
        <f t="shared" si="0"/>
        <v>Waiting - Wait for auditor</v>
      </c>
    </row>
    <row r="31" spans="1:6" x14ac:dyDescent="0.2">
      <c r="A31" s="2"/>
      <c r="B31" s="6" t="str">
        <f>IF(COUNTIF('Work Template Tasks'!$X$4:$X$23,F31),"Create","No Action")</f>
        <v>No Action</v>
      </c>
      <c r="C31" s="4" t="s">
        <v>3</v>
      </c>
      <c r="D31" s="8" t="s">
        <v>530</v>
      </c>
      <c r="F31" s="6" t="str">
        <f t="shared" si="0"/>
        <v>Waiting - Waiting for CRA</v>
      </c>
    </row>
    <row r="32" spans="1:6" x14ac:dyDescent="0.2">
      <c r="A32" s="2"/>
      <c r="B32" s="6" t="str">
        <f>IF(COUNTIF('Work Template Tasks'!$X$4:$X$23,F32),"Create","No Action")</f>
        <v>No Action</v>
      </c>
      <c r="C32" s="4" t="s">
        <v>3</v>
      </c>
      <c r="D32" s="8" t="s">
        <v>531</v>
      </c>
      <c r="F32" s="6" t="str">
        <f t="shared" si="0"/>
        <v>Waiting - Waiting for ATO</v>
      </c>
    </row>
    <row r="33" spans="1:6" x14ac:dyDescent="0.2">
      <c r="A33" s="2"/>
      <c r="B33" s="6" t="str">
        <f>IF(COUNTIF('Work Template Tasks'!$X$4:$X$23,F33),"Create","No Action")</f>
        <v>No Action</v>
      </c>
      <c r="C33" s="4" t="s">
        <v>3</v>
      </c>
      <c r="D33" s="8" t="s">
        <v>532</v>
      </c>
      <c r="F33" s="6" t="str">
        <f t="shared" si="0"/>
        <v>Waiting - Waiting for HMRC</v>
      </c>
    </row>
    <row r="34" spans="1:6" x14ac:dyDescent="0.2">
      <c r="A34" s="2"/>
      <c r="B34" s="6" t="str">
        <f>IF(COUNTIF('Work Template Tasks'!$X$4:$X$23,F34),"Create","No Action")</f>
        <v>No Action</v>
      </c>
      <c r="C34" s="4" t="s">
        <v>3</v>
      </c>
      <c r="D34" s="8" t="s">
        <v>533</v>
      </c>
      <c r="F34" s="6" t="str">
        <f t="shared" si="0"/>
        <v>Waiting - Waiting for Gov't</v>
      </c>
    </row>
    <row r="35" spans="1:6" x14ac:dyDescent="0.2">
      <c r="A35" s="2"/>
      <c r="B35" s="6" t="str">
        <f>IF(COUNTIF('Work Template Tasks'!$X$4:$X$23,F35),"Create","No Action")</f>
        <v>No Action</v>
      </c>
      <c r="C35" s="4" t="s">
        <v>3</v>
      </c>
      <c r="D35" s="8" t="s">
        <v>534</v>
      </c>
      <c r="F35" s="6" t="str">
        <f t="shared" si="0"/>
        <v>Waiting - Waiting for CPA/CA</v>
      </c>
    </row>
    <row r="36" spans="1:6" ht="16" thickBot="1" x14ac:dyDescent="0.25">
      <c r="A36" s="2"/>
      <c r="B36" s="6" t="str">
        <f>IF(COUNTIF('Work Template Tasks'!$X$4:$X$23,F36),"Create","No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96" x14ac:dyDescent="0.2">
      <c r="A4" s="2"/>
      <c r="B4" s="6" t="s">
        <v>411</v>
      </c>
      <c r="C4" s="4" t="s">
        <v>541</v>
      </c>
      <c r="D4" s="18" t="s">
        <v>542</v>
      </c>
      <c r="E4" s="3" t="s">
        <v>467</v>
      </c>
      <c r="F4" s="3" t="s">
        <v>261</v>
      </c>
      <c r="G4" s="16">
        <v>300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64" x14ac:dyDescent="0.2">
      <c r="A4" s="2"/>
      <c r="B4" s="6" t="s">
        <v>411</v>
      </c>
      <c r="C4" s="4" t="s">
        <v>541</v>
      </c>
      <c r="D4" s="3" t="s">
        <v>578</v>
      </c>
      <c r="E4" s="18" t="s">
        <v>604</v>
      </c>
      <c r="F4" s="19"/>
      <c r="G4" s="4"/>
      <c r="H4" s="3"/>
      <c r="I4" s="8"/>
      <c r="J4" s="6"/>
      <c r="K4" s="4"/>
      <c r="L4" s="8"/>
      <c r="M4" s="4">
        <v>0</v>
      </c>
      <c r="N4" s="3" t="s">
        <v>592</v>
      </c>
      <c r="O4" s="19" t="s">
        <v>593</v>
      </c>
      <c r="P4" s="4" t="s">
        <v>255</v>
      </c>
      <c r="Q4" s="3">
        <v>3</v>
      </c>
      <c r="R4" s="18" t="s">
        <v>594</v>
      </c>
      <c r="S4" s="19" t="s">
        <v>595</v>
      </c>
      <c r="T4" s="4"/>
      <c r="U4" s="8"/>
      <c r="V4" s="4"/>
      <c r="W4" s="3"/>
      <c r="X4" s="3"/>
      <c r="Y4" s="3"/>
      <c r="Z4" s="3"/>
      <c r="AA4" s="8"/>
    </row>
    <row r="5" spans="1:27" x14ac:dyDescent="0.2">
      <c r="A5" s="2"/>
      <c r="B5" s="6" t="s">
        <v>411</v>
      </c>
      <c r="C5" s="4" t="s">
        <v>541</v>
      </c>
      <c r="D5" s="3" t="s">
        <v>580</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48" x14ac:dyDescent="0.2">
      <c r="A6" s="2"/>
      <c r="B6" s="6" t="s">
        <v>411</v>
      </c>
      <c r="C6" s="4" t="s">
        <v>541</v>
      </c>
      <c r="D6" s="3" t="s">
        <v>582</v>
      </c>
      <c r="E6" s="18" t="s">
        <v>596</v>
      </c>
      <c r="F6" s="19" t="s">
        <v>584</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585</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572</v>
      </c>
      <c r="X8" s="3" t="s">
        <v>268</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ht="80" x14ac:dyDescent="0.2">
      <c r="A10" s="2"/>
      <c r="B10" s="6" t="s">
        <v>411</v>
      </c>
      <c r="C10" s="4" t="s">
        <v>541</v>
      </c>
      <c r="D10" s="3" t="s">
        <v>575</v>
      </c>
      <c r="E10" s="18" t="s">
        <v>586</v>
      </c>
      <c r="F10" s="19" t="s">
        <v>605</v>
      </c>
      <c r="G10" s="4" t="s">
        <v>427</v>
      </c>
      <c r="H10" s="3"/>
      <c r="I10" s="8" t="s">
        <v>427</v>
      </c>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587</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583</v>
      </c>
      <c r="W12" s="3" t="s">
        <v>572</v>
      </c>
      <c r="X12" s="3"/>
      <c r="Y12" s="3" t="s">
        <v>422</v>
      </c>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271</v>
      </c>
      <c r="Y14" s="3"/>
      <c r="Z14" s="3"/>
      <c r="AA14" s="8"/>
    </row>
    <row r="15" spans="1:27" ht="16" x14ac:dyDescent="0.2">
      <c r="A15" s="2"/>
      <c r="B15" s="6" t="s">
        <v>411</v>
      </c>
      <c r="C15" s="4" t="s">
        <v>541</v>
      </c>
      <c r="D15" s="3" t="s">
        <v>575</v>
      </c>
      <c r="E15" s="18" t="s">
        <v>597</v>
      </c>
      <c r="F15" s="19"/>
      <c r="G15" s="4" t="s">
        <v>422</v>
      </c>
      <c r="H15" s="3"/>
      <c r="I15" s="8" t="s">
        <v>448</v>
      </c>
      <c r="J15" s="6">
        <v>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598</v>
      </c>
      <c r="F16" s="19" t="s">
        <v>588</v>
      </c>
      <c r="G16" s="4" t="s">
        <v>308</v>
      </c>
      <c r="H16" s="3"/>
      <c r="I16" s="8" t="s">
        <v>308</v>
      </c>
      <c r="J16" s="6">
        <v>4</v>
      </c>
      <c r="K16" s="4"/>
      <c r="L16" s="8"/>
      <c r="M16" s="4"/>
      <c r="N16" s="3"/>
      <c r="O16" s="19"/>
      <c r="P16" s="4"/>
      <c r="Q16" s="3"/>
      <c r="R16" s="18"/>
      <c r="S16" s="19"/>
      <c r="T16" s="4"/>
      <c r="U16" s="8"/>
      <c r="V16" s="4"/>
      <c r="W16" s="3"/>
      <c r="X16" s="3"/>
      <c r="Y16" s="3"/>
      <c r="Z16" s="3"/>
      <c r="AA16" s="8"/>
    </row>
    <row r="17" spans="1:27" ht="144" x14ac:dyDescent="0.2">
      <c r="A17" s="2"/>
      <c r="B17" s="6" t="s">
        <v>411</v>
      </c>
      <c r="C17" s="4" t="s">
        <v>541</v>
      </c>
      <c r="D17" s="3" t="s">
        <v>576</v>
      </c>
      <c r="E17" s="18" t="s">
        <v>599</v>
      </c>
      <c r="F17" s="19" t="s">
        <v>606</v>
      </c>
      <c r="G17" s="4" t="s">
        <v>308</v>
      </c>
      <c r="H17" s="3"/>
      <c r="I17" s="8" t="s">
        <v>308</v>
      </c>
      <c r="J17" s="6">
        <v>4</v>
      </c>
      <c r="K17" s="4"/>
      <c r="L17" s="8"/>
      <c r="M17" s="4"/>
      <c r="N17" s="3"/>
      <c r="O17" s="19"/>
      <c r="P17" s="4"/>
      <c r="Q17" s="3"/>
      <c r="R17" s="18"/>
      <c r="S17" s="19"/>
      <c r="T17" s="4"/>
      <c r="U17" s="8"/>
      <c r="V17" s="4"/>
      <c r="W17" s="3"/>
      <c r="X17" s="3"/>
      <c r="Y17" s="3"/>
      <c r="Z17" s="3"/>
      <c r="AA17" s="8"/>
    </row>
    <row r="18" spans="1:27" ht="48" x14ac:dyDescent="0.2">
      <c r="A18" s="2"/>
      <c r="B18" s="6" t="s">
        <v>411</v>
      </c>
      <c r="C18" s="4" t="s">
        <v>541</v>
      </c>
      <c r="D18" s="3" t="s">
        <v>576</v>
      </c>
      <c r="E18" s="18" t="s">
        <v>591</v>
      </c>
      <c r="F18" s="19" t="s">
        <v>600</v>
      </c>
      <c r="G18" s="4" t="s">
        <v>308</v>
      </c>
      <c r="H18" s="3"/>
      <c r="I18" s="8" t="s">
        <v>308</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578</v>
      </c>
      <c r="E19" s="18" t="s">
        <v>589</v>
      </c>
      <c r="F19" s="19"/>
      <c r="G19" s="4"/>
      <c r="H19" s="3"/>
      <c r="I19" s="8"/>
      <c r="J19" s="6"/>
      <c r="K19" s="4"/>
      <c r="L19" s="8"/>
      <c r="M19" s="4"/>
      <c r="N19" s="3" t="s">
        <v>601</v>
      </c>
      <c r="O19" s="19" t="s">
        <v>602</v>
      </c>
      <c r="P19" s="4" t="s">
        <v>255</v>
      </c>
      <c r="Q19" s="3">
        <v>3</v>
      </c>
      <c r="R19" s="18" t="s">
        <v>603</v>
      </c>
      <c r="S19" s="19" t="s">
        <v>579</v>
      </c>
      <c r="T19" s="4"/>
      <c r="U19" s="8"/>
      <c r="V19" s="4"/>
      <c r="W19" s="3"/>
      <c r="X19" s="3"/>
      <c r="Y19" s="3"/>
      <c r="Z19" s="3"/>
      <c r="AA19" s="8"/>
    </row>
    <row r="20" spans="1:27" x14ac:dyDescent="0.2">
      <c r="A20" s="2"/>
      <c r="B20" s="6" t="s">
        <v>411</v>
      </c>
      <c r="C20" s="4" t="s">
        <v>541</v>
      </c>
      <c r="D20" s="3" t="s">
        <v>580</v>
      </c>
      <c r="E20" s="18"/>
      <c r="F20" s="19"/>
      <c r="G20" s="4"/>
      <c r="H20" s="3"/>
      <c r="I20" s="8"/>
      <c r="J20" s="6"/>
      <c r="K20" s="4"/>
      <c r="L20" s="8"/>
      <c r="M20" s="4"/>
      <c r="N20" s="3"/>
      <c r="O20" s="19"/>
      <c r="P20" s="4"/>
      <c r="Q20" s="3"/>
      <c r="R20" s="18"/>
      <c r="S20" s="19"/>
      <c r="T20" s="4" t="s">
        <v>574</v>
      </c>
      <c r="U20" s="8" t="s">
        <v>4</v>
      </c>
      <c r="V20" s="4" t="s">
        <v>573</v>
      </c>
      <c r="W20" s="3" t="s">
        <v>572</v>
      </c>
      <c r="X20" s="3" t="s">
        <v>4</v>
      </c>
      <c r="Y20" s="3"/>
      <c r="Z20" s="3"/>
      <c r="AA20" s="8"/>
    </row>
    <row r="21" spans="1:27" x14ac:dyDescent="0.2">
      <c r="A21" s="2"/>
      <c r="B21" s="6" t="s">
        <v>411</v>
      </c>
      <c r="C21" s="4" t="s">
        <v>541</v>
      </c>
      <c r="D21" s="3" t="s">
        <v>580</v>
      </c>
      <c r="E21" s="18"/>
      <c r="F21" s="19"/>
      <c r="G21" s="4"/>
      <c r="H21" s="3"/>
      <c r="I21" s="8"/>
      <c r="J21" s="6"/>
      <c r="K21" s="4"/>
      <c r="L21" s="8"/>
      <c r="M21" s="4"/>
      <c r="N21" s="3"/>
      <c r="O21" s="19"/>
      <c r="P21" s="4"/>
      <c r="Q21" s="3"/>
      <c r="R21" s="18"/>
      <c r="S21" s="19"/>
      <c r="T21" s="4" t="s">
        <v>577</v>
      </c>
      <c r="U21" s="8" t="s">
        <v>4</v>
      </c>
      <c r="V21" s="4" t="s">
        <v>581</v>
      </c>
      <c r="W21" s="3" t="s">
        <v>574</v>
      </c>
      <c r="X21" s="3"/>
      <c r="Y21" s="3"/>
      <c r="Z21" s="3"/>
      <c r="AA21" s="8">
        <v>3</v>
      </c>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574</v>
      </c>
      <c r="U22" s="8" t="s">
        <v>297</v>
      </c>
      <c r="V22" s="4" t="s">
        <v>573</v>
      </c>
      <c r="W22" s="3" t="s">
        <v>572</v>
      </c>
      <c r="X22" s="3" t="s">
        <v>290</v>
      </c>
      <c r="Y22" s="3"/>
      <c r="Z22" s="3"/>
      <c r="AA22" s="8"/>
    </row>
    <row r="23" spans="1:27" ht="16" x14ac:dyDescent="0.2">
      <c r="A23" s="2"/>
      <c r="B23" s="6" t="s">
        <v>411</v>
      </c>
      <c r="C23" s="4" t="s">
        <v>541</v>
      </c>
      <c r="D23" s="3" t="s">
        <v>582</v>
      </c>
      <c r="E23" s="18" t="s">
        <v>590</v>
      </c>
      <c r="F23" s="19"/>
      <c r="G23" s="4"/>
      <c r="H23" s="3"/>
      <c r="I23" s="8"/>
      <c r="J23" s="6">
        <v>7</v>
      </c>
      <c r="K23" s="4"/>
      <c r="L23" s="8"/>
      <c r="M23" s="4"/>
      <c r="N23" s="3"/>
      <c r="O23" s="19"/>
      <c r="P23" s="4"/>
      <c r="Q23" s="3"/>
      <c r="R23" s="18"/>
      <c r="S23" s="19"/>
      <c r="T23" s="4"/>
      <c r="U23" s="8"/>
      <c r="V23" s="4"/>
      <c r="W23" s="3"/>
      <c r="X23" s="3"/>
      <c r="Y23" s="3"/>
      <c r="Z23" s="3"/>
      <c r="AA2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 xr:uid="{00000000-0002-0000-1400-000002000000}">
      <formula1>"Section,Section Automator,Task,Nested Task,Client Task Group,Client Task Group Automator,Client Task"</formula1>
    </dataValidation>
    <dataValidation type="list" allowBlank="1" showErrorMessage="1" sqref="T4:T23" xr:uid="{00000000-0002-0000-1400-000006000000}">
      <formula1>"All tasks in this section,All tasks in the section above this section,All sections &amp; tasks above this section,The work"</formula1>
    </dataValidation>
    <dataValidation type="list" allowBlank="1" showErrorMessage="1" sqref="V4:V23" xr:uid="{00000000-0002-0000-1400-000008000000}">
      <formula1>"Status,Assignee,Due Date"</formula1>
    </dataValidation>
    <dataValidation type="list" allowBlank="1" showErrorMessage="1" sqref="W4:W23" xr:uid="{00000000-0002-0000-1400-000009000000}">
      <formula1>"All tasks in this section,The work"</formula1>
    </dataValidation>
    <dataValidation type="list" allowBlank="1" showErrorMessage="1" sqref="Z4:Z2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I4:I23</xm:sqref>
        </x14:dataValidation>
        <x14:dataValidation type="list" allowBlank="1" showErrorMessage="1" xr:uid="{00000000-0002-0000-1400-000004000000}">
          <x14:formula1>
            <xm:f>ReferenceData!$A$264:$A$266</xm:f>
          </x14:formula1>
          <xm:sqref>K4:K23</xm:sqref>
        </x14:dataValidation>
        <x14:dataValidation type="list" allowBlank="1" showErrorMessage="1" xr:uid="{00000000-0002-0000-1400-000005000000}">
          <x14:formula1>
            <xm:f>ReferenceData!$A$260:$A$262</xm:f>
          </x14:formula1>
          <xm:sqref>P4:P23</xm:sqref>
        </x14:dataValidation>
        <x14:dataValidation type="list" allowBlank="1" showErrorMessage="1" xr:uid="{00000000-0002-0000-1400-000007000000}">
          <x14:formula1>
            <xm:f>ReferenceData!$A$311:$A$349</xm:f>
          </x14:formula1>
          <xm:sqref>U4:U23</xm:sqref>
        </x14:dataValidation>
        <x14:dataValidation type="list" allowBlank="1" showErrorMessage="1" xr:uid="{00000000-0002-0000-1400-00000A000000}">
          <x14:formula1>
            <xm:f>ReferenceData!$A$272:$A$309</xm:f>
          </x14:formula1>
          <xm:sqref>X4:X23</xm:sqref>
        </x14:dataValidation>
        <x14:dataValidation type="list" allowBlank="1" showErrorMessage="1" xr:uid="{00000000-0002-0000-1400-00000B000000}">
          <x14:formula1>
            <xm:f>OFFSET('Job Roles'!$C$4:$C$2020, 0, 0, MAX(1, SUMPRODUCT(MAX(('Job Roles'!$C$4:$C$2020 &lt;&gt; "") * ROW('Job Roles'!$C$4:$C$2020))) - 3), 1)</xm:f>
          </x14:formula1>
          <xm:sqref>Y4:Y23</xm:sqref>
        </x14:dataValidation>
        <x14:dataValidation type="list" allowBlank="1" showErrorMessage="1" xr:uid="{00000000-0002-0000-1400-000000000000}">
          <x14:formula1>
            <xm:f>IF(ISBLANK(A4),ReferenceData!$A$899:$A$900,ReferenceData!$A$902:$A$904)</xm:f>
          </x14:formula1>
          <xm:sqref>B4:B23</xm:sqref>
        </x14:dataValidation>
        <x14:dataValidation type="list" allowBlank="1" showErrorMessage="1" xr:uid="{00000000-0002-0000-1400-000001000000}">
          <x14:formula1>
            <xm:f>OFFSET('Work Templates'!$C$4:$C$4, 0, 0, MAX(1, SUMPRODUCT(MAX(('Work Templates'!$C$4:$C$4 &lt;&gt; "") * ROW('Work Templates'!$C$4:$C$4))) - 3), 1)</xm:f>
          </x14:formula1>
          <xm:sqref>C4:C23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607</v>
      </c>
      <c r="D2" s="40" t="s">
        <v>608</v>
      </c>
      <c r="E2" s="41" t="s">
        <v>608</v>
      </c>
      <c r="F2" s="41" t="s">
        <v>608</v>
      </c>
      <c r="G2" s="41" t="s">
        <v>608</v>
      </c>
      <c r="H2" s="42" t="s">
        <v>608</v>
      </c>
    </row>
    <row r="3" spans="1:8" ht="48" x14ac:dyDescent="0.2">
      <c r="A3" s="22"/>
      <c r="B3" s="24"/>
      <c r="C3" s="24"/>
      <c r="D3" s="11" t="s">
        <v>609</v>
      </c>
      <c r="E3" s="10" t="s">
        <v>610</v>
      </c>
      <c r="F3" s="10" t="s">
        <v>611</v>
      </c>
      <c r="G3" s="10" t="s">
        <v>612</v>
      </c>
      <c r="H3" s="12" t="s">
        <v>613</v>
      </c>
    </row>
    <row r="4" spans="1:8" x14ac:dyDescent="0.2">
      <c r="A4" s="2"/>
      <c r="B4" s="6" t="s">
        <v>411</v>
      </c>
      <c r="C4" s="6" t="s">
        <v>541</v>
      </c>
      <c r="D4" s="4" t="s">
        <v>427</v>
      </c>
      <c r="E4" s="3"/>
      <c r="F4" s="3" t="s">
        <v>427</v>
      </c>
      <c r="G4" s="14"/>
      <c r="H4" s="8">
        <v>15</v>
      </c>
    </row>
    <row r="5" spans="1:8" x14ac:dyDescent="0.2">
      <c r="A5" s="2"/>
      <c r="B5" s="6" t="s">
        <v>411</v>
      </c>
      <c r="C5" s="6" t="s">
        <v>541</v>
      </c>
      <c r="D5" s="4" t="s">
        <v>422</v>
      </c>
      <c r="E5" s="3"/>
      <c r="F5" s="3" t="s">
        <v>448</v>
      </c>
      <c r="G5" s="14"/>
      <c r="H5" s="8">
        <v>90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2021-03-15T17:24:02Z</dcterms:modified>
</cp:coreProperties>
</file>