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6FE6A759-5AC5-1F49-A903-ACB62E6D436E}"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Tasks'!$A$4:$AA$27</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<sst xmlns="http://schemas.openxmlformats.org/spreadsheetml/2006/main" count="12830" uniqueCount="618">
  <si>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</si>
  <si>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</si>
  <si>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</si>
  <si>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</si>
  <si>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</si>
  <si>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</si>
  <si>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</si>
  <si>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</si>
  <si>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</si>
  <si>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</si>
  <si>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</si>
  <si>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</si>
  <si>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</si>
  <si>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</si>
  <si>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</si>
  <si>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</si>
  <si>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</si>
  <si>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</si>
  <si>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</si>
  <si>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</si>
  <si>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</si>
  <si>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</si>
  <si>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</si>
  <si>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</si>
  <si>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</si>
  <si>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</si>
  <si>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</si>
  <si>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</si>
  <si>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</si>
  <si>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</si>
  <si>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</si>
  <si>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</si>
  <si>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</si>
  <si>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</si>
  <si>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</si>
  <si>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</si>
  <si>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</si>
  <si>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</si>
  <si>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</si>
  <si>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</si>
  <si>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</si>
  <si>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</si>
  <si>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</si>
  <si>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</si>
  <si>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</si>
  <si>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</si>
  <si>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</si>
  <si>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</si>
  <si>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</si>
  <si>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</si>
  <si>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</si>
  <si>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</si>
  <si>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</si>
  <si>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</si>
  <si>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</si>
  <si>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</si>
  <si>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</si>
  <si>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</si>
  <si>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</si>
  <si>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</si>
  <si>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</si>
  <si>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</si>
  <si>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</si>
  <si>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</si>
  <si>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</si>
  <si>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</si>
  <si>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</si>
  <si>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</si>
  <si>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</si>
  <si>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</si>
  <si>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</si>
  <si>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</si>
  <si>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</si>
  <si>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</si>
  <si>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</si>
  <si>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</si>
  <si>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</si>
  <si>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</si>
  <si>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</si>
  <si>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</si>
  <si>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</si>
  <si>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</si>
  <si>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</si>
  <si>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</si>
  <si>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</si>
  <si>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</si>
  <si>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</si>
  <si>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</si>
  <si>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</si>
  <si>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</si>
  <si>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</si>
  <si>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</si>
  <si>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</si>
  <si>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</si>
  <si>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</si>
  <si>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</si>
  <si>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</si>
  <si>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</si>
  <si>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</si>
  <si>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</si>
  <si>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</si>
  <si>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</si>
  <si>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</si>
  <si>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</si>
  <si>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</si>
  <si>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</si>
  <si>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</si>
  <si>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</si>
  <si>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</si>
  <si>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</si>
  <si>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</si>
  <si>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</si>
  <si>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</si>
  <si>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</si>
  <si>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</si>
  <si>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</si>
  <si>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</si>
  <si>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</si>
  <si>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</si>
  <si>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</si>
  <si>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</si>
  <si>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</si>
  <si>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</si>
  <si>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</si>
  <si>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</si>
  <si>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</si>
  <si>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</si>
  <si>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</si>
  <si>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</si>
  <si>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</si>
  <si>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</si>
  <si>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</si>
  <si>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</si>
  <si>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</si>
  <si>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</si>
  <si>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</si>
  <si>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</si>
  <si>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</si>
  <si>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</si>
  <si>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</si>
  <si>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</si>
  <si>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</si>
  <si>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</si>
  <si>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</si>
  <si>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</si>
  <si>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</si>
  <si>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</si>
  <si>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</si>
  <si>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</si>
  <si>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</si>
  <si>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</si>
  <si>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</si>
  <si>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</si>
  <si>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</si>
  <si>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</si>
  <si>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</si>
  <si>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</si>
  <si>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</si>
  <si>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</si>
  <si>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</si>
  <si>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</si>
  <si>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</si>
  <si>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</si>
  <si>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</si>
  <si>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</si>
  <si>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</si>
  <si>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</si>
  <si>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</si>
  <si>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</si>
  <si>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</si>
  <si>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</si>
  <si>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</si>
  <si>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</si>
  <si>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</si>
  <si>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</si>
  <si>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</si>
  <si>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</si>
  <si>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</si>
  <si>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</si>
  <si>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</si>
  <si>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</si>
  <si>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</si>
  <si>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</si>
  <si>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</si>
  <si>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</si>
  <si>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</si>
  <si>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</si>
  <si>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</si>
  <si>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</si>
  <si>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</si>
  <si>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</si>
  <si>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</si>
  <si>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</si>
  <si>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</si>
  <si>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</si>
  <si>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</si>
  <si>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</si>
  <si>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</si>
  <si>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</si>
  <si>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</si>
  <si>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</si>
  <si>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</si>
  <si>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</si>
  <si>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</si>
  <si>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</si>
  <si>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</si>
  <si>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</si>
  <si>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</si>
  <si>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</si>
  <si>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</si>
  <si>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</si>
  <si>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</si>
  <si>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</si>
  <si>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</si>
  <si>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</si>
  <si>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</si>
  <si>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</si>
  <si>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</si>
  <si>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</si>
  <si>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</si>
  <si>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</si>
  <si>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</si>
  <si>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</si>
  <si>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</si>
  <si>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</si>
  <si>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</si>
  <si>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</si>
  <si>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</si>
  <si>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</si>
  <si>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</si>
  <si>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</si>
  <si>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</si>
  <si>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</si>
  <si>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</si>
  <si>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</si>
  <si>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</si>
  <si>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</si>
  <si>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</si>
  <si>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</si>
  <si>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</si>
  <si>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</si>
  <si>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</si>
  <si>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</si>
  <si>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</si>
  <si>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</si>
  <si>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</si>
  <si>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</si>
  <si>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</si>
  <si>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</si>
  <si>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</si>
  <si>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</si>
  <si>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</si>
  <si>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</si>
  <si>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</si>
  <si>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</si>
  <si>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</si>
  <si>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</si>
  <si>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</si>
  <si>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</si>
  <si>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</si>
  <si>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</si>
  <si>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</si>
  <si>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</si>
  <si>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</si>
  <si>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</si>
  <si>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</si>
  <si>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</si>
  <si>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</si>
  <si>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</si>
  <si>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</si>
  <si>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</si>
  <si>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</si>
  <si>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</si>
  <si>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</si>
  <si>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</si>
  <si>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</si>
  <si>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</si>
  <si>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</si>
  <si>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</si>
  <si>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</si>
  <si>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</si>
  <si>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</si>
  <si>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</si>
  <si>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</si>
  <si>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</si>
  <si>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</si>
  <si>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</si>
  <si>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</si>
  <si>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</si>
  <si>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</si>
  <si>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</si>
  <si>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</si>
  <si>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</si>
  <si>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</si>
  <si>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</si>
  <si>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</si>
  <si>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</si>
  <si>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</si>
  <si>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</si>
  <si>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</si>
  <si>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</si>
  <si>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</si>
  <si>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</si>
  <si>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</si>
  <si>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</si>
  <si>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</si>
  <si>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</si>
  <si>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</si>
  <si>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</si>
  <si>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</si>
  <si>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</si>
  <si>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</si>
  <si>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</si>
  <si>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</si>
  <si>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</si>
  <si>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</si>
  <si>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</si>
  <si>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</si>
  <si>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</si>
  <si>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</si>
  <si>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</si>
  <si>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</si>
  <si>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</si>
  <si>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</si>
  <si>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</si>
  <si>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</si>
  <si>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</si>
  <si>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</si>
  <si>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</si>
  <si>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</si>
  <si>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</si>
  <si>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</si>
  <si>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</si>
  <si>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</si>
  <si>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</si>
  <si>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</si>
  <si>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</si>
  <si>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</si>
  <si>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</si>
  <si>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</si>
  <si>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</si>
  <si>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</si>
  <si>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</si>
  <si>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</si>
  <si>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</si>
  <si>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</si>
  <si>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</si>
  <si>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</si>
  <si>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</si>
  <si>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</si>
  <si>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</si>
  <si>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</si>
  <si>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</si>
  <si>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</si>
  <si>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</si>
  <si>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</si>
  <si>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</si>
  <si>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</si>
  <si>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</si>
  <si>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</si>
  <si>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</si>
  <si>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</si>
  <si>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</si>
  <si>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</si>
  <si>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</si>
  <si>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</si>
  <si>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</si>
  <si>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</si>
  <si>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</si>
  <si>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</si>
  <si>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</si>
  <si>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</si>
  <si>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</si>
  <si>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</si>
  <si>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</si>
  <si>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</si>
  <si>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</si>
  <si>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</si>
  <si>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</si>
  <si>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</si>
  <si>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</si>
  <si>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</si>
  <si>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</si>
  <si>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</si>
  <si>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</si>
  <si>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</si>
  <si>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</si>
  <si>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</si>
  <si>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</si>
  <si>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</si>
  <si>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</si>
  <si>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</si>
  <si>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</si>
  <si>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</si>
  <si>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</si>
  <si>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</si>
  <si>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</si>
  <si>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</si>
  <si>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</si>
  <si>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</si>
  <si>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</si>
  <si>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</si>
  <si>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</si>
  <si>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</si>
  <si>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</si>
  <si>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</si>
  <si>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</si>
  <si>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</si>
  <si>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</si>
  <si>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</si>
  <si>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</si>
  <si>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</si>
  <si>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</si>
  <si>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</si>
  <si>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</si>
  <si>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</si>
  <si>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</si>
  <si>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</si>
  <si>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</si>
  <si>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</si>
  <si>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</si>
  <si>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</si>
  <si>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</si>
  <si>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</si>
  <si>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</si>
  <si>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</si>
  <si>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</si>
  <si>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</si>
  <si>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</si>
  <si>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</si>
  <si>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</si>
  <si>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</si>
  <si>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</si>
  <si>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</si>
  <si>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</si>
  <si>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</si>
  <si>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</si>
  <si>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</si>
  <si>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</si>
  <si>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</si>
  <si>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</si>
  <si>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</si>
  <si>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</si>
  <si>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</si>
  <si>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</si>
  <si>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</si>
  <si>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</si>
  <si>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</si>
  <si>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</si>
  <si>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</si>
  <si>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</si>
  <si>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</si>
  <si>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</si>
  <si>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</si>
  <si>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</si>
  <si>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</si>
  <si>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</si>
  <si>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</si>
  <si>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</si>
  <si>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</si>
  <si>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</si>
  <si>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</si>
  <si>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</si>
  <si>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</si>
  <si>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</si>
  <si>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</si>
  <si>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</si>
  <si>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</si>
  <si>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</si>
  <si>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</si>
  <si>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</si>
  <si>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</si>
  <si>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</si>
  <si>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</si>
  <si>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</si>
  <si>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</si>
  <si>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</si>
  <si>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</si>
  <si>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</si>
  <si>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</si>
  <si>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</si>
  <si>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</si>
  <si>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</si>
  <si>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</si>
  <si>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</si>
  <si>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</si>
  <si>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</si>
  <si>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</si>
  <si>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</si>
  <si>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</si>
  <si>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</si>
  <si>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</si>
  <si>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</si>
  <si>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</si>
  <si>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</si>
  <si>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</si>
  <si>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</si>
  <si>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</si>
  <si>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</si>
  <si>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</si>
  <si>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</si>
  <si>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</si>
  <si>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</si>
  <si>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</si>
  <si>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</si>
  <si>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</si>
  <si>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</si>
  <si>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</si>
  <si>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</si>
  <si>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</si>
  <si>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</si>
  <si>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</si>
  <si>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</si>
  <si>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</si>
  <si>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</si>
  <si>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</si>
  <si>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</si>
  <si>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</si>
  <si>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</si>
  <si>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</si>
  <si>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</si>
  <si>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</si>
  <si>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</si>
  <si>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</si>
  <si>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</si>
  <si>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</si>
  <si>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</si>
  <si>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</si>
  <si>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</si>
  <si>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</si>
  <si>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</si>
  <si>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</si>
  <si>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</si>
  <si>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</si>
  <si>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</si>
  <si>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</si>
  <si>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</si>
  <si>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</si>
  <si>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</si>
  <si>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</si>
  <si>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</si>
  <si>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VAT return (unmanaged; COVID-19)</t>
  </si>
  <si>
    <t>The start date is the day you want to confirm the bookkeeping is up-to-date (to complete the return 1 day later). The due date is 4 days later. The work assignee is the Bookkeeper. Karbon best practice process for completing a quarterly VAT return (for unmanaged clients who do their own books).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</si>
  <si>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</si>
  <si>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</si>
  <si>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</si>
  <si>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</si>
  <si>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</si>
  <si>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</si>
  <si>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</si>
  <si>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</si>
  <si>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</si>
  <si>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</si>
  <si>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</si>
  <si>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</si>
  <si>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</si>
  <si>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</si>
  <si>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</si>
  <si>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</si>
  <si>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</si>
  <si>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</si>
  <si>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</si>
  <si>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</si>
  <si>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</si>
  <si>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</si>
  <si>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</si>
  <si>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</si>
  <si>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</si>
  <si>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</si>
  <si>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</si>
  <si>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</si>
  <si>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</si>
  <si>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</si>
  <si>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</si>
  <si>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</si>
  <si>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</si>
  <si>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</si>
  <si>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</si>
  <si>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</si>
  <si>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</si>
  <si>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</si>
  <si>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</si>
  <si>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</si>
  <si>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Hi &lt;%preferred_name&gt;,
&lt;BR/&gt;
&lt;BR/&gt;Please complete the following checklist for us. By clicking below, you can get more information, add comments or questions, and upload files. Once you have completed an item please remember to check it off so we know that it has been done.</t>
  </si>
  <si>
    <t>Update and send the client task below</t>
  </si>
  <si>
    <t>Please ensure your bookkeeping in your accounting software is reconciled and up-to-date</t>
  </si>
  <si>
    <t>Please confirm your accounting file has been reconciled</t>
  </si>
  <si>
    <t>Check bank reconciliation is reconciled for the time period in question (monthly/quarterly)</t>
  </si>
  <si>
    <t>If you have any questions, make a comment on this task. Once confirmed, mark this task as complete.</t>
  </si>
  <si>
    <t>Prep VAT return</t>
  </si>
  <si>
    <t>Complete the VAT return</t>
  </si>
  <si>
    <t>Once complete, update and send the following client task.</t>
  </si>
  <si>
    <t>Run VAT report and/or calculate the VAT return details</t>
  </si>
  <si>
    <t>Depending on if calculating standard, cash accounting, or flat rate, calculate the necessary VAT return boxes including (example for standard):&amp;nbsp;&lt;div&gt;&lt;ul&gt;&lt;li&gt;Box 1: The total VAT due this period on sales&amp;nbsp;&lt;br&gt;&lt;/li&gt;&lt;li&gt;Box 2: VAT due this period on EU acquisitions&amp;nbsp;&lt;br&gt;&lt;/li&gt;&lt;li&gt;Box 3: The total VAT due&amp;nbsp;&lt;br&gt;&lt;/li&gt;&lt;li&gt;Box 4: The total VAT reclaimed this period on purchases&amp;nbsp;&lt;br&gt;&lt;/li&gt;&lt;li&gt;Box 5: The net VAT to be paid to HMRC or to be reclaimed by you&amp;nbsp;&lt;br&gt;&lt;/li&gt;&lt;li&gt;Box 6: The total value of sales, excluding VAT&amp;nbsp;&lt;br&gt;&lt;/li&gt;&lt;li&gt;Box 7: The total value of purchases, excluding VAT&amp;nbsp;&lt;br&gt;&lt;/li&gt;&lt;li&gt;Box 8: The total value of the sale of goods to VAT registered EU customers, excluding VAT&amp;nbsp;&lt;br&gt;&lt;/li&gt;&lt;li&gt;Box 9: The total value of the sale of goods to VAT registered EU customers, excluding VAT&lt;br&gt;&lt;/li&gt;&lt;/ul&gt;&lt;/div&gt;</t>
  </si>
  <si>
    <t>Draft, review and assemble the VAT return</t>
  </si>
  <si>
    <t>&lt;div&gt;Ensure the VAT return is correct. Assemble and create a copy for client signature.&amp;nbsp;&lt;/div&gt;&lt;div&gt;&lt;br&gt;&lt;/div&gt;&lt;div&gt;&lt;b&gt;Notes for when filing:&lt;/b&gt;&lt;/div&gt;Using the appropriate VAT number and online account (must be authorised), complete the VAT online with HRMC using the prior collected data at: &lt;a href="https://www.gov.uk/vat-returns/send-your-return" target="_blank"&gt;https://www.gov.uk/vat-returns/send-your-return&lt;/a&gt;
If possible, use your preferred accounting software to complete the submission and to easily reconcile.</t>
  </si>
  <si>
    <t>Reconcile the VAT return in accounting software</t>
  </si>
  <si>
    <t>Reconcile the VAT return with your client's accounting software.</t>
  </si>
  <si>
    <t>In the client task, attach a copy of the VAT return and update the draft email/client task to include the total owed to the HRMC and any related payment details (if applicable).</t>
  </si>
  <si>
    <t>Sign VAT return</t>
  </si>
  <si>
    <t>Your VAT return is ready for signature</t>
  </si>
  <si>
    <t>Reminder #&lt;%reminder_number&gt;: Your VAT return requires your review and signature</t>
  </si>
  <si>
    <t>Sign your attached VAT return</t>
  </si>
  <si>
    <t>Pay the HRMC directly for the following amount: £XXX</t>
  </si>
  <si>
    <t>Lodge VAT return</t>
  </si>
  <si>
    <t>Lodge VAT return with HRMC once client signs</t>
  </si>
  <si>
    <t>Once complete, mark this work item and &lt;b&gt;&lt;font color="#6c3b8f"&gt;work status as "Complete"&lt;/font&gt;&lt;/b&gt;.</t>
  </si>
  <si>
    <t>Ready to start your VAT return</t>
  </si>
  <si>
    <t>Hi &lt;%preferred_name&gt;,&lt;BR/&gt;&lt;BR/&gt;It is time to complete your VAT return. Please complete the following checklist for us to confirm your bookkeeping is reconciled and up-to-date.&lt;BR/&gt;&lt;BR/&gt;If you have an issues or questions, please let us know.</t>
  </si>
  <si>
    <t>Reminder #&lt;%reminder_number&gt;: Please complete these items for your upcoming VAT return</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</si>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</sst>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Tasks'!$G$4:$G$27,'Job Roles'!C4),"Create","No Action")</f>
        <v>Create</v>
      </c>
      <c r="C4" s="4" t="s">
        <v>308</v>
      </c>
      <c r="D4" s="14">
        <v>0</v>
      </c>
      <c r="E4" s="8" t="s">
        <v>419</v>
      </c>
    </row>
    <row r="5" spans="1:5" x14ac:dyDescent="0.2">
      <c r="A5" s="2"/>
      <c r="B5" s="6" t="str">
        <f>IF(COUNTIF('Work Template Tasks'!$G$4:$G$27,'Job Roles'!C5),"Create","No Action")</f>
        <v>No Action</v>
      </c>
      <c r="C5" s="4" t="s">
        <v>426</v>
      </c>
      <c r="D5" s="14">
        <v>150</v>
      </c>
      <c r="E5" s="8" t="s">
        <v>419</v>
      </c>
    </row>
    <row r="6" spans="1:5" x14ac:dyDescent="0.2">
      <c r="A6" s="2"/>
      <c r="B6" s="6" t="str">
        <f>IF(COUNTIF('Work Template Tasks'!$G$4:$G$27,'Job Roles'!C6),"Create","No Action")</f>
        <v>No Action</v>
      </c>
      <c r="C6" s="4" t="s">
        <v>427</v>
      </c>
      <c r="D6" s="14">
        <v>90</v>
      </c>
      <c r="E6" s="8" t="s">
        <v>419</v>
      </c>
    </row>
    <row r="7" spans="1:5" x14ac:dyDescent="0.2">
      <c r="A7" s="2"/>
      <c r="B7" s="6" t="str">
        <f>IF(COUNTIF('Work Template Tasks'!$G$4:$G$27,'Job Roles'!C7),"Create","No Action")</f>
        <v>No Action</v>
      </c>
      <c r="C7" s="4" t="s">
        <v>428</v>
      </c>
      <c r="D7" s="14">
        <v>150</v>
      </c>
      <c r="E7" s="8" t="s">
        <v>419</v>
      </c>
    </row>
    <row r="8" spans="1:5" x14ac:dyDescent="0.2">
      <c r="A8" s="2"/>
      <c r="B8" s="6" t="str">
        <f>IF(COUNTIF('Work Template Tasks'!$G$4:$G$27,'Job Roles'!C8),"Create","No Action")</f>
        <v>Create</v>
      </c>
      <c r="C8" s="4" t="s">
        <v>429</v>
      </c>
      <c r="D8" s="14">
        <v>100</v>
      </c>
      <c r="E8" s="8" t="s">
        <v>419</v>
      </c>
    </row>
    <row r="9" spans="1:5" x14ac:dyDescent="0.2">
      <c r="A9" s="2"/>
      <c r="B9" s="6" t="str">
        <f>IF(COUNTIF('Work Template Tasks'!$G$4:$G$27,'Job Roles'!C9),"Create","No Action")</f>
        <v>No Action</v>
      </c>
      <c r="C9" s="4" t="s">
        <v>422</v>
      </c>
      <c r="D9" s="14">
        <v>90</v>
      </c>
      <c r="E9" s="8" t="s">
        <v>419</v>
      </c>
    </row>
    <row r="10" spans="1:5" x14ac:dyDescent="0.2">
      <c r="A10" s="2"/>
      <c r="B10" s="6" t="str">
        <f>IF(COUNTIF('Work Template Tasks'!$G$4:$G$27,'Job Roles'!C10),"Create","No Action")</f>
        <v>No Action</v>
      </c>
      <c r="C10" s="4" t="s">
        <v>430</v>
      </c>
      <c r="D10" s="14">
        <v>60</v>
      </c>
      <c r="E10" s="8" t="s">
        <v>419</v>
      </c>
    </row>
    <row r="11" spans="1:5" x14ac:dyDescent="0.2">
      <c r="A11" s="2"/>
      <c r="B11" s="6" t="str">
        <f>IF(COUNTIF('Work Template Tasks'!$G$4:$G$27,'Job Roles'!C11),"Create","No Action")</f>
        <v>No Action</v>
      </c>
      <c r="C11" s="4" t="s">
        <v>431</v>
      </c>
      <c r="D11" s="14">
        <v>60</v>
      </c>
      <c r="E11" s="8" t="s">
        <v>419</v>
      </c>
    </row>
    <row r="12" spans="1:5" x14ac:dyDescent="0.2">
      <c r="A12" s="2"/>
      <c r="B12" s="6" t="str">
        <f>IF(COUNTIF('Work Template Tasks'!$G$4:$G$27,'Job Roles'!C12),"Create","No Action")</f>
        <v>No Action</v>
      </c>
      <c r="C12" s="4" t="s">
        <v>432</v>
      </c>
      <c r="D12" s="14">
        <v>100</v>
      </c>
      <c r="E12" s="8" t="s">
        <v>419</v>
      </c>
    </row>
    <row r="13" spans="1:5" x14ac:dyDescent="0.2">
      <c r="A13" s="2"/>
      <c r="B13" s="6" t="str">
        <f>IF(COUNTIF('Work Template Tasks'!$G$4:$G$27,'Job Roles'!C13),"Create","No Action")</f>
        <v>No Action</v>
      </c>
      <c r="C13" s="4" t="s">
        <v>433</v>
      </c>
      <c r="D13" s="14">
        <v>150</v>
      </c>
      <c r="E13" s="8" t="s">
        <v>419</v>
      </c>
    </row>
    <row r="14" spans="1:5" x14ac:dyDescent="0.2">
      <c r="A14" s="2"/>
      <c r="B14" s="6" t="str">
        <f>IF(COUNTIF('Work Template Tasks'!$G$4:$G$27,'Job Roles'!C14),"Create","No Action")</f>
        <v>No Action</v>
      </c>
      <c r="C14" s="4" t="s">
        <v>434</v>
      </c>
      <c r="D14" s="14">
        <v>100</v>
      </c>
      <c r="E14" s="8" t="s">
        <v>419</v>
      </c>
    </row>
    <row r="15" spans="1:5" x14ac:dyDescent="0.2">
      <c r="A15" s="2"/>
      <c r="B15" s="6" t="str">
        <f>IF(COUNTIF('Work Template Tasks'!$G$4:$G$27,'Job Roles'!C15),"Create","No Action")</f>
        <v>No Action</v>
      </c>
      <c r="C15" s="4" t="s">
        <v>435</v>
      </c>
      <c r="D15" s="14">
        <v>100</v>
      </c>
      <c r="E15" s="8" t="s">
        <v>419</v>
      </c>
    </row>
    <row r="16" spans="1:5" x14ac:dyDescent="0.2">
      <c r="A16" s="2"/>
      <c r="B16" s="6" t="str">
        <f>IF(COUNTIF('Work Template Tasks'!$G$4:$G$27,'Job Roles'!C16),"Create","No Action")</f>
        <v>No Action</v>
      </c>
      <c r="C16" s="4" t="s">
        <v>436</v>
      </c>
      <c r="D16" s="14">
        <v>150</v>
      </c>
      <c r="E16" s="8" t="s">
        <v>419</v>
      </c>
    </row>
    <row r="17" spans="1:5" x14ac:dyDescent="0.2">
      <c r="A17" s="2"/>
      <c r="B17" s="6" t="str">
        <f>IF(COUNTIF('Work Template Tasks'!$G$4:$G$27,'Job Roles'!C17),"Create","No Action")</f>
        <v>No Action</v>
      </c>
      <c r="C17" s="4" t="s">
        <v>437</v>
      </c>
      <c r="D17" s="14">
        <v>100</v>
      </c>
      <c r="E17" s="8" t="s">
        <v>419</v>
      </c>
    </row>
    <row r="18" spans="1:5" x14ac:dyDescent="0.2">
      <c r="A18" s="2"/>
      <c r="B18" s="6" t="str">
        <f>IF(COUNTIF('Work Template Tasks'!$G$4:$G$27,'Job Roles'!C18),"Create","No Action")</f>
        <v>No Action</v>
      </c>
      <c r="C18" s="4" t="s">
        <v>438</v>
      </c>
      <c r="D18" s="14">
        <v>100</v>
      </c>
      <c r="E18" s="8" t="s">
        <v>419</v>
      </c>
    </row>
    <row r="19" spans="1:5" x14ac:dyDescent="0.2">
      <c r="A19" s="2"/>
      <c r="B19" s="6" t="str">
        <f>IF(COUNTIF('Work Template Tasks'!$G$4:$G$27,'Job Roles'!C19),"Create","No Action")</f>
        <v>No Action</v>
      </c>
      <c r="C19" s="4" t="s">
        <v>439</v>
      </c>
      <c r="D19" s="14">
        <v>100</v>
      </c>
      <c r="E19" s="8" t="s">
        <v>419</v>
      </c>
    </row>
    <row r="20" spans="1:5" x14ac:dyDescent="0.2">
      <c r="A20" s="2"/>
      <c r="B20" s="6" t="str">
        <f>IF(COUNTIF('Work Template Tasks'!$G$4:$G$27,'Job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Tasks'!$I$4:$I$27,C4),"Create","No Action")</f>
        <v>Create</v>
      </c>
      <c r="C4" s="4" t="s">
        <v>308</v>
      </c>
      <c r="D4" s="8"/>
    </row>
    <row r="5" spans="1:4" x14ac:dyDescent="0.2">
      <c r="A5" s="2"/>
      <c r="B5" s="6" t="str">
        <f>IF(COUNTIF('Work Template Tasks'!$I$4:$I$27,C5),"Create","No Action")</f>
        <v>No Action</v>
      </c>
      <c r="C5" s="4" t="s">
        <v>443</v>
      </c>
      <c r="D5" s="8" t="s">
        <v>418</v>
      </c>
    </row>
    <row r="6" spans="1:4" x14ac:dyDescent="0.2">
      <c r="A6" s="2"/>
      <c r="B6" s="6" t="str">
        <f>IF(COUNTIF('Work Template Tasks'!$I$4:$I$27,C6),"Create","No Action")</f>
        <v>No Action</v>
      </c>
      <c r="C6" s="4" t="s">
        <v>427</v>
      </c>
      <c r="D6" s="8" t="s">
        <v>418</v>
      </c>
    </row>
    <row r="7" spans="1:4" x14ac:dyDescent="0.2">
      <c r="A7" s="2"/>
      <c r="B7" s="6" t="str">
        <f>IF(COUNTIF('Work Template Tasks'!$I$4:$I$27,C7),"Create","No Action")</f>
        <v>No Action</v>
      </c>
      <c r="C7" s="4" t="s">
        <v>444</v>
      </c>
      <c r="D7" s="8" t="s">
        <v>418</v>
      </c>
    </row>
    <row r="8" spans="1:4" x14ac:dyDescent="0.2">
      <c r="A8" s="2"/>
      <c r="B8" s="6" t="str">
        <f>IF(COUNTIF('Work Template Tasks'!$I$4:$I$27,C8),"Create","No Action")</f>
        <v>No Action</v>
      </c>
      <c r="C8" s="4" t="s">
        <v>445</v>
      </c>
      <c r="D8" s="8" t="s">
        <v>418</v>
      </c>
    </row>
    <row r="9" spans="1:4" x14ac:dyDescent="0.2">
      <c r="A9" s="2"/>
      <c r="B9" s="6" t="str">
        <f>IF(COUNTIF('Work Template Tasks'!$I$4:$I$27,C9),"Create","No Action")</f>
        <v>No Action</v>
      </c>
      <c r="C9" s="4" t="s">
        <v>446</v>
      </c>
      <c r="D9" s="8" t="s">
        <v>418</v>
      </c>
    </row>
    <row r="10" spans="1:4" x14ac:dyDescent="0.2">
      <c r="A10" s="2"/>
      <c r="B10" s="6" t="str">
        <f>IF(COUNTIF('Work Template Tasks'!$I$4:$I$27,C10),"Create","No Action")</f>
        <v>No Action</v>
      </c>
      <c r="C10" s="4" t="s">
        <v>447</v>
      </c>
      <c r="D10" s="8" t="s">
        <v>418</v>
      </c>
    </row>
    <row r="11" spans="1:4" x14ac:dyDescent="0.2">
      <c r="A11" s="2"/>
      <c r="B11" s="6" t="str">
        <f>IF(COUNTIF('Work Template Tasks'!$I$4:$I$27,C11),"Create","No Action")</f>
        <v>No Action</v>
      </c>
      <c r="C11" s="4" t="s">
        <v>448</v>
      </c>
      <c r="D11" s="8" t="s">
        <v>418</v>
      </c>
    </row>
    <row r="12" spans="1:4" x14ac:dyDescent="0.2">
      <c r="A12" s="2"/>
      <c r="B12" s="6" t="str">
        <f>IF(COUNTIF('Work Template Tasks'!$I$4:$I$27,C12),"Create","No Action")</f>
        <v>No Action</v>
      </c>
      <c r="C12" s="4" t="s">
        <v>449</v>
      </c>
      <c r="D12" s="8" t="s">
        <v>418</v>
      </c>
    </row>
    <row r="13" spans="1:4" x14ac:dyDescent="0.2">
      <c r="A13" s="2"/>
      <c r="B13" s="6" t="str">
        <f>IF(COUNTIF('Work Template Tasks'!$I$4:$I$27,C13),"Create","No Action")</f>
        <v>No Action</v>
      </c>
      <c r="C13" s="4" t="s">
        <v>450</v>
      </c>
      <c r="D13" s="8" t="s">
        <v>419</v>
      </c>
    </row>
    <row r="14" spans="1:4" x14ac:dyDescent="0.2">
      <c r="A14" s="2"/>
      <c r="B14" s="6" t="str">
        <f>IF(COUNTIF('Work Template Tasks'!$I$4:$I$27,C14),"Create","No Action")</f>
        <v>No Action</v>
      </c>
      <c r="C14" s="4" t="s">
        <v>451</v>
      </c>
      <c r="D14" s="8" t="s">
        <v>418</v>
      </c>
    </row>
    <row r="15" spans="1:4" x14ac:dyDescent="0.2">
      <c r="A15" s="2"/>
      <c r="B15" s="6" t="str">
        <f>IF(COUNTIF('Work Template Tasks'!$I$4:$I$27,C15),"Create","No Action")</f>
        <v>No Action</v>
      </c>
      <c r="C15" s="4" t="s">
        <v>452</v>
      </c>
      <c r="D15" s="8" t="s">
        <v>418</v>
      </c>
    </row>
    <row r="16" spans="1:4" x14ac:dyDescent="0.2">
      <c r="A16" s="2"/>
      <c r="B16" s="6" t="str">
        <f>IF(COUNTIF('Work Template Tasks'!$I$4:$I$27,C16),"Create","No Action")</f>
        <v>No Action</v>
      </c>
      <c r="C16" s="4" t="s">
        <v>453</v>
      </c>
      <c r="D16" s="8" t="s">
        <v>418</v>
      </c>
    </row>
    <row r="17" spans="1:4" x14ac:dyDescent="0.2">
      <c r="A17" s="2"/>
      <c r="B17" s="6" t="str">
        <f>IF(COUNTIF('Work Template Tasks'!$I$4:$I$27,C17),"Create","No Action")</f>
        <v>No Action</v>
      </c>
      <c r="C17" s="4" t="s">
        <v>454</v>
      </c>
      <c r="D17" s="8" t="s">
        <v>418</v>
      </c>
    </row>
    <row r="18" spans="1:4" x14ac:dyDescent="0.2">
      <c r="A18" s="2"/>
      <c r="B18" s="6" t="str">
        <f>IF(COUNTIF('Work Template Tasks'!$I$4:$I$27,C18),"Create","No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617</v>
      </c>
    </row>
    <row r="3" spans="1:6" x14ac:dyDescent="0.2">
      <c r="A3" s="22"/>
      <c r="B3" s="24"/>
      <c r="C3" s="26"/>
      <c r="D3" s="30"/>
      <c r="F3" s="35"/>
    </row>
    <row r="4" spans="1:6" x14ac:dyDescent="0.2">
      <c r="A4" s="2"/>
      <c r="B4" s="6" t="str">
        <f>IF(COUNTIF('Work Template Tasks'!$X$4:$X$27,F4),"Create","No Action")</f>
        <v>No Action</v>
      </c>
      <c r="C4" s="4" t="s">
        <v>4</v>
      </c>
      <c r="D4" s="8" t="s">
        <v>504</v>
      </c>
      <c r="F4" s="6" t="str">
        <f>CONCATENATE(C4," - ",D4)</f>
        <v>Completed - Cancelled</v>
      </c>
    </row>
    <row r="5" spans="1:6" x14ac:dyDescent="0.2">
      <c r="A5" s="2"/>
      <c r="B5" s="6" t="str">
        <f>IF(COUNTIF('Work Template Tasks'!$X$4:$X$27,F5),"Create","No Action")</f>
        <v>No Action</v>
      </c>
      <c r="C5" s="4" t="s">
        <v>4</v>
      </c>
      <c r="D5" s="8" t="s">
        <v>505</v>
      </c>
      <c r="F5" s="6" t="str">
        <f t="shared" ref="F5:F36" si="0">CONCATENATE(C5," - ",D5)</f>
        <v>Completed - Not a fit</v>
      </c>
    </row>
    <row r="6" spans="1:6" x14ac:dyDescent="0.2">
      <c r="A6" s="2"/>
      <c r="B6" s="6" t="str">
        <f>IF(COUNTIF('Work Template Tasks'!$X$4:$X$27,F6),"Create","No Action")</f>
        <v>No Action</v>
      </c>
      <c r="C6" s="4" t="s">
        <v>4</v>
      </c>
      <c r="D6" s="8" t="s">
        <v>506</v>
      </c>
      <c r="F6" s="6" t="str">
        <f t="shared" si="0"/>
        <v>Completed - Closed lost</v>
      </c>
    </row>
    <row r="7" spans="1:6" x14ac:dyDescent="0.2">
      <c r="A7" s="2"/>
      <c r="B7" s="6" t="str">
        <f>IF(COUNTIF('Work Template Tasks'!$X$4:$X$27,F7),"Create","No Action")</f>
        <v>No Action</v>
      </c>
      <c r="C7" s="4" t="s">
        <v>4</v>
      </c>
      <c r="D7" s="8" t="s">
        <v>507</v>
      </c>
      <c r="F7" s="6" t="str">
        <f t="shared" si="0"/>
        <v>Completed - Closed won</v>
      </c>
    </row>
    <row r="8" spans="1:6" x14ac:dyDescent="0.2">
      <c r="A8" s="2"/>
      <c r="B8" s="6" t="str">
        <f>IF(COUNTIF('Work Template Tasks'!$X$4:$X$27,F8),"Create","No Action")</f>
        <v>No Action</v>
      </c>
      <c r="C8" s="4" t="s">
        <v>4</v>
      </c>
      <c r="D8" s="8" t="s">
        <v>508</v>
      </c>
      <c r="F8" s="6" t="str">
        <f t="shared" si="0"/>
        <v>Completed - Not applicable</v>
      </c>
    </row>
    <row r="9" spans="1:6" x14ac:dyDescent="0.2">
      <c r="A9" s="2"/>
      <c r="B9" s="6" t="str">
        <f>IF(COUNTIF('Work Template Tasks'!$X$4:$X$27,F9),"Create","No Action")</f>
        <v>No Action</v>
      </c>
      <c r="C9" s="4" t="s">
        <v>2</v>
      </c>
      <c r="D9" s="8" t="s">
        <v>509</v>
      </c>
      <c r="F9" s="6" t="str">
        <f t="shared" si="0"/>
        <v>In Progress - Kick-off / Setup</v>
      </c>
    </row>
    <row r="10" spans="1:6" x14ac:dyDescent="0.2">
      <c r="A10" s="2"/>
      <c r="B10" s="6" t="str">
        <f>IF(COUNTIF('Work Template Tasks'!$X$4:$X$27,F10),"Create","No Action")</f>
        <v>Create</v>
      </c>
      <c r="C10" s="4" t="s">
        <v>2</v>
      </c>
      <c r="D10" s="8" t="s">
        <v>510</v>
      </c>
      <c r="F10" s="6" t="str">
        <f t="shared" si="0"/>
        <v>In Progress - Prep</v>
      </c>
    </row>
    <row r="11" spans="1:6" x14ac:dyDescent="0.2">
      <c r="A11" s="2"/>
      <c r="B11" s="6" t="str">
        <f>IF(COUNTIF('Work Template Tasks'!$X$4:$X$27,F11),"Create","No Action")</f>
        <v>No Action</v>
      </c>
      <c r="C11" s="4" t="s">
        <v>2</v>
      </c>
      <c r="D11" s="8" t="s">
        <v>511</v>
      </c>
      <c r="F11" s="6" t="str">
        <f t="shared" si="0"/>
        <v>In Progress - Process</v>
      </c>
    </row>
    <row r="12" spans="1:6" x14ac:dyDescent="0.2">
      <c r="A12" s="2"/>
      <c r="B12" s="6" t="str">
        <f>IF(COUNTIF('Work Template Tasks'!$X$4:$X$27,F12),"Create","No Action")</f>
        <v>No Action</v>
      </c>
      <c r="C12" s="4" t="s">
        <v>2</v>
      </c>
      <c r="D12" s="8" t="s">
        <v>453</v>
      </c>
      <c r="F12" s="6" t="str">
        <f t="shared" si="0"/>
        <v>In Progress - Review</v>
      </c>
    </row>
    <row r="13" spans="1:6" x14ac:dyDescent="0.2">
      <c r="A13" s="2"/>
      <c r="B13" s="6" t="str">
        <f>IF(COUNTIF('Work Template Tasks'!$X$4:$X$27,F13),"Create","No Action")</f>
        <v>No Action</v>
      </c>
      <c r="C13" s="4" t="s">
        <v>2</v>
      </c>
      <c r="D13" s="8" t="s">
        <v>512</v>
      </c>
      <c r="F13" s="6" t="str">
        <f t="shared" si="0"/>
        <v>In Progress - Advise</v>
      </c>
    </row>
    <row r="14" spans="1:6" x14ac:dyDescent="0.2">
      <c r="A14" s="2"/>
      <c r="B14" s="6" t="str">
        <f>IF(COUNTIF('Work Template Tasks'!$X$4:$X$27,F14),"Create","No Action")</f>
        <v>No Action</v>
      </c>
      <c r="C14" s="4" t="s">
        <v>2</v>
      </c>
      <c r="D14" s="8" t="s">
        <v>513</v>
      </c>
      <c r="F14" s="6" t="str">
        <f t="shared" si="0"/>
        <v>In Progress - Assemble</v>
      </c>
    </row>
    <row r="15" spans="1:6" x14ac:dyDescent="0.2">
      <c r="A15" s="2"/>
      <c r="B15" s="6" t="str">
        <f>IF(COUNTIF('Work Template Tasks'!$X$4:$X$27,F15),"Create","No Action")</f>
        <v>Create</v>
      </c>
      <c r="C15" s="4" t="s">
        <v>2</v>
      </c>
      <c r="D15" s="8" t="s">
        <v>514</v>
      </c>
      <c r="F15" s="6" t="str">
        <f t="shared" si="0"/>
        <v>In Progress - File</v>
      </c>
    </row>
    <row r="16" spans="1:6" x14ac:dyDescent="0.2">
      <c r="A16" s="2"/>
      <c r="B16" s="6" t="str">
        <f>IF(COUNTIF('Work Template Tasks'!$X$4:$X$27,F16),"Create","No Action")</f>
        <v>No Action</v>
      </c>
      <c r="C16" s="4" t="s">
        <v>2</v>
      </c>
      <c r="D16" s="8" t="s">
        <v>515</v>
      </c>
      <c r="F16" s="6" t="str">
        <f t="shared" si="0"/>
        <v>In Progress - Follow-up</v>
      </c>
    </row>
    <row r="17" spans="1:6" x14ac:dyDescent="0.2">
      <c r="A17" s="2"/>
      <c r="B17" s="6" t="str">
        <f>IF(COUNTIF('Work Template Tasks'!$X$4:$X$27,F17),"Create","No Action")</f>
        <v>No Action</v>
      </c>
      <c r="C17" s="4" t="s">
        <v>2</v>
      </c>
      <c r="D17" s="8" t="s">
        <v>516</v>
      </c>
      <c r="F17" s="6" t="str">
        <f t="shared" si="0"/>
        <v>In Progress - Lodge</v>
      </c>
    </row>
    <row r="18" spans="1:6" x14ac:dyDescent="0.2">
      <c r="A18" s="2"/>
      <c r="B18" s="6" t="str">
        <f>IF(COUNTIF('Work Template Tasks'!$X$4:$X$27,F18),"Create","No Action")</f>
        <v>No Action</v>
      </c>
      <c r="C18" s="4" t="s">
        <v>1</v>
      </c>
      <c r="D18" s="8" t="s">
        <v>517</v>
      </c>
      <c r="F18" s="6" t="str">
        <f t="shared" si="0"/>
        <v>Ready To Start - Resend Client Tasks</v>
      </c>
    </row>
    <row r="19" spans="1:6" x14ac:dyDescent="0.2">
      <c r="A19" s="2"/>
      <c r="B19" s="6" t="str">
        <f>IF(COUNTIF('Work Template Tasks'!$X$4:$X$27,F19),"Create","No Action")</f>
        <v>No Action</v>
      </c>
      <c r="C19" s="4" t="s">
        <v>1</v>
      </c>
      <c r="D19" s="8" t="s">
        <v>518</v>
      </c>
      <c r="F19" s="6" t="str">
        <f t="shared" si="0"/>
        <v>Ready To Start - Ready for Accounting</v>
      </c>
    </row>
    <row r="20" spans="1:6" x14ac:dyDescent="0.2">
      <c r="A20" s="2"/>
      <c r="B20" s="6" t="str">
        <f>IF(COUNTIF('Work Template Tasks'!$X$4:$X$27,F20),"Create","No Action")</f>
        <v>No Action</v>
      </c>
      <c r="C20" s="4" t="s">
        <v>1</v>
      </c>
      <c r="D20" s="8" t="s">
        <v>519</v>
      </c>
      <c r="F20" s="6" t="str">
        <f t="shared" si="0"/>
        <v>Ready To Start - Ready for Tax</v>
      </c>
    </row>
    <row r="21" spans="1:6" x14ac:dyDescent="0.2">
      <c r="A21" s="2"/>
      <c r="B21" s="6" t="str">
        <f>IF(COUNTIF('Work Template Tasks'!$X$4:$X$27,F21),"Create","No Action")</f>
        <v>No Action</v>
      </c>
      <c r="C21" s="4" t="s">
        <v>3</v>
      </c>
      <c r="D21" s="8" t="s">
        <v>520</v>
      </c>
      <c r="F21" s="6" t="str">
        <f t="shared" si="0"/>
        <v>Waiting - Wait engagement letter</v>
      </c>
    </row>
    <row r="22" spans="1:6" x14ac:dyDescent="0.2">
      <c r="A22" s="2"/>
      <c r="B22" s="6" t="str">
        <f>IF(COUNTIF('Work Template Tasks'!$X$4:$X$27,F22),"Create","No Action")</f>
        <v>Create</v>
      </c>
      <c r="C22" s="4" t="s">
        <v>3</v>
      </c>
      <c r="D22" s="8" t="s">
        <v>521</v>
      </c>
      <c r="F22" s="6" t="str">
        <f t="shared" si="0"/>
        <v>Waiting - Waiting for info</v>
      </c>
    </row>
    <row r="23" spans="1:6" x14ac:dyDescent="0.2">
      <c r="A23" s="2"/>
      <c r="B23" s="6" t="str">
        <f>IF(COUNTIF('Work Template Tasks'!$X$4:$X$27,F23),"Create","No Action")</f>
        <v>No Action</v>
      </c>
      <c r="C23" s="4" t="s">
        <v>3</v>
      </c>
      <c r="D23" s="8" t="s">
        <v>522</v>
      </c>
      <c r="F23" s="6" t="str">
        <f t="shared" si="0"/>
        <v>Waiting - Waiting for CPA</v>
      </c>
    </row>
    <row r="24" spans="1:6" x14ac:dyDescent="0.2">
      <c r="A24" s="2"/>
      <c r="B24" s="6" t="str">
        <f>IF(COUNTIF('Work Template Tasks'!$X$4:$X$27,F24),"Create","No Action")</f>
        <v>Create</v>
      </c>
      <c r="C24" s="4" t="s">
        <v>3</v>
      </c>
      <c r="D24" s="8" t="s">
        <v>523</v>
      </c>
      <c r="F24" s="6" t="str">
        <f t="shared" si="0"/>
        <v>Waiting - Waiting for client</v>
      </c>
    </row>
    <row r="25" spans="1:6" x14ac:dyDescent="0.2">
      <c r="A25" s="2"/>
      <c r="B25" s="6" t="str">
        <f>IF(COUNTIF('Work Template Tasks'!$X$4:$X$27,F25),"Create","No Action")</f>
        <v>No Action</v>
      </c>
      <c r="C25" s="4" t="s">
        <v>3</v>
      </c>
      <c r="D25" s="8" t="s">
        <v>524</v>
      </c>
      <c r="F25" s="6" t="str">
        <f t="shared" si="0"/>
        <v>Waiting - Waiting for client 2</v>
      </c>
    </row>
    <row r="26" spans="1:6" x14ac:dyDescent="0.2">
      <c r="A26" s="2"/>
      <c r="B26" s="6" t="str">
        <f>IF(COUNTIF('Work Template Tasks'!$X$4:$X$27,F26),"Create","No Action")</f>
        <v>No Action</v>
      </c>
      <c r="C26" s="4" t="s">
        <v>3</v>
      </c>
      <c r="D26" s="8" t="s">
        <v>525</v>
      </c>
      <c r="F26" s="6" t="str">
        <f t="shared" si="0"/>
        <v>Waiting - Wait for signature</v>
      </c>
    </row>
    <row r="27" spans="1:6" x14ac:dyDescent="0.2">
      <c r="A27" s="2"/>
      <c r="B27" s="6" t="str">
        <f>IF(COUNTIF('Work Template Tasks'!$X$4:$X$27,F27),"Create","No Action")</f>
        <v>No Action</v>
      </c>
      <c r="C27" s="4" t="s">
        <v>3</v>
      </c>
      <c r="D27" s="8" t="s">
        <v>526</v>
      </c>
      <c r="F27" s="6" t="str">
        <f t="shared" si="0"/>
        <v>Waiting - Waiting for IRS</v>
      </c>
    </row>
    <row r="28" spans="1:6" x14ac:dyDescent="0.2">
      <c r="A28" s="2"/>
      <c r="B28" s="6" t="str">
        <f>IF(COUNTIF('Work Template Tasks'!$X$4:$X$27,F28),"Create","No Action")</f>
        <v>No Action</v>
      </c>
      <c r="C28" s="4" t="s">
        <v>3</v>
      </c>
      <c r="D28" s="8" t="s">
        <v>527</v>
      </c>
      <c r="F28" s="6" t="str">
        <f t="shared" si="0"/>
        <v>Waiting - Wait for confirmation</v>
      </c>
    </row>
    <row r="29" spans="1:6" x14ac:dyDescent="0.2">
      <c r="A29" s="2"/>
      <c r="B29" s="6" t="str">
        <f>IF(COUNTIF('Work Template Tasks'!$X$4:$X$27,F29),"Create","No Action")</f>
        <v>No Action</v>
      </c>
      <c r="C29" s="4" t="s">
        <v>3</v>
      </c>
      <c r="D29" s="8" t="s">
        <v>528</v>
      </c>
      <c r="F29" s="6" t="str">
        <f t="shared" si="0"/>
        <v>Waiting - Extended</v>
      </c>
    </row>
    <row r="30" spans="1:6" x14ac:dyDescent="0.2">
      <c r="A30" s="2"/>
      <c r="B30" s="6" t="str">
        <f>IF(COUNTIF('Work Template Tasks'!$X$4:$X$27,F30),"Create","No Action")</f>
        <v>No Action</v>
      </c>
      <c r="C30" s="4" t="s">
        <v>3</v>
      </c>
      <c r="D30" s="8" t="s">
        <v>529</v>
      </c>
      <c r="F30" s="6" t="str">
        <f t="shared" si="0"/>
        <v>Waiting - Wait for auditor</v>
      </c>
    </row>
    <row r="31" spans="1:6" x14ac:dyDescent="0.2">
      <c r="A31" s="2"/>
      <c r="B31" s="6" t="str">
        <f>IF(COUNTIF('Work Template Tasks'!$X$4:$X$27,F31),"Create","No Action")</f>
        <v>No Action</v>
      </c>
      <c r="C31" s="4" t="s">
        <v>3</v>
      </c>
      <c r="D31" s="8" t="s">
        <v>530</v>
      </c>
      <c r="F31" s="6" t="str">
        <f t="shared" si="0"/>
        <v>Waiting - Waiting for CRA</v>
      </c>
    </row>
    <row r="32" spans="1:6" x14ac:dyDescent="0.2">
      <c r="A32" s="2"/>
      <c r="B32" s="6" t="str">
        <f>IF(COUNTIF('Work Template Tasks'!$X$4:$X$27,F32),"Create","No Action")</f>
        <v>No Action</v>
      </c>
      <c r="C32" s="4" t="s">
        <v>3</v>
      </c>
      <c r="D32" s="8" t="s">
        <v>531</v>
      </c>
      <c r="F32" s="6" t="str">
        <f t="shared" si="0"/>
        <v>Waiting - Waiting for ATO</v>
      </c>
    </row>
    <row r="33" spans="1:6" x14ac:dyDescent="0.2">
      <c r="A33" s="2"/>
      <c r="B33" s="6" t="str">
        <f>IF(COUNTIF('Work Template Tasks'!$X$4:$X$27,F33),"Create","No Action")</f>
        <v>No Action</v>
      </c>
      <c r="C33" s="4" t="s">
        <v>3</v>
      </c>
      <c r="D33" s="8" t="s">
        <v>532</v>
      </c>
      <c r="F33" s="6" t="str">
        <f t="shared" si="0"/>
        <v>Waiting - Waiting for HMRC</v>
      </c>
    </row>
    <row r="34" spans="1:6" x14ac:dyDescent="0.2">
      <c r="A34" s="2"/>
      <c r="B34" s="6" t="str">
        <f>IF(COUNTIF('Work Template Tasks'!$X$4:$X$27,F34),"Create","No Action")</f>
        <v>No Action</v>
      </c>
      <c r="C34" s="4" t="s">
        <v>3</v>
      </c>
      <c r="D34" s="8" t="s">
        <v>533</v>
      </c>
      <c r="F34" s="6" t="str">
        <f t="shared" si="0"/>
        <v>Waiting - Waiting for Gov't</v>
      </c>
    </row>
    <row r="35" spans="1:6" x14ac:dyDescent="0.2">
      <c r="A35" s="2"/>
      <c r="B35" s="6" t="str">
        <f>IF(COUNTIF('Work Template Tasks'!$X$4:$X$27,F35),"Create","No Action")</f>
        <v>No Action</v>
      </c>
      <c r="C35" s="4" t="s">
        <v>3</v>
      </c>
      <c r="D35" s="8" t="s">
        <v>534</v>
      </c>
      <c r="F35" s="6" t="str">
        <f t="shared" si="0"/>
        <v>Waiting - Waiting for CPA/CA</v>
      </c>
    </row>
    <row r="36" spans="1:6" ht="16" thickBot="1" x14ac:dyDescent="0.25">
      <c r="A36" s="2"/>
      <c r="B36" s="6" t="str">
        <f>IF(COUNTIF('Work Template Tasks'!$X$4:$X$27,F36),"Create","No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8" x14ac:dyDescent="0.2">
      <c r="A4" s="2"/>
      <c r="B4" s="6" t="s">
        <v>411</v>
      </c>
      <c r="C4" s="4" t="s">
        <v>541</v>
      </c>
      <c r="D4" s="18" t="s">
        <v>542</v>
      </c>
      <c r="E4" s="3" t="s">
        <v>467</v>
      </c>
      <c r="F4" s="3" t="s">
        <v>261</v>
      </c>
      <c r="G4" s="16">
        <v>200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578</v>
      </c>
      <c r="E4" s="18" t="s">
        <v>607</v>
      </c>
      <c r="F4" s="19"/>
      <c r="G4" s="4"/>
      <c r="H4" s="3"/>
      <c r="I4" s="8"/>
      <c r="J4" s="6"/>
      <c r="K4" s="4"/>
      <c r="L4" s="8"/>
      <c r="M4" s="4">
        <v>0</v>
      </c>
      <c r="N4" s="3" t="s">
        <v>585</v>
      </c>
      <c r="O4" s="19" t="s">
        <v>608</v>
      </c>
      <c r="P4" s="4" t="s">
        <v>255</v>
      </c>
      <c r="Q4" s="3">
        <v>3</v>
      </c>
      <c r="R4" s="18" t="s">
        <v>609</v>
      </c>
      <c r="S4" s="19" t="s">
        <v>579</v>
      </c>
      <c r="T4" s="4"/>
      <c r="U4" s="8"/>
      <c r="V4" s="4"/>
      <c r="W4" s="3"/>
      <c r="X4" s="3"/>
      <c r="Y4" s="3"/>
      <c r="Z4" s="3"/>
      <c r="AA4" s="8"/>
    </row>
    <row r="5" spans="1:27" x14ac:dyDescent="0.2">
      <c r="A5" s="2"/>
      <c r="B5" s="6" t="s">
        <v>411</v>
      </c>
      <c r="C5" s="4" t="s">
        <v>541</v>
      </c>
      <c r="D5" s="3" t="s">
        <v>580</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16" x14ac:dyDescent="0.2">
      <c r="A6" s="2"/>
      <c r="B6" s="6" t="s">
        <v>411</v>
      </c>
      <c r="C6" s="4" t="s">
        <v>541</v>
      </c>
      <c r="D6" s="3" t="s">
        <v>582</v>
      </c>
      <c r="E6" s="18" t="s">
        <v>586</v>
      </c>
      <c r="F6" s="19" t="s">
        <v>588</v>
      </c>
      <c r="G6" s="4"/>
      <c r="H6" s="3"/>
      <c r="I6" s="8"/>
      <c r="J6" s="6">
        <v>1</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589</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581</v>
      </c>
      <c r="W8" s="3" t="s">
        <v>574</v>
      </c>
      <c r="X8" s="3"/>
      <c r="Y8" s="3"/>
      <c r="Z8" s="3"/>
      <c r="AA8" s="8">
        <v>0</v>
      </c>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572</v>
      </c>
      <c r="X10" s="3" t="s">
        <v>268</v>
      </c>
      <c r="Y10" s="3"/>
      <c r="Z10" s="3"/>
      <c r="AA10" s="8"/>
    </row>
    <row r="11" spans="1:27" ht="16" x14ac:dyDescent="0.2">
      <c r="A11" s="2"/>
      <c r="B11" s="6" t="s">
        <v>411</v>
      </c>
      <c r="C11" s="4" t="s">
        <v>541</v>
      </c>
      <c r="D11" s="3" t="s">
        <v>575</v>
      </c>
      <c r="E11" s="18" t="s">
        <v>590</v>
      </c>
      <c r="F11" s="19" t="s">
        <v>591</v>
      </c>
      <c r="G11" s="4" t="s">
        <v>429</v>
      </c>
      <c r="H11" s="3"/>
      <c r="I11" s="8" t="s">
        <v>308</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587</v>
      </c>
      <c r="F12" s="19"/>
      <c r="G12" s="4" t="s">
        <v>308</v>
      </c>
      <c r="H12" s="3"/>
      <c r="I12" s="8" t="s">
        <v>308</v>
      </c>
      <c r="J12" s="6">
        <v>1</v>
      </c>
      <c r="K12" s="4"/>
      <c r="L12" s="8"/>
      <c r="M12" s="4"/>
      <c r="N12" s="3"/>
      <c r="O12" s="19"/>
      <c r="P12" s="4"/>
      <c r="Q12" s="3"/>
      <c r="R12" s="18"/>
      <c r="S12" s="19"/>
      <c r="T12" s="4"/>
      <c r="U12" s="8"/>
      <c r="V12" s="4"/>
      <c r="W12" s="3"/>
      <c r="X12" s="3"/>
      <c r="Y12" s="3"/>
      <c r="Z12" s="3"/>
      <c r="AA12" s="8"/>
    </row>
    <row r="13" spans="1:27" ht="112" x14ac:dyDescent="0.2">
      <c r="A13" s="2"/>
      <c r="B13" s="6" t="s">
        <v>411</v>
      </c>
      <c r="C13" s="4" t="s">
        <v>541</v>
      </c>
      <c r="D13" s="3" t="s">
        <v>576</v>
      </c>
      <c r="E13" s="18" t="s">
        <v>592</v>
      </c>
      <c r="F13" s="19" t="s">
        <v>593</v>
      </c>
      <c r="G13" s="4" t="s">
        <v>308</v>
      </c>
      <c r="H13" s="3"/>
      <c r="I13" s="8" t="s">
        <v>308</v>
      </c>
      <c r="J13" s="6">
        <v>1</v>
      </c>
      <c r="K13" s="4"/>
      <c r="L13" s="8"/>
      <c r="M13" s="4"/>
      <c r="N13" s="3"/>
      <c r="O13" s="19"/>
      <c r="P13" s="4"/>
      <c r="Q13" s="3"/>
      <c r="R13" s="18"/>
      <c r="S13" s="19"/>
      <c r="T13" s="4"/>
      <c r="U13" s="8"/>
      <c r="V13" s="4"/>
      <c r="W13" s="3"/>
      <c r="X13" s="3"/>
      <c r="Y13" s="3"/>
      <c r="Z13" s="3"/>
      <c r="AA13" s="8"/>
    </row>
    <row r="14" spans="1:27" ht="112" x14ac:dyDescent="0.2">
      <c r="A14" s="2"/>
      <c r="B14" s="6" t="s">
        <v>411</v>
      </c>
      <c r="C14" s="4" t="s">
        <v>541</v>
      </c>
      <c r="D14" s="3" t="s">
        <v>576</v>
      </c>
      <c r="E14" s="18" t="s">
        <v>594</v>
      </c>
      <c r="F14" s="19" t="s">
        <v>595</v>
      </c>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596</v>
      </c>
      <c r="F15" s="19" t="s">
        <v>597</v>
      </c>
      <c r="G15" s="4" t="s">
        <v>308</v>
      </c>
      <c r="H15" s="3"/>
      <c r="I15" s="8" t="s">
        <v>308</v>
      </c>
      <c r="J15" s="6">
        <v>1</v>
      </c>
      <c r="K15" s="4"/>
      <c r="L15" s="8"/>
      <c r="M15" s="4"/>
      <c r="N15" s="3"/>
      <c r="O15" s="19"/>
      <c r="P15" s="4"/>
      <c r="Q15" s="3"/>
      <c r="R15" s="18"/>
      <c r="S15" s="19"/>
      <c r="T15" s="4"/>
      <c r="U15" s="8"/>
      <c r="V15" s="4"/>
      <c r="W15" s="3"/>
      <c r="X15" s="3"/>
      <c r="Y15" s="3"/>
      <c r="Z15" s="3"/>
      <c r="AA15" s="8"/>
    </row>
    <row r="16" spans="1:27" ht="32" x14ac:dyDescent="0.2">
      <c r="A16" s="2"/>
      <c r="B16" s="6" t="s">
        <v>411</v>
      </c>
      <c r="C16" s="4" t="s">
        <v>541</v>
      </c>
      <c r="D16" s="3" t="s">
        <v>576</v>
      </c>
      <c r="E16" s="18" t="s">
        <v>584</v>
      </c>
      <c r="F16" s="19" t="s">
        <v>598</v>
      </c>
      <c r="G16" s="4" t="s">
        <v>308</v>
      </c>
      <c r="H16" s="3"/>
      <c r="I16" s="8" t="s">
        <v>308</v>
      </c>
      <c r="J16" s="6">
        <v>1</v>
      </c>
      <c r="K16" s="4"/>
      <c r="L16" s="8"/>
      <c r="M16" s="4"/>
      <c r="N16" s="3"/>
      <c r="O16" s="19"/>
      <c r="P16" s="4"/>
      <c r="Q16" s="3"/>
      <c r="R16" s="18"/>
      <c r="S16" s="19"/>
      <c r="T16" s="4"/>
      <c r="U16" s="8"/>
      <c r="V16" s="4"/>
      <c r="W16" s="3"/>
      <c r="X16" s="3"/>
      <c r="Y16" s="3"/>
      <c r="Z16" s="3"/>
      <c r="AA16" s="8"/>
    </row>
    <row r="17" spans="1:27" ht="64" x14ac:dyDescent="0.2">
      <c r="A17" s="2"/>
      <c r="B17" s="6" t="s">
        <v>411</v>
      </c>
      <c r="C17" s="4" t="s">
        <v>541</v>
      </c>
      <c r="D17" s="3" t="s">
        <v>578</v>
      </c>
      <c r="E17" s="18" t="s">
        <v>599</v>
      </c>
      <c r="F17" s="19"/>
      <c r="G17" s="4"/>
      <c r="H17" s="3"/>
      <c r="I17" s="8"/>
      <c r="J17" s="6"/>
      <c r="K17" s="4"/>
      <c r="L17" s="8"/>
      <c r="M17" s="4"/>
      <c r="N17" s="3" t="s">
        <v>600</v>
      </c>
      <c r="O17" s="19" t="s">
        <v>583</v>
      </c>
      <c r="P17" s="4" t="s">
        <v>255</v>
      </c>
      <c r="Q17" s="3">
        <v>3</v>
      </c>
      <c r="R17" s="18" t="s">
        <v>601</v>
      </c>
      <c r="S17" s="19" t="s">
        <v>579</v>
      </c>
      <c r="T17" s="4"/>
      <c r="U17" s="8"/>
      <c r="V17" s="4"/>
      <c r="W17" s="3"/>
      <c r="X17" s="3"/>
      <c r="Y17" s="3"/>
      <c r="Z17" s="3"/>
      <c r="AA17" s="8"/>
    </row>
    <row r="18" spans="1:27" x14ac:dyDescent="0.2">
      <c r="A18" s="2"/>
      <c r="B18" s="6" t="s">
        <v>411</v>
      </c>
      <c r="C18" s="4" t="s">
        <v>541</v>
      </c>
      <c r="D18" s="3" t="s">
        <v>580</v>
      </c>
      <c r="E18" s="18"/>
      <c r="F18" s="19"/>
      <c r="G18" s="4"/>
      <c r="H18" s="3"/>
      <c r="I18" s="8"/>
      <c r="J18" s="6"/>
      <c r="K18" s="4"/>
      <c r="L18" s="8"/>
      <c r="M18" s="4"/>
      <c r="N18" s="3"/>
      <c r="O18" s="19"/>
      <c r="P18" s="4"/>
      <c r="Q18" s="3"/>
      <c r="R18" s="18"/>
      <c r="S18" s="19"/>
      <c r="T18" s="4" t="s">
        <v>577</v>
      </c>
      <c r="U18" s="8" t="s">
        <v>4</v>
      </c>
      <c r="V18" s="4" t="s">
        <v>581</v>
      </c>
      <c r="W18" s="3" t="s">
        <v>574</v>
      </c>
      <c r="X18" s="3"/>
      <c r="Y18" s="3"/>
      <c r="Z18" s="3"/>
      <c r="AA18" s="8">
        <v>3</v>
      </c>
    </row>
    <row r="19" spans="1:27" x14ac:dyDescent="0.2">
      <c r="A19" s="2"/>
      <c r="B19" s="6" t="s">
        <v>411</v>
      </c>
      <c r="C19" s="4" t="s">
        <v>541</v>
      </c>
      <c r="D19" s="3" t="s">
        <v>580</v>
      </c>
      <c r="E19" s="18"/>
      <c r="F19" s="19"/>
      <c r="G19" s="4"/>
      <c r="H19" s="3"/>
      <c r="I19" s="8"/>
      <c r="J19" s="6"/>
      <c r="K19" s="4"/>
      <c r="L19" s="8"/>
      <c r="M19" s="4"/>
      <c r="N19" s="3"/>
      <c r="O19" s="19"/>
      <c r="P19" s="4"/>
      <c r="Q19" s="3"/>
      <c r="R19" s="18"/>
      <c r="S19" s="19"/>
      <c r="T19" s="4" t="s">
        <v>574</v>
      </c>
      <c r="U19" s="8" t="s">
        <v>297</v>
      </c>
      <c r="V19" s="4" t="s">
        <v>573</v>
      </c>
      <c r="W19" s="3" t="s">
        <v>572</v>
      </c>
      <c r="X19" s="3" t="s">
        <v>280</v>
      </c>
      <c r="Y19" s="3"/>
      <c r="Z19" s="3"/>
      <c r="AA19" s="8"/>
    </row>
    <row r="20" spans="1:27" ht="16" x14ac:dyDescent="0.2">
      <c r="A20" s="2"/>
      <c r="B20" s="6" t="s">
        <v>411</v>
      </c>
      <c r="C20" s="4" t="s">
        <v>541</v>
      </c>
      <c r="D20" s="3" t="s">
        <v>582</v>
      </c>
      <c r="E20" s="18" t="s">
        <v>602</v>
      </c>
      <c r="F20" s="19"/>
      <c r="G20" s="4"/>
      <c r="H20" s="3"/>
      <c r="I20" s="8"/>
      <c r="J20" s="6">
        <v>4</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582</v>
      </c>
      <c r="E21" s="18" t="s">
        <v>603</v>
      </c>
      <c r="F21" s="19"/>
      <c r="G21" s="4"/>
      <c r="H21" s="3"/>
      <c r="I21" s="8"/>
      <c r="J21" s="6">
        <v>4</v>
      </c>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570</v>
      </c>
      <c r="E22" s="18" t="s">
        <v>604</v>
      </c>
      <c r="F22" s="19"/>
      <c r="G22" s="4"/>
      <c r="H22" s="3"/>
      <c r="I22" s="8"/>
      <c r="J22" s="6"/>
      <c r="K22" s="4"/>
      <c r="L22" s="8"/>
      <c r="M22" s="4"/>
      <c r="N22" s="3"/>
      <c r="O22" s="19"/>
      <c r="P22" s="4"/>
      <c r="Q22" s="3"/>
      <c r="R22" s="18"/>
      <c r="S22" s="19"/>
      <c r="T22" s="4"/>
      <c r="U22" s="8"/>
      <c r="V22" s="4"/>
      <c r="W22" s="3"/>
      <c r="X22" s="3"/>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581</v>
      </c>
      <c r="W23" s="3" t="s">
        <v>574</v>
      </c>
      <c r="X23" s="3"/>
      <c r="Y23" s="3"/>
      <c r="Z23" s="3"/>
      <c r="AA23" s="8">
        <v>0</v>
      </c>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574</v>
      </c>
      <c r="U24" s="8" t="s">
        <v>4</v>
      </c>
      <c r="V24" s="4" t="s">
        <v>573</v>
      </c>
      <c r="W24" s="3" t="s">
        <v>572</v>
      </c>
      <c r="X24" s="3" t="s">
        <v>4</v>
      </c>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572</v>
      </c>
      <c r="X25" s="3" t="s">
        <v>273</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574</v>
      </c>
      <c r="X26" s="3" t="s">
        <v>1</v>
      </c>
      <c r="Y26" s="3"/>
      <c r="Z26" s="3"/>
      <c r="AA26" s="8"/>
    </row>
    <row r="27" spans="1:27" ht="16" x14ac:dyDescent="0.2">
      <c r="A27" s="2"/>
      <c r="B27" s="6" t="s">
        <v>411</v>
      </c>
      <c r="C27" s="4" t="s">
        <v>541</v>
      </c>
      <c r="D27" s="3" t="s">
        <v>575</v>
      </c>
      <c r="E27" s="18" t="s">
        <v>605</v>
      </c>
      <c r="F27" s="19" t="s">
        <v>606</v>
      </c>
      <c r="G27" s="4" t="s">
        <v>429</v>
      </c>
      <c r="H27" s="3"/>
      <c r="I27" s="8" t="s">
        <v>308</v>
      </c>
      <c r="J27" s="6">
        <v>4</v>
      </c>
      <c r="K27" s="4"/>
      <c r="L27" s="8"/>
      <c r="M27" s="4"/>
      <c r="N27" s="3"/>
      <c r="O27" s="19"/>
      <c r="P27" s="4"/>
      <c r="Q27" s="3"/>
      <c r="R27" s="18"/>
      <c r="S27" s="19"/>
      <c r="T27" s="4"/>
      <c r="U27" s="8"/>
      <c r="V27" s="4"/>
      <c r="W27" s="3"/>
      <c r="X27" s="3"/>
      <c r="Y27" s="3"/>
      <c r="Z27" s="3"/>
      <c r="AA27"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7" xr:uid="{00000000-0002-0000-1400-000002000000}">
      <formula1>"Section,Section Automator,Task,Nested Task,Client Task Group,Client Task Group Automator,Client Task"</formula1>
    </dataValidation>
    <dataValidation type="list" allowBlank="1" showErrorMessage="1" sqref="T4:T27" xr:uid="{00000000-0002-0000-1400-000006000000}">
      <formula1>"All tasks in this section,All tasks in the section above this section,All sections &amp; tasks above this section,The work"</formula1>
    </dataValidation>
    <dataValidation type="list" allowBlank="1" showErrorMessage="1" sqref="V4:V27" xr:uid="{00000000-0002-0000-1400-000008000000}">
      <formula1>"Status,Assignee,Due Date"</formula1>
    </dataValidation>
    <dataValidation type="list" allowBlank="1" showErrorMessage="1" sqref="W4:W27" xr:uid="{00000000-0002-0000-1400-000009000000}">
      <formula1>"All tasks in this section,The work"</formula1>
    </dataValidation>
    <dataValidation type="list" allowBlank="1" showErrorMessage="1" sqref="Z4:Z27"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I4:I27</xm:sqref>
        </x14:dataValidation>
        <x14:dataValidation type="list" allowBlank="1" showErrorMessage="1" xr:uid="{00000000-0002-0000-1400-000004000000}">
          <x14:formula1>
            <xm:f>ReferenceData!$A$264:$A$266</xm:f>
          </x14:formula1>
          <xm:sqref>K4:K27</xm:sqref>
        </x14:dataValidation>
        <x14:dataValidation type="list" allowBlank="1" showErrorMessage="1" xr:uid="{00000000-0002-0000-1400-000005000000}">
          <x14:formula1>
            <xm:f>ReferenceData!$A$260:$A$262</xm:f>
          </x14:formula1>
          <xm:sqref>P4:P27</xm:sqref>
        </x14:dataValidation>
        <x14:dataValidation type="list" allowBlank="1" showErrorMessage="1" xr:uid="{00000000-0002-0000-1400-000007000000}">
          <x14:formula1>
            <xm:f>ReferenceData!$A$311:$A$349</xm:f>
          </x14:formula1>
          <xm:sqref>U4:U27</xm:sqref>
        </x14:dataValidation>
        <x14:dataValidation type="list" allowBlank="1" showErrorMessage="1" xr:uid="{00000000-0002-0000-1400-00000A000000}">
          <x14:formula1>
            <xm:f>ReferenceData!$A$272:$A$309</xm:f>
          </x14:formula1>
          <xm:sqref>X4:X27</xm:sqref>
        </x14:dataValidation>
        <x14:dataValidation type="list" allowBlank="1" showErrorMessage="1" xr:uid="{00000000-0002-0000-1400-00000B000000}">
          <x14:formula1>
            <xm:f>OFFSET('Job Roles'!$C$4:$C$2020, 0, 0, MAX(1, SUMPRODUCT(MAX(('Job Roles'!$C$4:$C$2020 &lt;&gt; "") * ROW('Job Roles'!$C$4:$C$2020))) - 3), 1)</xm:f>
          </x14:formula1>
          <xm:sqref>Y4:Y27</xm:sqref>
        </x14:dataValidation>
        <x14:dataValidation type="list" allowBlank="1" showErrorMessage="1" xr:uid="{00000000-0002-0000-1400-000000000000}">
          <x14:formula1>
            <xm:f>IF(ISBLANK(A4),ReferenceData!$A$899:$A$900,ReferenceData!$A$902:$A$904)</xm:f>
          </x14:formula1>
          <xm:sqref>B4:B27</xm:sqref>
        </x14:dataValidation>
        <x14:dataValidation type="list" allowBlank="1" showErrorMessage="1" xr:uid="{00000000-0002-0000-1400-000001000000}">
          <x14:formula1>
            <xm:f>OFFSET('Work Templates'!$C$4:$C$4, 0, 0, MAX(1, SUMPRODUCT(MAX(('Work Templates'!$C$4:$C$4 &lt;&gt; "") * ROW('Work Templates'!$C$4:$C$4))) - 3), 1)</xm:f>
          </x14:formula1>
          <xm:sqref>C4:C27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610</v>
      </c>
      <c r="D2" s="40" t="s">
        <v>611</v>
      </c>
      <c r="E2" s="41" t="s">
        <v>611</v>
      </c>
      <c r="F2" s="41" t="s">
        <v>611</v>
      </c>
      <c r="G2" s="41" t="s">
        <v>611</v>
      </c>
      <c r="H2" s="42" t="s">
        <v>611</v>
      </c>
    </row>
    <row r="3" spans="1:8" ht="48" x14ac:dyDescent="0.2">
      <c r="A3" s="22"/>
      <c r="B3" s="24"/>
      <c r="C3" s="24"/>
      <c r="D3" s="11" t="s">
        <v>612</v>
      </c>
      <c r="E3" s="10" t="s">
        <v>613</v>
      </c>
      <c r="F3" s="10" t="s">
        <v>614</v>
      </c>
      <c r="G3" s="10" t="s">
        <v>615</v>
      </c>
      <c r="H3" s="12" t="s">
        <v>616</v>
      </c>
    </row>
    <row r="4" spans="1:8" x14ac:dyDescent="0.2">
      <c r="A4" s="2"/>
      <c r="B4" s="6" t="s">
        <v>411</v>
      </c>
      <c r="C4" s="6" t="s">
        <v>541</v>
      </c>
      <c r="D4" s="4" t="s">
        <v>429</v>
      </c>
      <c r="E4" s="3"/>
      <c r="F4" s="3" t="s">
        <v>447</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2021-03-16T21:12:26Z</dcterms:modified>
</cp:coreProperties>
</file>