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B3E9783F-F786-1D41-A31A-ED2FFF312BAC}"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Tasks'!$A$4:$AA$76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<sst xmlns="http://schemas.openxmlformats.org/spreadsheetml/2006/main" count="13121" uniqueCount="657">
  <si>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</si>
  <si>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</si>
  <si>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</si>
  <si>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</si>
  <si>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</si>
  <si>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</si>
  <si>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</si>
  <si>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</si>
  <si>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</si>
  <si>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</si>
  <si>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</si>
  <si>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</si>
  <si>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</si>
  <si>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</si>
  <si>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</si>
  <si>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</si>
  <si>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</si>
  <si>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</si>
  <si>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</si>
  <si>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</si>
  <si>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</si>
  <si>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</si>
  <si>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</si>
  <si>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</si>
  <si>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</si>
  <si>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</si>
  <si>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</si>
  <si>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</si>
  <si>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</si>
  <si>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</si>
  <si>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</si>
  <si>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</si>
  <si>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</si>
  <si>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</si>
  <si>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</si>
  <si>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</si>
  <si>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</si>
  <si>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</si>
  <si>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</si>
  <si>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</si>
  <si>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</si>
  <si>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</si>
  <si>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</si>
  <si>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</si>
  <si>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</si>
  <si>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</si>
  <si>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</si>
  <si>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</si>
  <si>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</si>
  <si>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</si>
  <si>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</si>
  <si>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</si>
  <si>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</si>
  <si>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</si>
  <si>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</si>
  <si>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</si>
  <si>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</si>
  <si>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</si>
  <si>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</si>
  <si>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</si>
  <si>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</si>
  <si>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</si>
  <si>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</si>
  <si>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</si>
  <si>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</si>
  <si>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</si>
  <si>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</si>
  <si>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</si>
  <si>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</si>
  <si>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</si>
  <si>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</si>
  <si>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</si>
  <si>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</si>
  <si>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</si>
  <si>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</si>
  <si>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</si>
  <si>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</si>
  <si>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</si>
  <si>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</si>
  <si>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</si>
  <si>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</si>
  <si>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</si>
  <si>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</si>
  <si>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</si>
  <si>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</si>
  <si>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</si>
  <si>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</si>
  <si>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</si>
  <si>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</si>
  <si>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</si>
  <si>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</si>
  <si>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</si>
  <si>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</si>
  <si>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</si>
  <si>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</si>
  <si>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</si>
  <si>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</si>
  <si>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</si>
  <si>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</si>
  <si>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</si>
  <si>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</si>
  <si>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</si>
  <si>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</si>
  <si>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</si>
  <si>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</si>
  <si>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</si>
  <si>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</si>
  <si>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</si>
  <si>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</si>
  <si>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</si>
  <si>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</si>
  <si>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</si>
  <si>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</si>
  <si>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</si>
  <si>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</si>
  <si>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</si>
  <si>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</si>
  <si>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</si>
  <si>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</si>
  <si>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</si>
  <si>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</si>
  <si>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</si>
  <si>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</si>
  <si>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</si>
  <si>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</si>
  <si>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</si>
  <si>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</si>
  <si>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</si>
  <si>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</si>
  <si>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</si>
  <si>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</si>
  <si>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</si>
  <si>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</si>
  <si>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</si>
  <si>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</si>
  <si>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</si>
  <si>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</si>
  <si>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</si>
  <si>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</si>
  <si>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</si>
  <si>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</si>
  <si>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</si>
  <si>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</si>
  <si>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</si>
  <si>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</si>
  <si>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</si>
  <si>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</si>
  <si>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</si>
  <si>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</si>
  <si>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</si>
  <si>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</si>
  <si>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</si>
  <si>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</si>
  <si>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</si>
  <si>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</si>
  <si>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</si>
  <si>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</si>
  <si>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</si>
  <si>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</si>
  <si>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</si>
  <si>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</si>
  <si>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</si>
  <si>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</si>
  <si>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</si>
  <si>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</si>
  <si>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</si>
  <si>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</si>
  <si>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</si>
  <si>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</si>
  <si>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</si>
  <si>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</si>
  <si>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</si>
  <si>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</si>
  <si>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</si>
  <si>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</si>
  <si>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</si>
  <si>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</si>
  <si>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</si>
  <si>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</si>
  <si>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</si>
  <si>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</si>
  <si>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</si>
  <si>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</si>
  <si>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</si>
  <si>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</si>
  <si>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</si>
  <si>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</si>
  <si>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</si>
  <si>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</si>
  <si>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</si>
  <si>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</si>
  <si>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</si>
  <si>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</si>
  <si>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</si>
  <si>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</si>
  <si>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</si>
  <si>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</si>
  <si>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</si>
  <si>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</si>
  <si>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</si>
  <si>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</si>
  <si>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</si>
  <si>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</si>
  <si>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</si>
  <si>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</si>
  <si>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</si>
  <si>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</si>
  <si>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</si>
  <si>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</si>
  <si>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</si>
  <si>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</si>
  <si>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</si>
  <si>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</si>
  <si>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</si>
  <si>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</si>
  <si>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</si>
  <si>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</si>
  <si>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</si>
  <si>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</si>
  <si>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</si>
  <si>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</si>
  <si>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</si>
  <si>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</si>
  <si>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</si>
  <si>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</si>
  <si>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</si>
  <si>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</si>
  <si>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</si>
  <si>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</si>
  <si>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</si>
  <si>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</si>
  <si>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</si>
  <si>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</si>
  <si>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</si>
  <si>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</si>
  <si>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</si>
  <si>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</si>
  <si>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</si>
  <si>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</si>
  <si>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</si>
  <si>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</si>
  <si>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</si>
  <si>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</si>
  <si>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</si>
  <si>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</si>
  <si>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</si>
  <si>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</si>
  <si>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</si>
  <si>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</si>
  <si>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</si>
  <si>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</si>
  <si>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</si>
  <si>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</si>
  <si>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</si>
  <si>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</si>
  <si>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</si>
  <si>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</si>
  <si>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</si>
  <si>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</si>
  <si>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</si>
  <si>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</si>
  <si>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</si>
  <si>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</si>
  <si>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</si>
  <si>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</si>
  <si>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</si>
  <si>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</si>
  <si>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</si>
  <si>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</si>
  <si>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</si>
  <si>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</si>
  <si>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</si>
  <si>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</si>
  <si>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</si>
  <si>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</si>
  <si>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</si>
  <si>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</si>
  <si>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</si>
  <si>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</si>
  <si>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</si>
  <si>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</si>
  <si>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</si>
  <si>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</si>
  <si>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</si>
  <si>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</si>
  <si>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</si>
  <si>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</si>
  <si>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</si>
  <si>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</si>
  <si>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</si>
  <si>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</si>
  <si>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</si>
  <si>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</si>
  <si>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</si>
  <si>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</si>
  <si>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</si>
  <si>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</si>
  <si>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</si>
  <si>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</si>
  <si>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</si>
  <si>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</si>
  <si>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</si>
  <si>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</si>
  <si>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</si>
  <si>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</si>
  <si>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</si>
  <si>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</si>
  <si>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</si>
  <si>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</si>
  <si>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</si>
  <si>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</si>
  <si>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</si>
  <si>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</si>
  <si>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</si>
  <si>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</si>
  <si>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</si>
  <si>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</si>
  <si>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</si>
  <si>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</si>
  <si>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</si>
  <si>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</si>
  <si>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</si>
  <si>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</si>
  <si>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</si>
  <si>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</si>
  <si>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</si>
  <si>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</si>
  <si>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</si>
  <si>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</si>
  <si>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</si>
  <si>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</si>
  <si>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</si>
  <si>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</si>
  <si>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</si>
  <si>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</si>
  <si>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</si>
  <si>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</si>
  <si>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</si>
  <si>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</si>
  <si>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</si>
  <si>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</si>
  <si>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</si>
  <si>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</si>
  <si>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</si>
  <si>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</si>
  <si>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</si>
  <si>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</si>
  <si>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</si>
  <si>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</si>
  <si>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</si>
  <si>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</si>
  <si>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</si>
  <si>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</si>
  <si>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</si>
  <si>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</si>
  <si>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</si>
  <si>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</si>
  <si>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</si>
  <si>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</si>
  <si>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</si>
  <si>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</si>
  <si>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</si>
  <si>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</si>
  <si>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</si>
  <si>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</si>
  <si>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</si>
  <si>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</si>
  <si>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</si>
  <si>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</si>
  <si>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</si>
  <si>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</si>
  <si>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</si>
  <si>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</si>
  <si>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</si>
  <si>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</si>
  <si>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</si>
  <si>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</si>
  <si>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</si>
  <si>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</si>
  <si>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</si>
  <si>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</si>
  <si>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</si>
  <si>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</si>
  <si>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</si>
  <si>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</si>
  <si>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</si>
  <si>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</si>
  <si>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</si>
  <si>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</si>
  <si>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</si>
  <si>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</si>
  <si>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</si>
  <si>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</si>
  <si>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</si>
  <si>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</si>
  <si>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</si>
  <si>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</si>
  <si>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</si>
  <si>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</si>
  <si>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</si>
  <si>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</si>
  <si>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</si>
  <si>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</si>
  <si>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</si>
  <si>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</si>
  <si>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</si>
  <si>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</si>
  <si>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</si>
  <si>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</si>
  <si>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</si>
  <si>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</si>
  <si>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</si>
  <si>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</si>
  <si>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</si>
  <si>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</si>
  <si>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</si>
  <si>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</si>
  <si>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</si>
  <si>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</si>
  <si>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</si>
  <si>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</si>
  <si>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</si>
  <si>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</si>
  <si>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</si>
  <si>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</si>
  <si>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</si>
  <si>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</si>
  <si>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</si>
  <si>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</si>
  <si>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</si>
  <si>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</si>
  <si>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</si>
  <si>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</si>
  <si>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</si>
  <si>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</si>
  <si>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</si>
  <si>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</si>
  <si>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</si>
  <si>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</si>
  <si>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</si>
  <si>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</si>
  <si>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</si>
  <si>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</si>
  <si>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</si>
  <si>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</si>
  <si>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</si>
  <si>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</si>
  <si>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</si>
  <si>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</si>
  <si>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</si>
  <si>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</si>
  <si>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</si>
  <si>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</si>
  <si>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</si>
  <si>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</si>
  <si>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</si>
  <si>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</si>
  <si>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</si>
  <si>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</si>
  <si>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</si>
  <si>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</si>
  <si>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</si>
  <si>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</si>
  <si>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</si>
  <si>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</si>
  <si>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</si>
  <si>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</si>
  <si>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</si>
  <si>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</si>
  <si>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</si>
  <si>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</si>
  <si>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</si>
  <si>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</si>
  <si>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</si>
  <si>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</si>
  <si>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</si>
  <si>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</si>
  <si>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</si>
  <si>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</si>
  <si>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</si>
  <si>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</si>
  <si>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</si>
  <si>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</si>
  <si>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</si>
  <si>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</si>
  <si>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</si>
  <si>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</si>
  <si>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</si>
  <si>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</si>
  <si>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</si>
  <si>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</si>
  <si>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</si>
  <si>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</si>
  <si>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</si>
  <si>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</si>
  <si>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</si>
  <si>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</si>
  <si>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</si>
  <si>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</si>
  <si>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</si>
  <si>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</si>
  <si>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</si>
  <si>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</si>
  <si>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</si>
  <si>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</si>
  <si>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</si>
  <si>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</si>
  <si>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</si>
  <si>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</si>
  <si>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</si>
  <si>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</si>
  <si>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</si>
  <si>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</si>
  <si>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</si>
  <si>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</si>
  <si>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</si>
  <si>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</si>
  <si>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</si>
  <si>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</si>
  <si>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</si>
  <si>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</si>
  <si>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</si>
  <si>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</si>
  <si>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</si>
  <si>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</si>
  <si>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</si>
  <si>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</si>
  <si>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</si>
  <si>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</si>
  <si>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</si>
  <si>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</si>
  <si>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</si>
  <si>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</si>
  <si>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</si>
  <si>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</si>
  <si>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</si>
  <si>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</si>
  <si>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</si>
  <si>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</si>
  <si>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</si>
  <si>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</si>
  <si>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Staff onboarding guide (by Grad Mentor)</t>
  </si>
  <si>
    <t>The start data is the date of confirmation from the new staff member and the due date is the date of completion of the probation review. The work assignee is the new employee's direct manager.
To help your firm create and standardize your own staff onboarding program, Grad Mentor has put together a template that allows you to comprehensively plan everything that needs to be checked off. Divided into activities before your new employee arrives and after they begin, this template covers steps from workstation setup to essential paperwork, and key stakeholder meetings to role review.
About Grad Mentor: Everyday Grad Mentor speaks to smart, ambitious and outgoing students about starting their professional career in accountancy, financial planning or information technology. Grad Mentor identifies the top graduates through their university pre-qualification process which involves intensive personality and cognitive testing. Only the top-performing graduates are introduced to clients. Successful graduates from these introductions are then invited to participate in a 12 day paid mentorship program to intensively develop their expertise and maximise their career opportunities. The process allows each client to work with the chosen graduate prior to offering them full time employment. Grad Mentor was found by Alisdair Barr.
For more information visit www.gradmentor.com.au</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</si>
  <si>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</si>
  <si>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</si>
  <si>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</si>
  <si>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</si>
  <si>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</si>
  <si>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</si>
  <si>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</si>
  <si>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</si>
  <si>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</si>
  <si>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</si>
  <si>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</si>
  <si>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</si>
  <si>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</si>
  <si>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</si>
  <si>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</si>
  <si>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</si>
  <si>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</si>
  <si>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</si>
  <si>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</si>
  <si>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</si>
  <si>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</si>
  <si>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</si>
  <si>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</si>
  <si>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</si>
  <si>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</si>
  <si>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</si>
  <si>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</si>
  <si>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</si>
  <si>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</si>
  <si>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</si>
  <si>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</si>
  <si>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</si>
  <si>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</si>
  <si>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</si>
  <si>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</si>
  <si>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Assignee</t>
  </si>
  <si>
    <t>Before new employee arrives</t>
  </si>
  <si>
    <t>Set up employee work station</t>
  </si>
  <si>
    <t>Workstation and Chair</t>
  </si>
  <si>
    <t>Computer</t>
  </si>
  <si>
    <t>Email</t>
  </si>
  <si>
    <t>Telephone</t>
  </si>
  <si>
    <t>Mobile Phone</t>
  </si>
  <si>
    <t>Security card access</t>
  </si>
  <si>
    <t>Build new hire induction package</t>
  </si>
  <si>
    <t>Welcome letter</t>
  </si>
  <si>
    <t>Job description</t>
  </si>
  <si>
    <t>Key contacts</t>
  </si>
  <si>
    <t>Organization chart</t>
  </si>
  <si>
    <t>Notify of new employee arrival</t>
  </si>
  <si>
    <t>Team announcement</t>
  </si>
  <si>
    <t>Firm-wide announcement</t>
  </si>
  <si>
    <t>Client announcement</t>
  </si>
  <si>
    <t>Morning or afternoon tea welcome event</t>
  </si>
  <si>
    <t>Provide employee information for the first day</t>
  </si>
  <si>
    <t>Employee told where to be, at what time and who they will be meeting</t>
  </si>
  <si>
    <t>Employee told what to bring on first day (paperwork)</t>
  </si>
  <si>
    <t>After new employee begins</t>
  </si>
  <si>
    <t>Conduct workplace welcome</t>
  </si>
  <si>
    <t>Greet and welcome</t>
  </si>
  <si>
    <t>Team welcome</t>
  </si>
  <si>
    <t>Office tour (kitchen, meal areas, bathroom facilities, where to store personal items)</t>
  </si>
  <si>
    <t>Workstation</t>
  </si>
  <si>
    <t>Ensure employee paperwork is submitted</t>
  </si>
  <si>
    <t>Collected letter of engagement/contract</t>
  </si>
  <si>
    <t>Tax form</t>
  </si>
  <si>
    <t>401K / Super choice</t>
  </si>
  <si>
    <t>Employee bank account details for payment</t>
  </si>
  <si>
    <t>Emergency contact details</t>
  </si>
  <si>
    <t>Business card requirements</t>
  </si>
  <si>
    <t>Provide a firm introduction</t>
  </si>
  <si>
    <t>History</t>
  </si>
  <si>
    <t>Business values</t>
  </si>
  <si>
    <t>Goals / Bigger picture</t>
  </si>
  <si>
    <t>Leadership values</t>
  </si>
  <si>
    <t>Career planning</t>
  </si>
  <si>
    <t>Any legislated paperwork requirements</t>
  </si>
  <si>
    <t>Employee ID check, Passport or Drivers License (as required)</t>
  </si>
  <si>
    <t>Review the role</t>
  </si>
  <si>
    <t>Team overview</t>
  </si>
  <si>
    <t>Objectives</t>
  </si>
  <si>
    <t>Flexible work practices</t>
  </si>
  <si>
    <t>Remuneration</t>
  </si>
  <si>
    <t>Leave entitlements</t>
  </si>
  <si>
    <t>Other entitlements</t>
  </si>
  <si>
    <t>Performance evaluation</t>
  </si>
  <si>
    <t>Discuss probation objectives (and performance evaluation)</t>
  </si>
  <si>
    <t>Review all policies</t>
  </si>
  <si>
    <t>Review the business policies (e.g. dress code, procedure for sick days or running late, procedure for applying for leave, rules regarding personal calls, visitors and social media at work, anti-bullying, harassment and discrimination policies).</t>
  </si>
  <si>
    <t>Review all critical business processes (for the role)</t>
  </si>
  <si>
    <t>Communication the training requirements and schedule</t>
  </si>
  <si>
    <t>Be sure to highlight any/all knowledge gaps and training requirements.</t>
  </si>
  <si>
    <t>Establish mentoring contact</t>
  </si>
  <si>
    <t>Mentor identified and meeting schedule set.</t>
  </si>
  <si>
    <t>Review occupational health and safety</t>
  </si>
  <si>
    <t>First aid officer</t>
  </si>
  <si>
    <t>First aid kit, fire extinguisher locations</t>
  </si>
  <si>
    <t>Evacuation plan</t>
  </si>
  <si>
    <t>Meeting key stakeholders</t>
  </si>
  <si>
    <t>Setting meeting times with key people.</t>
  </si>
  <si>
    <t>Perform new hire follow-up and check-ins</t>
  </si>
  <si>
    <t>Complete ongoing checkins, daily for the  first week, weekly thereafter for length of probation period.</t>
  </si>
  <si>
    <t>Complete probation review</t>
  </si>
  <si>
    <t>Schedule meeting and ask employee to prepare thoughts and feedback</t>
  </si>
  <si>
    <t>Review and assess, decide to proceed or exit</t>
  </si>
  <si>
    <t>Ensure employee feedback also noted for future resourcing and induction processes</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</si>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</sst>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Tasks'!$G$4:$G$76,'Job Roles'!C4),"Create","No Action")</f>
        <v>Create</v>
      </c>
      <c r="C4" s="4" t="s">
        <v>308</v>
      </c>
      <c r="D4" s="14">
        <v>0</v>
      </c>
      <c r="E4" s="8" t="s">
        <v>419</v>
      </c>
    </row>
    <row r="5" spans="1:5" x14ac:dyDescent="0.2">
      <c r="A5" s="2"/>
      <c r="B5" s="6" t="str">
        <f>IF(COUNTIF('Work Template Tasks'!$G$4:$G$76,'Job Roles'!C5),"Create","No Action")</f>
        <v>No Action</v>
      </c>
      <c r="C5" s="4" t="s">
        <v>426</v>
      </c>
      <c r="D5" s="14">
        <v>150</v>
      </c>
      <c r="E5" s="8" t="s">
        <v>419</v>
      </c>
    </row>
    <row r="6" spans="1:5" x14ac:dyDescent="0.2">
      <c r="A6" s="2"/>
      <c r="B6" s="6" t="str">
        <f>IF(COUNTIF('Work Template Tasks'!$G$4:$G$76,'Job Roles'!C6),"Create","No Action")</f>
        <v>No Action</v>
      </c>
      <c r="C6" s="4" t="s">
        <v>427</v>
      </c>
      <c r="D6" s="14">
        <v>90</v>
      </c>
      <c r="E6" s="8" t="s">
        <v>419</v>
      </c>
    </row>
    <row r="7" spans="1:5" x14ac:dyDescent="0.2">
      <c r="A7" s="2"/>
      <c r="B7" s="6" t="str">
        <f>IF(COUNTIF('Work Template Tasks'!$G$4:$G$76,'Job Roles'!C7),"Create","No Action")</f>
        <v>No Action</v>
      </c>
      <c r="C7" s="4" t="s">
        <v>428</v>
      </c>
      <c r="D7" s="14">
        <v>150</v>
      </c>
      <c r="E7" s="8" t="s">
        <v>419</v>
      </c>
    </row>
    <row r="8" spans="1:5" x14ac:dyDescent="0.2">
      <c r="A8" s="2"/>
      <c r="B8" s="6" t="str">
        <f>IF(COUNTIF('Work Template Tasks'!$G$4:$G$76,'Job Roles'!C8),"Create","No Action")</f>
        <v>No Action</v>
      </c>
      <c r="C8" s="4" t="s">
        <v>429</v>
      </c>
      <c r="D8" s="14">
        <v>100</v>
      </c>
      <c r="E8" s="8" t="s">
        <v>419</v>
      </c>
    </row>
    <row r="9" spans="1:5" x14ac:dyDescent="0.2">
      <c r="A9" s="2"/>
      <c r="B9" s="6" t="str">
        <f>IF(COUNTIF('Work Template Tasks'!$G$4:$G$76,'Job Roles'!C9),"Create","No Action")</f>
        <v>No Action</v>
      </c>
      <c r="C9" s="4" t="s">
        <v>422</v>
      </c>
      <c r="D9" s="14">
        <v>90</v>
      </c>
      <c r="E9" s="8" t="s">
        <v>419</v>
      </c>
    </row>
    <row r="10" spans="1:5" x14ac:dyDescent="0.2">
      <c r="A10" s="2"/>
      <c r="B10" s="6" t="str">
        <f>IF(COUNTIF('Work Template Tasks'!$G$4:$G$76,'Job Roles'!C10),"Create","No Action")</f>
        <v>No Action</v>
      </c>
      <c r="C10" s="4" t="s">
        <v>430</v>
      </c>
      <c r="D10" s="14">
        <v>60</v>
      </c>
      <c r="E10" s="8" t="s">
        <v>419</v>
      </c>
    </row>
    <row r="11" spans="1:5" x14ac:dyDescent="0.2">
      <c r="A11" s="2"/>
      <c r="B11" s="6" t="str">
        <f>IF(COUNTIF('Work Template Tasks'!$G$4:$G$76,'Job Roles'!C11),"Create","No Action")</f>
        <v>No Action</v>
      </c>
      <c r="C11" s="4" t="s">
        <v>431</v>
      </c>
      <c r="D11" s="14">
        <v>60</v>
      </c>
      <c r="E11" s="8" t="s">
        <v>419</v>
      </c>
    </row>
    <row r="12" spans="1:5" x14ac:dyDescent="0.2">
      <c r="A12" s="2"/>
      <c r="B12" s="6" t="str">
        <f>IF(COUNTIF('Work Template Tasks'!$G$4:$G$76,'Job Roles'!C12),"Create","No Action")</f>
        <v>No Action</v>
      </c>
      <c r="C12" s="4" t="s">
        <v>432</v>
      </c>
      <c r="D12" s="14">
        <v>100</v>
      </c>
      <c r="E12" s="8" t="s">
        <v>419</v>
      </c>
    </row>
    <row r="13" spans="1:5" x14ac:dyDescent="0.2">
      <c r="A13" s="2"/>
      <c r="B13" s="6" t="str">
        <f>IF(COUNTIF('Work Template Tasks'!$G$4:$G$76,'Job Roles'!C13),"Create","No Action")</f>
        <v>No Action</v>
      </c>
      <c r="C13" s="4" t="s">
        <v>433</v>
      </c>
      <c r="D13" s="14">
        <v>150</v>
      </c>
      <c r="E13" s="8" t="s">
        <v>419</v>
      </c>
    </row>
    <row r="14" spans="1:5" x14ac:dyDescent="0.2">
      <c r="A14" s="2"/>
      <c r="B14" s="6" t="str">
        <f>IF(COUNTIF('Work Template Tasks'!$G$4:$G$76,'Job Roles'!C14),"Create","No Action")</f>
        <v>No Action</v>
      </c>
      <c r="C14" s="4" t="s">
        <v>434</v>
      </c>
      <c r="D14" s="14">
        <v>100</v>
      </c>
      <c r="E14" s="8" t="s">
        <v>419</v>
      </c>
    </row>
    <row r="15" spans="1:5" x14ac:dyDescent="0.2">
      <c r="A15" s="2"/>
      <c r="B15" s="6" t="str">
        <f>IF(COUNTIF('Work Template Tasks'!$G$4:$G$76,'Job Roles'!C15),"Create","No Action")</f>
        <v>No Action</v>
      </c>
      <c r="C15" s="4" t="s">
        <v>435</v>
      </c>
      <c r="D15" s="14">
        <v>100</v>
      </c>
      <c r="E15" s="8" t="s">
        <v>419</v>
      </c>
    </row>
    <row r="16" spans="1:5" x14ac:dyDescent="0.2">
      <c r="A16" s="2"/>
      <c r="B16" s="6" t="str">
        <f>IF(COUNTIF('Work Template Tasks'!$G$4:$G$76,'Job Roles'!C16),"Create","No Action")</f>
        <v>No Action</v>
      </c>
      <c r="C16" s="4" t="s">
        <v>436</v>
      </c>
      <c r="D16" s="14">
        <v>150</v>
      </c>
      <c r="E16" s="8" t="s">
        <v>419</v>
      </c>
    </row>
    <row r="17" spans="1:5" x14ac:dyDescent="0.2">
      <c r="A17" s="2"/>
      <c r="B17" s="6" t="str">
        <f>IF(COUNTIF('Work Template Tasks'!$G$4:$G$76,'Job Roles'!C17),"Create","No Action")</f>
        <v>No Action</v>
      </c>
      <c r="C17" s="4" t="s">
        <v>437</v>
      </c>
      <c r="D17" s="14">
        <v>100</v>
      </c>
      <c r="E17" s="8" t="s">
        <v>419</v>
      </c>
    </row>
    <row r="18" spans="1:5" x14ac:dyDescent="0.2">
      <c r="A18" s="2"/>
      <c r="B18" s="6" t="str">
        <f>IF(COUNTIF('Work Template Tasks'!$G$4:$G$76,'Job Roles'!C18),"Create","No Action")</f>
        <v>No Action</v>
      </c>
      <c r="C18" s="4" t="s">
        <v>438</v>
      </c>
      <c r="D18" s="14">
        <v>100</v>
      </c>
      <c r="E18" s="8" t="s">
        <v>419</v>
      </c>
    </row>
    <row r="19" spans="1:5" x14ac:dyDescent="0.2">
      <c r="A19" s="2"/>
      <c r="B19" s="6" t="str">
        <f>IF(COUNTIF('Work Template Tasks'!$G$4:$G$76,'Job Roles'!C19),"Create","No Action")</f>
        <v>Create</v>
      </c>
      <c r="C19" s="4" t="s">
        <v>439</v>
      </c>
      <c r="D19" s="14">
        <v>100</v>
      </c>
      <c r="E19" s="8" t="s">
        <v>419</v>
      </c>
    </row>
    <row r="20" spans="1:5" x14ac:dyDescent="0.2">
      <c r="A20" s="2"/>
      <c r="B20" s="6" t="str">
        <f>IF(COUNTIF('Work Template Tasks'!$G$4:$G$76,'Job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Tasks'!$I$4:$I$76,C4),"Create","No Action")</f>
        <v>Create</v>
      </c>
      <c r="C4" s="4" t="s">
        <v>308</v>
      </c>
      <c r="D4" s="8"/>
    </row>
    <row r="5" spans="1:4" x14ac:dyDescent="0.2">
      <c r="A5" s="2"/>
      <c r="B5" s="6" t="str">
        <f>IF(COUNTIF('Work Template Tasks'!$I$4:$I$76,C5),"Create","No Action")</f>
        <v>No Action</v>
      </c>
      <c r="C5" s="4" t="s">
        <v>443</v>
      </c>
      <c r="D5" s="8" t="s">
        <v>418</v>
      </c>
    </row>
    <row r="6" spans="1:4" x14ac:dyDescent="0.2">
      <c r="A6" s="2"/>
      <c r="B6" s="6" t="str">
        <f>IF(COUNTIF('Work Template Tasks'!$I$4:$I$76,C6),"Create","No Action")</f>
        <v>No Action</v>
      </c>
      <c r="C6" s="4" t="s">
        <v>427</v>
      </c>
      <c r="D6" s="8" t="s">
        <v>418</v>
      </c>
    </row>
    <row r="7" spans="1:4" x14ac:dyDescent="0.2">
      <c r="A7" s="2"/>
      <c r="B7" s="6" t="str">
        <f>IF(COUNTIF('Work Template Tasks'!$I$4:$I$76,C7),"Create","No Action")</f>
        <v>No Action</v>
      </c>
      <c r="C7" s="4" t="s">
        <v>444</v>
      </c>
      <c r="D7" s="8" t="s">
        <v>418</v>
      </c>
    </row>
    <row r="8" spans="1:4" x14ac:dyDescent="0.2">
      <c r="A8" s="2"/>
      <c r="B8" s="6" t="str">
        <f>IF(COUNTIF('Work Template Tasks'!$I$4:$I$76,C8),"Create","No Action")</f>
        <v>No Action</v>
      </c>
      <c r="C8" s="4" t="s">
        <v>445</v>
      </c>
      <c r="D8" s="8" t="s">
        <v>418</v>
      </c>
    </row>
    <row r="9" spans="1:4" x14ac:dyDescent="0.2">
      <c r="A9" s="2"/>
      <c r="B9" s="6" t="str">
        <f>IF(COUNTIF('Work Template Tasks'!$I$4:$I$76,C9),"Create","No Action")</f>
        <v>No Action</v>
      </c>
      <c r="C9" s="4" t="s">
        <v>446</v>
      </c>
      <c r="D9" s="8" t="s">
        <v>418</v>
      </c>
    </row>
    <row r="10" spans="1:4" x14ac:dyDescent="0.2">
      <c r="A10" s="2"/>
      <c r="B10" s="6" t="str">
        <f>IF(COUNTIF('Work Template Tasks'!$I$4:$I$76,C10),"Create","No Action")</f>
        <v>No Action</v>
      </c>
      <c r="C10" s="4" t="s">
        <v>447</v>
      </c>
      <c r="D10" s="8" t="s">
        <v>418</v>
      </c>
    </row>
    <row r="11" spans="1:4" x14ac:dyDescent="0.2">
      <c r="A11" s="2"/>
      <c r="B11" s="6" t="str">
        <f>IF(COUNTIF('Work Template Tasks'!$I$4:$I$76,C11),"Create","No Action")</f>
        <v>No Action</v>
      </c>
      <c r="C11" s="4" t="s">
        <v>448</v>
      </c>
      <c r="D11" s="8" t="s">
        <v>418</v>
      </c>
    </row>
    <row r="12" spans="1:4" x14ac:dyDescent="0.2">
      <c r="A12" s="2"/>
      <c r="B12" s="6" t="str">
        <f>IF(COUNTIF('Work Template Tasks'!$I$4:$I$76,C12),"Create","No Action")</f>
        <v>No Action</v>
      </c>
      <c r="C12" s="4" t="s">
        <v>449</v>
      </c>
      <c r="D12" s="8" t="s">
        <v>418</v>
      </c>
    </row>
    <row r="13" spans="1:4" x14ac:dyDescent="0.2">
      <c r="A13" s="2"/>
      <c r="B13" s="6" t="str">
        <f>IF(COUNTIF('Work Template Tasks'!$I$4:$I$76,C13),"Create","No Action")</f>
        <v>Create</v>
      </c>
      <c r="C13" s="4" t="s">
        <v>450</v>
      </c>
      <c r="D13" s="8" t="s">
        <v>419</v>
      </c>
    </row>
    <row r="14" spans="1:4" x14ac:dyDescent="0.2">
      <c r="A14" s="2"/>
      <c r="B14" s="6" t="str">
        <f>IF(COUNTIF('Work Template Tasks'!$I$4:$I$76,C14),"Create","No Action")</f>
        <v>No Action</v>
      </c>
      <c r="C14" s="4" t="s">
        <v>451</v>
      </c>
      <c r="D14" s="8" t="s">
        <v>418</v>
      </c>
    </row>
    <row r="15" spans="1:4" x14ac:dyDescent="0.2">
      <c r="A15" s="2"/>
      <c r="B15" s="6" t="str">
        <f>IF(COUNTIF('Work Template Tasks'!$I$4:$I$76,C15),"Create","No Action")</f>
        <v>No Action</v>
      </c>
      <c r="C15" s="4" t="s">
        <v>452</v>
      </c>
      <c r="D15" s="8" t="s">
        <v>418</v>
      </c>
    </row>
    <row r="16" spans="1:4" x14ac:dyDescent="0.2">
      <c r="A16" s="2"/>
      <c r="B16" s="6" t="str">
        <f>IF(COUNTIF('Work Template Tasks'!$I$4:$I$76,C16),"Create","No Action")</f>
        <v>No Action</v>
      </c>
      <c r="C16" s="4" t="s">
        <v>453</v>
      </c>
      <c r="D16" s="8" t="s">
        <v>418</v>
      </c>
    </row>
    <row r="17" spans="1:4" x14ac:dyDescent="0.2">
      <c r="A17" s="2"/>
      <c r="B17" s="6" t="str">
        <f>IF(COUNTIF('Work Template Tasks'!$I$4:$I$76,C17),"Create","No Action")</f>
        <v>No Action</v>
      </c>
      <c r="C17" s="4" t="s">
        <v>454</v>
      </c>
      <c r="D17" s="8" t="s">
        <v>418</v>
      </c>
    </row>
    <row r="18" spans="1:4" x14ac:dyDescent="0.2">
      <c r="A18" s="2"/>
      <c r="B18" s="6" t="str">
        <f>IF(COUNTIF('Work Template Tasks'!$I$4:$I$76,C18),"Create","No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Create</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656</v>
      </c>
    </row>
    <row r="3" spans="1:6" x14ac:dyDescent="0.2">
      <c r="A3" s="22"/>
      <c r="B3" s="24"/>
      <c r="C3" s="26"/>
      <c r="D3" s="30"/>
      <c r="F3" s="35"/>
    </row>
    <row r="4" spans="1:6" x14ac:dyDescent="0.2">
      <c r="A4" s="2"/>
      <c r="B4" s="6" t="str">
        <f>IF(COUNTIF('Work Template Tasks'!$X$4:$X$76,F4),"Create","No Action")</f>
        <v>No Action</v>
      </c>
      <c r="C4" s="4" t="s">
        <v>4</v>
      </c>
      <c r="D4" s="8" t="s">
        <v>504</v>
      </c>
      <c r="F4" s="6" t="str">
        <f>CONCATENATE(C4," - ",D4)</f>
        <v>Completed - Cancelled</v>
      </c>
    </row>
    <row r="5" spans="1:6" x14ac:dyDescent="0.2">
      <c r="A5" s="2"/>
      <c r="B5" s="6" t="str">
        <f>IF(COUNTIF('Work Template Tasks'!$X$4:$X$76,F5),"Create","No Action")</f>
        <v>No Action</v>
      </c>
      <c r="C5" s="4" t="s">
        <v>4</v>
      </c>
      <c r="D5" s="8" t="s">
        <v>505</v>
      </c>
      <c r="F5" s="6" t="str">
        <f t="shared" ref="F5:F36" si="0">CONCATENATE(C5," - ",D5)</f>
        <v>Completed - Not a fit</v>
      </c>
    </row>
    <row r="6" spans="1:6" x14ac:dyDescent="0.2">
      <c r="A6" s="2"/>
      <c r="B6" s="6" t="str">
        <f>IF(COUNTIF('Work Template Tasks'!$X$4:$X$76,F6),"Create","No Action")</f>
        <v>No Action</v>
      </c>
      <c r="C6" s="4" t="s">
        <v>4</v>
      </c>
      <c r="D6" s="8" t="s">
        <v>506</v>
      </c>
      <c r="F6" s="6" t="str">
        <f t="shared" si="0"/>
        <v>Completed - Closed lost</v>
      </c>
    </row>
    <row r="7" spans="1:6" x14ac:dyDescent="0.2">
      <c r="A7" s="2"/>
      <c r="B7" s="6" t="str">
        <f>IF(COUNTIF('Work Template Tasks'!$X$4:$X$76,F7),"Create","No Action")</f>
        <v>No Action</v>
      </c>
      <c r="C7" s="4" t="s">
        <v>4</v>
      </c>
      <c r="D7" s="8" t="s">
        <v>507</v>
      </c>
      <c r="F7" s="6" t="str">
        <f t="shared" si="0"/>
        <v>Completed - Closed won</v>
      </c>
    </row>
    <row r="8" spans="1:6" x14ac:dyDescent="0.2">
      <c r="A8" s="2"/>
      <c r="B8" s="6" t="str">
        <f>IF(COUNTIF('Work Template Tasks'!$X$4:$X$76,F8),"Create","No Action")</f>
        <v>No Action</v>
      </c>
      <c r="C8" s="4" t="s">
        <v>4</v>
      </c>
      <c r="D8" s="8" t="s">
        <v>508</v>
      </c>
      <c r="F8" s="6" t="str">
        <f t="shared" si="0"/>
        <v>Completed - Not applicable</v>
      </c>
    </row>
    <row r="9" spans="1:6" x14ac:dyDescent="0.2">
      <c r="A9" s="2"/>
      <c r="B9" s="6" t="str">
        <f>IF(COUNTIF('Work Template Tasks'!$X$4:$X$76,F9),"Create","No Action")</f>
        <v>No Action</v>
      </c>
      <c r="C9" s="4" t="s">
        <v>2</v>
      </c>
      <c r="D9" s="8" t="s">
        <v>509</v>
      </c>
      <c r="F9" s="6" t="str">
        <f t="shared" si="0"/>
        <v>In Progress - Kick-off / Setup</v>
      </c>
    </row>
    <row r="10" spans="1:6" x14ac:dyDescent="0.2">
      <c r="A10" s="2"/>
      <c r="B10" s="6" t="str">
        <f>IF(COUNTIF('Work Template Tasks'!$X$4:$X$76,F10),"Create","No Action")</f>
        <v>Create</v>
      </c>
      <c r="C10" s="4" t="s">
        <v>2</v>
      </c>
      <c r="D10" s="8" t="s">
        <v>510</v>
      </c>
      <c r="F10" s="6" t="str">
        <f t="shared" si="0"/>
        <v>In Progress - Prep</v>
      </c>
    </row>
    <row r="11" spans="1:6" x14ac:dyDescent="0.2">
      <c r="A11" s="2"/>
      <c r="B11" s="6" t="str">
        <f>IF(COUNTIF('Work Template Tasks'!$X$4:$X$76,F11),"Create","No Action")</f>
        <v>Create</v>
      </c>
      <c r="C11" s="4" t="s">
        <v>2</v>
      </c>
      <c r="D11" s="8" t="s">
        <v>511</v>
      </c>
      <c r="F11" s="6" t="str">
        <f t="shared" si="0"/>
        <v>In Progress - Process</v>
      </c>
    </row>
    <row r="12" spans="1:6" x14ac:dyDescent="0.2">
      <c r="A12" s="2"/>
      <c r="B12" s="6" t="str">
        <f>IF(COUNTIF('Work Template Tasks'!$X$4:$X$76,F12),"Create","No Action")</f>
        <v>No Action</v>
      </c>
      <c r="C12" s="4" t="s">
        <v>2</v>
      </c>
      <c r="D12" s="8" t="s">
        <v>453</v>
      </c>
      <c r="F12" s="6" t="str">
        <f t="shared" si="0"/>
        <v>In Progress - Review</v>
      </c>
    </row>
    <row r="13" spans="1:6" x14ac:dyDescent="0.2">
      <c r="A13" s="2"/>
      <c r="B13" s="6" t="str">
        <f>IF(COUNTIF('Work Template Tasks'!$X$4:$X$76,F13),"Create","No Action")</f>
        <v>No Action</v>
      </c>
      <c r="C13" s="4" t="s">
        <v>2</v>
      </c>
      <c r="D13" s="8" t="s">
        <v>512</v>
      </c>
      <c r="F13" s="6" t="str">
        <f t="shared" si="0"/>
        <v>In Progress - Advise</v>
      </c>
    </row>
    <row r="14" spans="1:6" x14ac:dyDescent="0.2">
      <c r="A14" s="2"/>
      <c r="B14" s="6" t="str">
        <f>IF(COUNTIF('Work Template Tasks'!$X$4:$X$76,F14),"Create","No Action")</f>
        <v>No Action</v>
      </c>
      <c r="C14" s="4" t="s">
        <v>2</v>
      </c>
      <c r="D14" s="8" t="s">
        <v>513</v>
      </c>
      <c r="F14" s="6" t="str">
        <f t="shared" si="0"/>
        <v>In Progress - Assemble</v>
      </c>
    </row>
    <row r="15" spans="1:6" x14ac:dyDescent="0.2">
      <c r="A15" s="2"/>
      <c r="B15" s="6" t="str">
        <f>IF(COUNTIF('Work Template Tasks'!$X$4:$X$76,F15),"Create","No Action")</f>
        <v>No Action</v>
      </c>
      <c r="C15" s="4" t="s">
        <v>2</v>
      </c>
      <c r="D15" s="8" t="s">
        <v>514</v>
      </c>
      <c r="F15" s="6" t="str">
        <f t="shared" si="0"/>
        <v>In Progress - File</v>
      </c>
    </row>
    <row r="16" spans="1:6" x14ac:dyDescent="0.2">
      <c r="A16" s="2"/>
      <c r="B16" s="6" t="str">
        <f>IF(COUNTIF('Work Template Tasks'!$X$4:$X$76,F16),"Create","No Action")</f>
        <v>No Action</v>
      </c>
      <c r="C16" s="4" t="s">
        <v>2</v>
      </c>
      <c r="D16" s="8" t="s">
        <v>515</v>
      </c>
      <c r="F16" s="6" t="str">
        <f t="shared" si="0"/>
        <v>In Progress - Follow-up</v>
      </c>
    </row>
    <row r="17" spans="1:6" x14ac:dyDescent="0.2">
      <c r="A17" s="2"/>
      <c r="B17" s="6" t="str">
        <f>IF(COUNTIF('Work Template Tasks'!$X$4:$X$76,F17),"Create","No Action")</f>
        <v>No Action</v>
      </c>
      <c r="C17" s="4" t="s">
        <v>2</v>
      </c>
      <c r="D17" s="8" t="s">
        <v>516</v>
      </c>
      <c r="F17" s="6" t="str">
        <f t="shared" si="0"/>
        <v>In Progress - Lodge</v>
      </c>
    </row>
    <row r="18" spans="1:6" x14ac:dyDescent="0.2">
      <c r="A18" s="2"/>
      <c r="B18" s="6" t="str">
        <f>IF(COUNTIF('Work Template Tasks'!$X$4:$X$76,F18),"Create","No Action")</f>
        <v>No Action</v>
      </c>
      <c r="C18" s="4" t="s">
        <v>1</v>
      </c>
      <c r="D18" s="8" t="s">
        <v>517</v>
      </c>
      <c r="F18" s="6" t="str">
        <f t="shared" si="0"/>
        <v>Ready To Start - Resend Client Tasks</v>
      </c>
    </row>
    <row r="19" spans="1:6" x14ac:dyDescent="0.2">
      <c r="A19" s="2"/>
      <c r="B19" s="6" t="str">
        <f>IF(COUNTIF('Work Template Tasks'!$X$4:$X$76,F19),"Create","No Action")</f>
        <v>No Action</v>
      </c>
      <c r="C19" s="4" t="s">
        <v>1</v>
      </c>
      <c r="D19" s="8" t="s">
        <v>518</v>
      </c>
      <c r="F19" s="6" t="str">
        <f t="shared" si="0"/>
        <v>Ready To Start - Ready for Accounting</v>
      </c>
    </row>
    <row r="20" spans="1:6" x14ac:dyDescent="0.2">
      <c r="A20" s="2"/>
      <c r="B20" s="6" t="str">
        <f>IF(COUNTIF('Work Template Tasks'!$X$4:$X$76,F20),"Create","No Action")</f>
        <v>No Action</v>
      </c>
      <c r="C20" s="4" t="s">
        <v>1</v>
      </c>
      <c r="D20" s="8" t="s">
        <v>519</v>
      </c>
      <c r="F20" s="6" t="str">
        <f t="shared" si="0"/>
        <v>Ready To Start - Ready for Tax</v>
      </c>
    </row>
    <row r="21" spans="1:6" x14ac:dyDescent="0.2">
      <c r="A21" s="2"/>
      <c r="B21" s="6" t="str">
        <f>IF(COUNTIF('Work Template Tasks'!$X$4:$X$76,F21),"Create","No Action")</f>
        <v>No Action</v>
      </c>
      <c r="C21" s="4" t="s">
        <v>3</v>
      </c>
      <c r="D21" s="8" t="s">
        <v>520</v>
      </c>
      <c r="F21" s="6" t="str">
        <f t="shared" si="0"/>
        <v>Waiting - Wait engagement letter</v>
      </c>
    </row>
    <row r="22" spans="1:6" x14ac:dyDescent="0.2">
      <c r="A22" s="2"/>
      <c r="B22" s="6" t="str">
        <f>IF(COUNTIF('Work Template Tasks'!$X$4:$X$76,F22),"Create","No Action")</f>
        <v>No Action</v>
      </c>
      <c r="C22" s="4" t="s">
        <v>3</v>
      </c>
      <c r="D22" s="8" t="s">
        <v>521</v>
      </c>
      <c r="F22" s="6" t="str">
        <f t="shared" si="0"/>
        <v>Waiting - Waiting for info</v>
      </c>
    </row>
    <row r="23" spans="1:6" x14ac:dyDescent="0.2">
      <c r="A23" s="2"/>
      <c r="B23" s="6" t="str">
        <f>IF(COUNTIF('Work Template Tasks'!$X$4:$X$76,F23),"Create","No Action")</f>
        <v>No Action</v>
      </c>
      <c r="C23" s="4" t="s">
        <v>3</v>
      </c>
      <c r="D23" s="8" t="s">
        <v>522</v>
      </c>
      <c r="F23" s="6" t="str">
        <f t="shared" si="0"/>
        <v>Waiting - Waiting for CPA</v>
      </c>
    </row>
    <row r="24" spans="1:6" x14ac:dyDescent="0.2">
      <c r="A24" s="2"/>
      <c r="B24" s="6" t="str">
        <f>IF(COUNTIF('Work Template Tasks'!$X$4:$X$76,F24),"Create","No Action")</f>
        <v>No Action</v>
      </c>
      <c r="C24" s="4" t="s">
        <v>3</v>
      </c>
      <c r="D24" s="8" t="s">
        <v>523</v>
      </c>
      <c r="F24" s="6" t="str">
        <f t="shared" si="0"/>
        <v>Waiting - Waiting for client</v>
      </c>
    </row>
    <row r="25" spans="1:6" x14ac:dyDescent="0.2">
      <c r="A25" s="2"/>
      <c r="B25" s="6" t="str">
        <f>IF(COUNTIF('Work Template Tasks'!$X$4:$X$76,F25),"Create","No Action")</f>
        <v>No Action</v>
      </c>
      <c r="C25" s="4" t="s">
        <v>3</v>
      </c>
      <c r="D25" s="8" t="s">
        <v>524</v>
      </c>
      <c r="F25" s="6" t="str">
        <f t="shared" si="0"/>
        <v>Waiting - Waiting for client 2</v>
      </c>
    </row>
    <row r="26" spans="1:6" x14ac:dyDescent="0.2">
      <c r="A26" s="2"/>
      <c r="B26" s="6" t="str">
        <f>IF(COUNTIF('Work Template Tasks'!$X$4:$X$76,F26),"Create","No Action")</f>
        <v>No Action</v>
      </c>
      <c r="C26" s="4" t="s">
        <v>3</v>
      </c>
      <c r="D26" s="8" t="s">
        <v>525</v>
      </c>
      <c r="F26" s="6" t="str">
        <f t="shared" si="0"/>
        <v>Waiting - Wait for signature</v>
      </c>
    </row>
    <row r="27" spans="1:6" x14ac:dyDescent="0.2">
      <c r="A27" s="2"/>
      <c r="B27" s="6" t="str">
        <f>IF(COUNTIF('Work Template Tasks'!$X$4:$X$76,F27),"Create","No Action")</f>
        <v>No Action</v>
      </c>
      <c r="C27" s="4" t="s">
        <v>3</v>
      </c>
      <c r="D27" s="8" t="s">
        <v>526</v>
      </c>
      <c r="F27" s="6" t="str">
        <f t="shared" si="0"/>
        <v>Waiting - Waiting for IRS</v>
      </c>
    </row>
    <row r="28" spans="1:6" x14ac:dyDescent="0.2">
      <c r="A28" s="2"/>
      <c r="B28" s="6" t="str">
        <f>IF(COUNTIF('Work Template Tasks'!$X$4:$X$76,F28),"Create","No Action")</f>
        <v>No Action</v>
      </c>
      <c r="C28" s="4" t="s">
        <v>3</v>
      </c>
      <c r="D28" s="8" t="s">
        <v>527</v>
      </c>
      <c r="F28" s="6" t="str">
        <f t="shared" si="0"/>
        <v>Waiting - Wait for confirmation</v>
      </c>
    </row>
    <row r="29" spans="1:6" x14ac:dyDescent="0.2">
      <c r="A29" s="2"/>
      <c r="B29" s="6" t="str">
        <f>IF(COUNTIF('Work Template Tasks'!$X$4:$X$76,F29),"Create","No Action")</f>
        <v>No Action</v>
      </c>
      <c r="C29" s="4" t="s">
        <v>3</v>
      </c>
      <c r="D29" s="8" t="s">
        <v>528</v>
      </c>
      <c r="F29" s="6" t="str">
        <f t="shared" si="0"/>
        <v>Waiting - Extended</v>
      </c>
    </row>
    <row r="30" spans="1:6" x14ac:dyDescent="0.2">
      <c r="A30" s="2"/>
      <c r="B30" s="6" t="str">
        <f>IF(COUNTIF('Work Template Tasks'!$X$4:$X$76,F30),"Create","No Action")</f>
        <v>No Action</v>
      </c>
      <c r="C30" s="4" t="s">
        <v>3</v>
      </c>
      <c r="D30" s="8" t="s">
        <v>529</v>
      </c>
      <c r="F30" s="6" t="str">
        <f t="shared" si="0"/>
        <v>Waiting - Wait for auditor</v>
      </c>
    </row>
    <row r="31" spans="1:6" x14ac:dyDescent="0.2">
      <c r="A31" s="2"/>
      <c r="B31" s="6" t="str">
        <f>IF(COUNTIF('Work Template Tasks'!$X$4:$X$76,F31),"Create","No Action")</f>
        <v>No Action</v>
      </c>
      <c r="C31" s="4" t="s">
        <v>3</v>
      </c>
      <c r="D31" s="8" t="s">
        <v>530</v>
      </c>
      <c r="F31" s="6" t="str">
        <f t="shared" si="0"/>
        <v>Waiting - Waiting for CRA</v>
      </c>
    </row>
    <row r="32" spans="1:6" x14ac:dyDescent="0.2">
      <c r="A32" s="2"/>
      <c r="B32" s="6" t="str">
        <f>IF(COUNTIF('Work Template Tasks'!$X$4:$X$76,F32),"Create","No Action")</f>
        <v>No Action</v>
      </c>
      <c r="C32" s="4" t="s">
        <v>3</v>
      </c>
      <c r="D32" s="8" t="s">
        <v>531</v>
      </c>
      <c r="F32" s="6" t="str">
        <f t="shared" si="0"/>
        <v>Waiting - Waiting for ATO</v>
      </c>
    </row>
    <row r="33" spans="1:6" x14ac:dyDescent="0.2">
      <c r="A33" s="2"/>
      <c r="B33" s="6" t="str">
        <f>IF(COUNTIF('Work Template Tasks'!$X$4:$X$76,F33),"Create","No Action")</f>
        <v>No Action</v>
      </c>
      <c r="C33" s="4" t="s">
        <v>3</v>
      </c>
      <c r="D33" s="8" t="s">
        <v>532</v>
      </c>
      <c r="F33" s="6" t="str">
        <f t="shared" si="0"/>
        <v>Waiting - Waiting for HMRC</v>
      </c>
    </row>
    <row r="34" spans="1:6" x14ac:dyDescent="0.2">
      <c r="A34" s="2"/>
      <c r="B34" s="6" t="str">
        <f>IF(COUNTIF('Work Template Tasks'!$X$4:$X$76,F34),"Create","No Action")</f>
        <v>No Action</v>
      </c>
      <c r="C34" s="4" t="s">
        <v>3</v>
      </c>
      <c r="D34" s="8" t="s">
        <v>533</v>
      </c>
      <c r="F34" s="6" t="str">
        <f t="shared" si="0"/>
        <v>Waiting - Waiting for Gov't</v>
      </c>
    </row>
    <row r="35" spans="1:6" x14ac:dyDescent="0.2">
      <c r="A35" s="2"/>
      <c r="B35" s="6" t="str">
        <f>IF(COUNTIF('Work Template Tasks'!$X$4:$X$76,F35),"Create","No Action")</f>
        <v>No Action</v>
      </c>
      <c r="C35" s="4" t="s">
        <v>3</v>
      </c>
      <c r="D35" s="8" t="s">
        <v>534</v>
      </c>
      <c r="F35" s="6" t="str">
        <f t="shared" si="0"/>
        <v>Waiting - Waiting for CPA/CA</v>
      </c>
    </row>
    <row r="36" spans="1:6" ht="16" thickBot="1" x14ac:dyDescent="0.25">
      <c r="A36" s="2"/>
      <c r="B36" s="6" t="str">
        <f>IF(COUNTIF('Work Template Tasks'!$X$4:$X$76,F36),"Create","No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72" x14ac:dyDescent="0.2">
      <c r="A4" s="2"/>
      <c r="B4" s="6" t="s">
        <v>411</v>
      </c>
      <c r="C4" s="4" t="s">
        <v>541</v>
      </c>
      <c r="D4" s="18" t="s">
        <v>542</v>
      </c>
      <c r="E4" s="3" t="s">
        <v>472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7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1</v>
      </c>
      <c r="V5" s="4" t="s">
        <v>573</v>
      </c>
      <c r="W5" s="3" t="s">
        <v>572</v>
      </c>
      <c r="X5" s="3" t="s">
        <v>268</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578</v>
      </c>
      <c r="W6" s="3" t="s">
        <v>572</v>
      </c>
      <c r="X6" s="3"/>
      <c r="Y6" s="3" t="s">
        <v>439</v>
      </c>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572</v>
      </c>
      <c r="U7" s="8" t="s">
        <v>1</v>
      </c>
      <c r="V7" s="4" t="s">
        <v>573</v>
      </c>
      <c r="W7" s="3" t="s">
        <v>574</v>
      </c>
      <c r="X7" s="3" t="s">
        <v>1</v>
      </c>
      <c r="Y7" s="3"/>
      <c r="Z7" s="3"/>
      <c r="AA7" s="8"/>
    </row>
    <row r="8" spans="1:27" ht="16" x14ac:dyDescent="0.2">
      <c r="A8" s="2"/>
      <c r="B8" s="6" t="s">
        <v>411</v>
      </c>
      <c r="C8" s="4" t="s">
        <v>541</v>
      </c>
      <c r="D8" s="3" t="s">
        <v>575</v>
      </c>
      <c r="E8" s="18" t="s">
        <v>580</v>
      </c>
      <c r="F8" s="19"/>
      <c r="G8" s="4" t="s">
        <v>439</v>
      </c>
      <c r="H8" s="3"/>
      <c r="I8" s="8" t="s">
        <v>450</v>
      </c>
      <c r="J8" s="6"/>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581</v>
      </c>
      <c r="F9" s="19"/>
      <c r="G9" s="4" t="s">
        <v>308</v>
      </c>
      <c r="H9" s="3"/>
      <c r="I9" s="8" t="s">
        <v>308</v>
      </c>
      <c r="J9" s="6"/>
      <c r="K9" s="4"/>
      <c r="L9" s="8"/>
      <c r="M9" s="4"/>
      <c r="N9" s="3"/>
      <c r="O9" s="19"/>
      <c r="P9" s="4"/>
      <c r="Q9" s="3"/>
      <c r="R9" s="18"/>
      <c r="S9" s="19"/>
      <c r="T9" s="4"/>
      <c r="U9" s="8"/>
      <c r="V9" s="4"/>
      <c r="W9" s="3"/>
      <c r="X9" s="3"/>
      <c r="Y9" s="3"/>
      <c r="Z9" s="3"/>
      <c r="AA9" s="8"/>
    </row>
    <row r="10" spans="1:27" ht="16" x14ac:dyDescent="0.2">
      <c r="A10" s="2"/>
      <c r="B10" s="6" t="s">
        <v>411</v>
      </c>
      <c r="C10" s="4" t="s">
        <v>541</v>
      </c>
      <c r="D10" s="3" t="s">
        <v>576</v>
      </c>
      <c r="E10" s="18" t="s">
        <v>582</v>
      </c>
      <c r="F10" s="19"/>
      <c r="G10" s="4" t="s">
        <v>308</v>
      </c>
      <c r="H10" s="3"/>
      <c r="I10" s="8" t="s">
        <v>308</v>
      </c>
      <c r="J10" s="6"/>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583</v>
      </c>
      <c r="F11" s="19"/>
      <c r="G11" s="4" t="s">
        <v>308</v>
      </c>
      <c r="H11" s="3"/>
      <c r="I11" s="8" t="s">
        <v>308</v>
      </c>
      <c r="J11" s="6"/>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584</v>
      </c>
      <c r="F12" s="19"/>
      <c r="G12" s="4" t="s">
        <v>308</v>
      </c>
      <c r="H12" s="3"/>
      <c r="I12" s="8" t="s">
        <v>308</v>
      </c>
      <c r="J12" s="6"/>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585</v>
      </c>
      <c r="F13" s="19"/>
      <c r="G13" s="4" t="s">
        <v>308</v>
      </c>
      <c r="H13" s="3"/>
      <c r="I13" s="8" t="s">
        <v>308</v>
      </c>
      <c r="J13" s="6"/>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586</v>
      </c>
      <c r="F14" s="19"/>
      <c r="G14" s="4" t="s">
        <v>308</v>
      </c>
      <c r="H14" s="3"/>
      <c r="I14" s="8" t="s">
        <v>308</v>
      </c>
      <c r="J14" s="6"/>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575</v>
      </c>
      <c r="E15" s="18" t="s">
        <v>587</v>
      </c>
      <c r="F15" s="19"/>
      <c r="G15" s="4" t="s">
        <v>439</v>
      </c>
      <c r="H15" s="3"/>
      <c r="I15" s="8" t="s">
        <v>450</v>
      </c>
      <c r="J15" s="6"/>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588</v>
      </c>
      <c r="F16" s="19"/>
      <c r="G16" s="4" t="s">
        <v>308</v>
      </c>
      <c r="H16" s="3"/>
      <c r="I16" s="8" t="s">
        <v>308</v>
      </c>
      <c r="J16" s="6"/>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576</v>
      </c>
      <c r="E17" s="18" t="s">
        <v>589</v>
      </c>
      <c r="F17" s="19"/>
      <c r="G17" s="4" t="s">
        <v>308</v>
      </c>
      <c r="H17" s="3"/>
      <c r="I17" s="8" t="s">
        <v>308</v>
      </c>
      <c r="J17" s="6"/>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576</v>
      </c>
      <c r="E18" s="18" t="s">
        <v>590</v>
      </c>
      <c r="F18" s="19"/>
      <c r="G18" s="4" t="s">
        <v>308</v>
      </c>
      <c r="H18" s="3"/>
      <c r="I18" s="8" t="s">
        <v>308</v>
      </c>
      <c r="J18" s="6"/>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591</v>
      </c>
      <c r="F19" s="19"/>
      <c r="G19" s="4" t="s">
        <v>308</v>
      </c>
      <c r="H19" s="3"/>
      <c r="I19" s="8" t="s">
        <v>308</v>
      </c>
      <c r="J19" s="6"/>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575</v>
      </c>
      <c r="E20" s="18" t="s">
        <v>592</v>
      </c>
      <c r="F20" s="19"/>
      <c r="G20" s="4" t="s">
        <v>439</v>
      </c>
      <c r="H20" s="3"/>
      <c r="I20" s="8" t="s">
        <v>450</v>
      </c>
      <c r="J20" s="6"/>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593</v>
      </c>
      <c r="F21" s="19"/>
      <c r="G21" s="4" t="s">
        <v>308</v>
      </c>
      <c r="H21" s="3"/>
      <c r="I21" s="8" t="s">
        <v>308</v>
      </c>
      <c r="J21" s="6"/>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594</v>
      </c>
      <c r="F22" s="19"/>
      <c r="G22" s="4" t="s">
        <v>308</v>
      </c>
      <c r="H22" s="3"/>
      <c r="I22" s="8" t="s">
        <v>308</v>
      </c>
      <c r="J22" s="6"/>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595</v>
      </c>
      <c r="F23" s="19"/>
      <c r="G23" s="4" t="s">
        <v>308</v>
      </c>
      <c r="H23" s="3"/>
      <c r="I23" s="8" t="s">
        <v>308</v>
      </c>
      <c r="J23" s="6"/>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596</v>
      </c>
      <c r="F24" s="19"/>
      <c r="G24" s="4" t="s">
        <v>308</v>
      </c>
      <c r="H24" s="3"/>
      <c r="I24" s="8" t="s">
        <v>308</v>
      </c>
      <c r="J24" s="6"/>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575</v>
      </c>
      <c r="E25" s="18" t="s">
        <v>597</v>
      </c>
      <c r="F25" s="19"/>
      <c r="G25" s="4" t="s">
        <v>439</v>
      </c>
      <c r="H25" s="3"/>
      <c r="I25" s="8" t="s">
        <v>450</v>
      </c>
      <c r="J25" s="6"/>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576</v>
      </c>
      <c r="E26" s="18" t="s">
        <v>598</v>
      </c>
      <c r="F26" s="19"/>
      <c r="G26" s="4" t="s">
        <v>308</v>
      </c>
      <c r="H26" s="3"/>
      <c r="I26" s="8" t="s">
        <v>308</v>
      </c>
      <c r="J26" s="6"/>
      <c r="K26" s="4"/>
      <c r="L26" s="8"/>
      <c r="M26" s="4"/>
      <c r="N26" s="3"/>
      <c r="O26" s="19"/>
      <c r="P26" s="4"/>
      <c r="Q26" s="3"/>
      <c r="R26" s="18"/>
      <c r="S26" s="19"/>
      <c r="T26" s="4"/>
      <c r="U26" s="8"/>
      <c r="V26" s="4"/>
      <c r="W26" s="3"/>
      <c r="X26" s="3"/>
      <c r="Y26" s="3"/>
      <c r="Z26" s="3"/>
      <c r="AA26" s="8"/>
    </row>
    <row r="27" spans="1:27" ht="16" x14ac:dyDescent="0.2">
      <c r="A27" s="2"/>
      <c r="B27" s="6" t="s">
        <v>411</v>
      </c>
      <c r="C27" s="4" t="s">
        <v>541</v>
      </c>
      <c r="D27" s="3" t="s">
        <v>576</v>
      </c>
      <c r="E27" s="18" t="s">
        <v>599</v>
      </c>
      <c r="F27" s="19"/>
      <c r="G27" s="4" t="s">
        <v>308</v>
      </c>
      <c r="H27" s="3"/>
      <c r="I27" s="8" t="s">
        <v>308</v>
      </c>
      <c r="J27" s="6"/>
      <c r="K27" s="4"/>
      <c r="L27" s="8"/>
      <c r="M27" s="4"/>
      <c r="N27" s="3"/>
      <c r="O27" s="19"/>
      <c r="P27" s="4"/>
      <c r="Q27" s="3"/>
      <c r="R27" s="18"/>
      <c r="S27" s="19"/>
      <c r="T27" s="4"/>
      <c r="U27" s="8"/>
      <c r="V27" s="4"/>
      <c r="W27" s="3"/>
      <c r="X27" s="3"/>
      <c r="Y27" s="3"/>
      <c r="Z27" s="3"/>
      <c r="AA27" s="8"/>
    </row>
    <row r="28" spans="1:27" ht="16" x14ac:dyDescent="0.2">
      <c r="A28" s="2"/>
      <c r="B28" s="6" t="s">
        <v>411</v>
      </c>
      <c r="C28" s="4" t="s">
        <v>541</v>
      </c>
      <c r="D28" s="3" t="s">
        <v>570</v>
      </c>
      <c r="E28" s="18" t="s">
        <v>600</v>
      </c>
      <c r="F28" s="19"/>
      <c r="G28" s="4"/>
      <c r="H28" s="3"/>
      <c r="I28" s="8"/>
      <c r="J28" s="6"/>
      <c r="K28" s="4"/>
      <c r="L28" s="8"/>
      <c r="M28" s="4"/>
      <c r="N28" s="3"/>
      <c r="O28" s="19"/>
      <c r="P28" s="4"/>
      <c r="Q28" s="3"/>
      <c r="R28" s="18"/>
      <c r="S28" s="19"/>
      <c r="T28" s="4"/>
      <c r="U28" s="8"/>
      <c r="V28" s="4"/>
      <c r="W28" s="3"/>
      <c r="X28" s="3"/>
      <c r="Y28" s="3"/>
      <c r="Z28" s="3"/>
      <c r="AA28" s="8"/>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577</v>
      </c>
      <c r="U29" s="8" t="s">
        <v>4</v>
      </c>
      <c r="V29" s="4" t="s">
        <v>573</v>
      </c>
      <c r="W29" s="3" t="s">
        <v>572</v>
      </c>
      <c r="X29" s="3" t="s">
        <v>269</v>
      </c>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574</v>
      </c>
      <c r="X30" s="3" t="s">
        <v>1</v>
      </c>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574</v>
      </c>
      <c r="U31" s="8" t="s">
        <v>4</v>
      </c>
      <c r="V31" s="4" t="s">
        <v>573</v>
      </c>
      <c r="W31" s="3" t="s">
        <v>572</v>
      </c>
      <c r="X31" s="3" t="s">
        <v>4</v>
      </c>
      <c r="Y31" s="3"/>
      <c r="Z31" s="3"/>
      <c r="AA31" s="8"/>
    </row>
    <row r="32" spans="1:27" ht="16" x14ac:dyDescent="0.2">
      <c r="A32" s="2"/>
      <c r="B32" s="6" t="s">
        <v>411</v>
      </c>
      <c r="C32" s="4" t="s">
        <v>541</v>
      </c>
      <c r="D32" s="3" t="s">
        <v>575</v>
      </c>
      <c r="E32" s="18" t="s">
        <v>601</v>
      </c>
      <c r="F32" s="19"/>
      <c r="G32" s="4" t="s">
        <v>439</v>
      </c>
      <c r="H32" s="3"/>
      <c r="I32" s="8" t="s">
        <v>450</v>
      </c>
      <c r="J32" s="6"/>
      <c r="K32" s="4"/>
      <c r="L32" s="8"/>
      <c r="M32" s="4"/>
      <c r="N32" s="3"/>
      <c r="O32" s="19"/>
      <c r="P32" s="4"/>
      <c r="Q32" s="3"/>
      <c r="R32" s="18"/>
      <c r="S32" s="19"/>
      <c r="T32" s="4"/>
      <c r="U32" s="8"/>
      <c r="V32" s="4"/>
      <c r="W32" s="3"/>
      <c r="X32" s="3"/>
      <c r="Y32" s="3"/>
      <c r="Z32" s="3"/>
      <c r="AA32" s="8"/>
    </row>
    <row r="33" spans="1:27" ht="16" x14ac:dyDescent="0.2">
      <c r="A33" s="2"/>
      <c r="B33" s="6" t="s">
        <v>411</v>
      </c>
      <c r="C33" s="4" t="s">
        <v>541</v>
      </c>
      <c r="D33" s="3" t="s">
        <v>576</v>
      </c>
      <c r="E33" s="18" t="s">
        <v>602</v>
      </c>
      <c r="F33" s="19"/>
      <c r="G33" s="4" t="s">
        <v>308</v>
      </c>
      <c r="H33" s="3"/>
      <c r="I33" s="8" t="s">
        <v>308</v>
      </c>
      <c r="J33" s="6"/>
      <c r="K33" s="4"/>
      <c r="L33" s="8"/>
      <c r="M33" s="4"/>
      <c r="N33" s="3"/>
      <c r="O33" s="19"/>
      <c r="P33" s="4"/>
      <c r="Q33" s="3"/>
      <c r="R33" s="18"/>
      <c r="S33" s="19"/>
      <c r="T33" s="4"/>
      <c r="U33" s="8"/>
      <c r="V33" s="4"/>
      <c r="W33" s="3"/>
      <c r="X33" s="3"/>
      <c r="Y33" s="3"/>
      <c r="Z33" s="3"/>
      <c r="AA33" s="8"/>
    </row>
    <row r="34" spans="1:27" ht="16" x14ac:dyDescent="0.2">
      <c r="A34" s="2"/>
      <c r="B34" s="6" t="s">
        <v>411</v>
      </c>
      <c r="C34" s="4" t="s">
        <v>541</v>
      </c>
      <c r="D34" s="3" t="s">
        <v>576</v>
      </c>
      <c r="E34" s="18" t="s">
        <v>603</v>
      </c>
      <c r="F34" s="19"/>
      <c r="G34" s="4" t="s">
        <v>308</v>
      </c>
      <c r="H34" s="3"/>
      <c r="I34" s="8" t="s">
        <v>308</v>
      </c>
      <c r="J34" s="6"/>
      <c r="K34" s="4"/>
      <c r="L34" s="8"/>
      <c r="M34" s="4"/>
      <c r="N34" s="3"/>
      <c r="O34" s="19"/>
      <c r="P34" s="4"/>
      <c r="Q34" s="3"/>
      <c r="R34" s="18"/>
      <c r="S34" s="19"/>
      <c r="T34" s="4"/>
      <c r="U34" s="8"/>
      <c r="V34" s="4"/>
      <c r="W34" s="3"/>
      <c r="X34" s="3"/>
      <c r="Y34" s="3"/>
      <c r="Z34" s="3"/>
      <c r="AA34" s="8"/>
    </row>
    <row r="35" spans="1:27" ht="16" x14ac:dyDescent="0.2">
      <c r="A35" s="2"/>
      <c r="B35" s="6" t="s">
        <v>411</v>
      </c>
      <c r="C35" s="4" t="s">
        <v>541</v>
      </c>
      <c r="D35" s="3" t="s">
        <v>576</v>
      </c>
      <c r="E35" s="18" t="s">
        <v>604</v>
      </c>
      <c r="F35" s="19"/>
      <c r="G35" s="4" t="s">
        <v>308</v>
      </c>
      <c r="H35" s="3"/>
      <c r="I35" s="8" t="s">
        <v>308</v>
      </c>
      <c r="J35" s="6"/>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576</v>
      </c>
      <c r="E36" s="18" t="s">
        <v>605</v>
      </c>
      <c r="F36" s="19"/>
      <c r="G36" s="4" t="s">
        <v>308</v>
      </c>
      <c r="H36" s="3"/>
      <c r="I36" s="8" t="s">
        <v>308</v>
      </c>
      <c r="J36" s="6"/>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575</v>
      </c>
      <c r="E37" s="18" t="s">
        <v>606</v>
      </c>
      <c r="F37" s="19"/>
      <c r="G37" s="4" t="s">
        <v>439</v>
      </c>
      <c r="H37" s="3"/>
      <c r="I37" s="8" t="s">
        <v>450</v>
      </c>
      <c r="J37" s="6"/>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576</v>
      </c>
      <c r="E38" s="18" t="s">
        <v>607</v>
      </c>
      <c r="F38" s="19"/>
      <c r="G38" s="4" t="s">
        <v>308</v>
      </c>
      <c r="H38" s="3"/>
      <c r="I38" s="8" t="s">
        <v>308</v>
      </c>
      <c r="J38" s="6"/>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576</v>
      </c>
      <c r="E39" s="18" t="s">
        <v>608</v>
      </c>
      <c r="F39" s="19"/>
      <c r="G39" s="4" t="s">
        <v>308</v>
      </c>
      <c r="H39" s="3"/>
      <c r="I39" s="8" t="s">
        <v>308</v>
      </c>
      <c r="J39" s="6"/>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576</v>
      </c>
      <c r="E40" s="18" t="s">
        <v>609</v>
      </c>
      <c r="F40" s="19"/>
      <c r="G40" s="4" t="s">
        <v>308</v>
      </c>
      <c r="H40" s="3"/>
      <c r="I40" s="8" t="s">
        <v>308</v>
      </c>
      <c r="J40" s="6"/>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576</v>
      </c>
      <c r="E41" s="18" t="s">
        <v>610</v>
      </c>
      <c r="F41" s="19"/>
      <c r="G41" s="4" t="s">
        <v>308</v>
      </c>
      <c r="H41" s="3"/>
      <c r="I41" s="8" t="s">
        <v>308</v>
      </c>
      <c r="J41" s="6"/>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576</v>
      </c>
      <c r="E42" s="18" t="s">
        <v>611</v>
      </c>
      <c r="F42" s="19"/>
      <c r="G42" s="4" t="s">
        <v>308</v>
      </c>
      <c r="H42" s="3"/>
      <c r="I42" s="8" t="s">
        <v>308</v>
      </c>
      <c r="J42" s="6"/>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576</v>
      </c>
      <c r="E43" s="18" t="s">
        <v>612</v>
      </c>
      <c r="F43" s="19"/>
      <c r="G43" s="4" t="s">
        <v>308</v>
      </c>
      <c r="H43" s="3"/>
      <c r="I43" s="8" t="s">
        <v>308</v>
      </c>
      <c r="J43" s="6"/>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575</v>
      </c>
      <c r="E44" s="18" t="s">
        <v>613</v>
      </c>
      <c r="F44" s="19"/>
      <c r="G44" s="4" t="s">
        <v>439</v>
      </c>
      <c r="H44" s="3"/>
      <c r="I44" s="8" t="s">
        <v>450</v>
      </c>
      <c r="J44" s="6"/>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576</v>
      </c>
      <c r="E45" s="18" t="s">
        <v>614</v>
      </c>
      <c r="F45" s="19"/>
      <c r="G45" s="4" t="s">
        <v>308</v>
      </c>
      <c r="H45" s="3"/>
      <c r="I45" s="8" t="s">
        <v>308</v>
      </c>
      <c r="J45" s="6"/>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576</v>
      </c>
      <c r="E46" s="18" t="s">
        <v>615</v>
      </c>
      <c r="F46" s="19"/>
      <c r="G46" s="4" t="s">
        <v>308</v>
      </c>
      <c r="H46" s="3"/>
      <c r="I46" s="8" t="s">
        <v>308</v>
      </c>
      <c r="J46" s="6"/>
      <c r="K46" s="4"/>
      <c r="L46" s="8"/>
      <c r="M46" s="4"/>
      <c r="N46" s="3"/>
      <c r="O46" s="19"/>
      <c r="P46" s="4"/>
      <c r="Q46" s="3"/>
      <c r="R46" s="18"/>
      <c r="S46" s="19"/>
      <c r="T46" s="4"/>
      <c r="U46" s="8"/>
      <c r="V46" s="4"/>
      <c r="W46" s="3"/>
      <c r="X46" s="3"/>
      <c r="Y46" s="3"/>
      <c r="Z46" s="3"/>
      <c r="AA46" s="8"/>
    </row>
    <row r="47" spans="1:27" ht="16" x14ac:dyDescent="0.2">
      <c r="A47" s="2"/>
      <c r="B47" s="6" t="s">
        <v>411</v>
      </c>
      <c r="C47" s="4" t="s">
        <v>541</v>
      </c>
      <c r="D47" s="3" t="s">
        <v>576</v>
      </c>
      <c r="E47" s="18" t="s">
        <v>616</v>
      </c>
      <c r="F47" s="19"/>
      <c r="G47" s="4" t="s">
        <v>308</v>
      </c>
      <c r="H47" s="3"/>
      <c r="I47" s="8" t="s">
        <v>308</v>
      </c>
      <c r="J47" s="6"/>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576</v>
      </c>
      <c r="E48" s="18" t="s">
        <v>617</v>
      </c>
      <c r="F48" s="19"/>
      <c r="G48" s="4" t="s">
        <v>308</v>
      </c>
      <c r="H48" s="3"/>
      <c r="I48" s="8" t="s">
        <v>308</v>
      </c>
      <c r="J48" s="6"/>
      <c r="K48" s="4"/>
      <c r="L48" s="8"/>
      <c r="M48" s="4"/>
      <c r="N48" s="3"/>
      <c r="O48" s="19"/>
      <c r="P48" s="4"/>
      <c r="Q48" s="3"/>
      <c r="R48" s="18"/>
      <c r="S48" s="19"/>
      <c r="T48" s="4"/>
      <c r="U48" s="8"/>
      <c r="V48" s="4"/>
      <c r="W48" s="3"/>
      <c r="X48" s="3"/>
      <c r="Y48" s="3"/>
      <c r="Z48" s="3"/>
      <c r="AA48" s="8"/>
    </row>
    <row r="49" spans="1:27" ht="16" x14ac:dyDescent="0.2">
      <c r="A49" s="2"/>
      <c r="B49" s="6" t="s">
        <v>411</v>
      </c>
      <c r="C49" s="4" t="s">
        <v>541</v>
      </c>
      <c r="D49" s="3" t="s">
        <v>576</v>
      </c>
      <c r="E49" s="18" t="s">
        <v>618</v>
      </c>
      <c r="F49" s="19"/>
      <c r="G49" s="4" t="s">
        <v>308</v>
      </c>
      <c r="H49" s="3"/>
      <c r="I49" s="8" t="s">
        <v>308</v>
      </c>
      <c r="J49" s="6"/>
      <c r="K49" s="4"/>
      <c r="L49" s="8"/>
      <c r="M49" s="4"/>
      <c r="N49" s="3"/>
      <c r="O49" s="19"/>
      <c r="P49" s="4"/>
      <c r="Q49" s="3"/>
      <c r="R49" s="18"/>
      <c r="S49" s="19"/>
      <c r="T49" s="4"/>
      <c r="U49" s="8"/>
      <c r="V49" s="4"/>
      <c r="W49" s="3"/>
      <c r="X49" s="3"/>
      <c r="Y49" s="3"/>
      <c r="Z49" s="3"/>
      <c r="AA49" s="8"/>
    </row>
    <row r="50" spans="1:27" ht="16" x14ac:dyDescent="0.2">
      <c r="A50" s="2"/>
      <c r="B50" s="6" t="s">
        <v>411</v>
      </c>
      <c r="C50" s="4" t="s">
        <v>541</v>
      </c>
      <c r="D50" s="3" t="s">
        <v>576</v>
      </c>
      <c r="E50" s="18" t="s">
        <v>619</v>
      </c>
      <c r="F50" s="19"/>
      <c r="G50" s="4" t="s">
        <v>308</v>
      </c>
      <c r="H50" s="3"/>
      <c r="I50" s="8" t="s">
        <v>308</v>
      </c>
      <c r="J50" s="6"/>
      <c r="K50" s="4"/>
      <c r="L50" s="8"/>
      <c r="M50" s="4"/>
      <c r="N50" s="3"/>
      <c r="O50" s="19"/>
      <c r="P50" s="4"/>
      <c r="Q50" s="3"/>
      <c r="R50" s="18"/>
      <c r="S50" s="19"/>
      <c r="T50" s="4"/>
      <c r="U50" s="8"/>
      <c r="V50" s="4"/>
      <c r="W50" s="3"/>
      <c r="X50" s="3"/>
      <c r="Y50" s="3"/>
      <c r="Z50" s="3"/>
      <c r="AA50" s="8"/>
    </row>
    <row r="51" spans="1:27" ht="16" x14ac:dyDescent="0.2">
      <c r="A51" s="2"/>
      <c r="B51" s="6" t="s">
        <v>411</v>
      </c>
      <c r="C51" s="4" t="s">
        <v>541</v>
      </c>
      <c r="D51" s="3" t="s">
        <v>576</v>
      </c>
      <c r="E51" s="18" t="s">
        <v>620</v>
      </c>
      <c r="F51" s="19"/>
      <c r="G51" s="4" t="s">
        <v>308</v>
      </c>
      <c r="H51" s="3"/>
      <c r="I51" s="8" t="s">
        <v>308</v>
      </c>
      <c r="J51" s="6"/>
      <c r="K51" s="4"/>
      <c r="L51" s="8"/>
      <c r="M51" s="4"/>
      <c r="N51" s="3"/>
      <c r="O51" s="19"/>
      <c r="P51" s="4"/>
      <c r="Q51" s="3"/>
      <c r="R51" s="18"/>
      <c r="S51" s="19"/>
      <c r="T51" s="4"/>
      <c r="U51" s="8"/>
      <c r="V51" s="4"/>
      <c r="W51" s="3"/>
      <c r="X51" s="3"/>
      <c r="Y51" s="3"/>
      <c r="Z51" s="3"/>
      <c r="AA51" s="8"/>
    </row>
    <row r="52" spans="1:27" ht="16" x14ac:dyDescent="0.2">
      <c r="A52" s="2"/>
      <c r="B52" s="6" t="s">
        <v>411</v>
      </c>
      <c r="C52" s="4" t="s">
        <v>541</v>
      </c>
      <c r="D52" s="3" t="s">
        <v>575</v>
      </c>
      <c r="E52" s="18" t="s">
        <v>621</v>
      </c>
      <c r="F52" s="19"/>
      <c r="G52" s="4" t="s">
        <v>439</v>
      </c>
      <c r="H52" s="3"/>
      <c r="I52" s="8" t="s">
        <v>450</v>
      </c>
      <c r="J52" s="6"/>
      <c r="K52" s="4"/>
      <c r="L52" s="8"/>
      <c r="M52" s="4"/>
      <c r="N52" s="3"/>
      <c r="O52" s="19"/>
      <c r="P52" s="4"/>
      <c r="Q52" s="3"/>
      <c r="R52" s="18"/>
      <c r="S52" s="19"/>
      <c r="T52" s="4"/>
      <c r="U52" s="8"/>
      <c r="V52" s="4"/>
      <c r="W52" s="3"/>
      <c r="X52" s="3"/>
      <c r="Y52" s="3"/>
      <c r="Z52" s="3"/>
      <c r="AA52" s="8"/>
    </row>
    <row r="53" spans="1:27" ht="16" x14ac:dyDescent="0.2">
      <c r="A53" s="2"/>
      <c r="B53" s="6" t="s">
        <v>411</v>
      </c>
      <c r="C53" s="4" t="s">
        <v>541</v>
      </c>
      <c r="D53" s="3" t="s">
        <v>576</v>
      </c>
      <c r="E53" s="18" t="s">
        <v>622</v>
      </c>
      <c r="F53" s="19"/>
      <c r="G53" s="4" t="s">
        <v>308</v>
      </c>
      <c r="H53" s="3"/>
      <c r="I53" s="8" t="s">
        <v>308</v>
      </c>
      <c r="J53" s="6"/>
      <c r="K53" s="4"/>
      <c r="L53" s="8"/>
      <c r="M53" s="4"/>
      <c r="N53" s="3"/>
      <c r="O53" s="19"/>
      <c r="P53" s="4"/>
      <c r="Q53" s="3"/>
      <c r="R53" s="18"/>
      <c r="S53" s="19"/>
      <c r="T53" s="4"/>
      <c r="U53" s="8"/>
      <c r="V53" s="4"/>
      <c r="W53" s="3"/>
      <c r="X53" s="3"/>
      <c r="Y53" s="3"/>
      <c r="Z53" s="3"/>
      <c r="AA53" s="8"/>
    </row>
    <row r="54" spans="1:27" ht="16" x14ac:dyDescent="0.2">
      <c r="A54" s="2"/>
      <c r="B54" s="6" t="s">
        <v>411</v>
      </c>
      <c r="C54" s="4" t="s">
        <v>541</v>
      </c>
      <c r="D54" s="3" t="s">
        <v>576</v>
      </c>
      <c r="E54" s="18" t="s">
        <v>623</v>
      </c>
      <c r="F54" s="19"/>
      <c r="G54" s="4" t="s">
        <v>308</v>
      </c>
      <c r="H54" s="3"/>
      <c r="I54" s="8" t="s">
        <v>308</v>
      </c>
      <c r="J54" s="6"/>
      <c r="K54" s="4"/>
      <c r="L54" s="8"/>
      <c r="M54" s="4"/>
      <c r="N54" s="3"/>
      <c r="O54" s="19"/>
      <c r="P54" s="4"/>
      <c r="Q54" s="3"/>
      <c r="R54" s="18"/>
      <c r="S54" s="19"/>
      <c r="T54" s="4"/>
      <c r="U54" s="8"/>
      <c r="V54" s="4"/>
      <c r="W54" s="3"/>
      <c r="X54" s="3"/>
      <c r="Y54" s="3"/>
      <c r="Z54" s="3"/>
      <c r="AA54" s="8"/>
    </row>
    <row r="55" spans="1:27" ht="16" x14ac:dyDescent="0.2">
      <c r="A55" s="2"/>
      <c r="B55" s="6" t="s">
        <v>411</v>
      </c>
      <c r="C55" s="4" t="s">
        <v>541</v>
      </c>
      <c r="D55" s="3" t="s">
        <v>576</v>
      </c>
      <c r="E55" s="18" t="s">
        <v>589</v>
      </c>
      <c r="F55" s="19"/>
      <c r="G55" s="4" t="s">
        <v>308</v>
      </c>
      <c r="H55" s="3"/>
      <c r="I55" s="8" t="s">
        <v>308</v>
      </c>
      <c r="J55" s="6"/>
      <c r="K55" s="4"/>
      <c r="L55" s="8"/>
      <c r="M55" s="4"/>
      <c r="N55" s="3"/>
      <c r="O55" s="19"/>
      <c r="P55" s="4"/>
      <c r="Q55" s="3"/>
      <c r="R55" s="18"/>
      <c r="S55" s="19"/>
      <c r="T55" s="4"/>
      <c r="U55" s="8"/>
      <c r="V55" s="4"/>
      <c r="W55" s="3"/>
      <c r="X55" s="3"/>
      <c r="Y55" s="3"/>
      <c r="Z55" s="3"/>
      <c r="AA55" s="8"/>
    </row>
    <row r="56" spans="1:27" ht="16" x14ac:dyDescent="0.2">
      <c r="A56" s="2"/>
      <c r="B56" s="6" t="s">
        <v>411</v>
      </c>
      <c r="C56" s="4" t="s">
        <v>541</v>
      </c>
      <c r="D56" s="3" t="s">
        <v>576</v>
      </c>
      <c r="E56" s="18" t="s">
        <v>624</v>
      </c>
      <c r="F56" s="19"/>
      <c r="G56" s="4" t="s">
        <v>308</v>
      </c>
      <c r="H56" s="3"/>
      <c r="I56" s="8" t="s">
        <v>308</v>
      </c>
      <c r="J56" s="6"/>
      <c r="K56" s="4"/>
      <c r="L56" s="8"/>
      <c r="M56" s="4"/>
      <c r="N56" s="3"/>
      <c r="O56" s="19"/>
      <c r="P56" s="4"/>
      <c r="Q56" s="3"/>
      <c r="R56" s="18"/>
      <c r="S56" s="19"/>
      <c r="T56" s="4"/>
      <c r="U56" s="8"/>
      <c r="V56" s="4"/>
      <c r="W56" s="3"/>
      <c r="X56" s="3"/>
      <c r="Y56" s="3"/>
      <c r="Z56" s="3"/>
      <c r="AA56" s="8"/>
    </row>
    <row r="57" spans="1:27" ht="16" x14ac:dyDescent="0.2">
      <c r="A57" s="2"/>
      <c r="B57" s="6" t="s">
        <v>411</v>
      </c>
      <c r="C57" s="4" t="s">
        <v>541</v>
      </c>
      <c r="D57" s="3" t="s">
        <v>576</v>
      </c>
      <c r="E57" s="18" t="s">
        <v>625</v>
      </c>
      <c r="F57" s="19"/>
      <c r="G57" s="4" t="s">
        <v>308</v>
      </c>
      <c r="H57" s="3"/>
      <c r="I57" s="8" t="s">
        <v>308</v>
      </c>
      <c r="J57" s="6"/>
      <c r="K57" s="4"/>
      <c r="L57" s="8"/>
      <c r="M57" s="4"/>
      <c r="N57" s="3"/>
      <c r="O57" s="19"/>
      <c r="P57" s="4"/>
      <c r="Q57" s="3"/>
      <c r="R57" s="18"/>
      <c r="S57" s="19"/>
      <c r="T57" s="4"/>
      <c r="U57" s="8"/>
      <c r="V57" s="4"/>
      <c r="W57" s="3"/>
      <c r="X57" s="3"/>
      <c r="Y57" s="3"/>
      <c r="Z57" s="3"/>
      <c r="AA57" s="8"/>
    </row>
    <row r="58" spans="1:27" ht="16" x14ac:dyDescent="0.2">
      <c r="A58" s="2"/>
      <c r="B58" s="6" t="s">
        <v>411</v>
      </c>
      <c r="C58" s="4" t="s">
        <v>541</v>
      </c>
      <c r="D58" s="3" t="s">
        <v>576</v>
      </c>
      <c r="E58" s="18" t="s">
        <v>626</v>
      </c>
      <c r="F58" s="19"/>
      <c r="G58" s="4" t="s">
        <v>308</v>
      </c>
      <c r="H58" s="3"/>
      <c r="I58" s="8" t="s">
        <v>308</v>
      </c>
      <c r="J58" s="6"/>
      <c r="K58" s="4"/>
      <c r="L58" s="8"/>
      <c r="M58" s="4"/>
      <c r="N58" s="3"/>
      <c r="O58" s="19"/>
      <c r="P58" s="4"/>
      <c r="Q58" s="3"/>
      <c r="R58" s="18"/>
      <c r="S58" s="19"/>
      <c r="T58" s="4"/>
      <c r="U58" s="8"/>
      <c r="V58" s="4"/>
      <c r="W58" s="3"/>
      <c r="X58" s="3"/>
      <c r="Y58" s="3"/>
      <c r="Z58" s="3"/>
      <c r="AA58" s="8"/>
    </row>
    <row r="59" spans="1:27" ht="16" x14ac:dyDescent="0.2">
      <c r="A59" s="2"/>
      <c r="B59" s="6" t="s">
        <v>411</v>
      </c>
      <c r="C59" s="4" t="s">
        <v>541</v>
      </c>
      <c r="D59" s="3" t="s">
        <v>576</v>
      </c>
      <c r="E59" s="18" t="s">
        <v>627</v>
      </c>
      <c r="F59" s="19"/>
      <c r="G59" s="4" t="s">
        <v>308</v>
      </c>
      <c r="H59" s="3"/>
      <c r="I59" s="8" t="s">
        <v>308</v>
      </c>
      <c r="J59" s="6"/>
      <c r="K59" s="4"/>
      <c r="L59" s="8"/>
      <c r="M59" s="4"/>
      <c r="N59" s="3"/>
      <c r="O59" s="19"/>
      <c r="P59" s="4"/>
      <c r="Q59" s="3"/>
      <c r="R59" s="18"/>
      <c r="S59" s="19"/>
      <c r="T59" s="4"/>
      <c r="U59" s="8"/>
      <c r="V59" s="4"/>
      <c r="W59" s="3"/>
      <c r="X59" s="3"/>
      <c r="Y59" s="3"/>
      <c r="Z59" s="3"/>
      <c r="AA59" s="8"/>
    </row>
    <row r="60" spans="1:27" ht="16" x14ac:dyDescent="0.2">
      <c r="A60" s="2"/>
      <c r="B60" s="6" t="s">
        <v>411</v>
      </c>
      <c r="C60" s="4" t="s">
        <v>541</v>
      </c>
      <c r="D60" s="3" t="s">
        <v>576</v>
      </c>
      <c r="E60" s="18" t="s">
        <v>628</v>
      </c>
      <c r="F60" s="19"/>
      <c r="G60" s="4" t="s">
        <v>308</v>
      </c>
      <c r="H60" s="3"/>
      <c r="I60" s="8" t="s">
        <v>308</v>
      </c>
      <c r="J60" s="6"/>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576</v>
      </c>
      <c r="E61" s="18" t="s">
        <v>618</v>
      </c>
      <c r="F61" s="19"/>
      <c r="G61" s="4" t="s">
        <v>308</v>
      </c>
      <c r="H61" s="3"/>
      <c r="I61" s="8" t="s">
        <v>308</v>
      </c>
      <c r="J61" s="6"/>
      <c r="K61" s="4"/>
      <c r="L61" s="8"/>
      <c r="M61" s="4"/>
      <c r="N61" s="3"/>
      <c r="O61" s="19"/>
      <c r="P61" s="4"/>
      <c r="Q61" s="3"/>
      <c r="R61" s="18"/>
      <c r="S61" s="19"/>
      <c r="T61" s="4"/>
      <c r="U61" s="8"/>
      <c r="V61" s="4"/>
      <c r="W61" s="3"/>
      <c r="X61" s="3"/>
      <c r="Y61" s="3"/>
      <c r="Z61" s="3"/>
      <c r="AA61" s="8"/>
    </row>
    <row r="62" spans="1:27" ht="16" x14ac:dyDescent="0.2">
      <c r="A62" s="2"/>
      <c r="B62" s="6" t="s">
        <v>411</v>
      </c>
      <c r="C62" s="4" t="s">
        <v>541</v>
      </c>
      <c r="D62" s="3" t="s">
        <v>575</v>
      </c>
      <c r="E62" s="18" t="s">
        <v>629</v>
      </c>
      <c r="F62" s="19"/>
      <c r="G62" s="4" t="s">
        <v>439</v>
      </c>
      <c r="H62" s="3"/>
      <c r="I62" s="8" t="s">
        <v>450</v>
      </c>
      <c r="J62" s="6"/>
      <c r="K62" s="4"/>
      <c r="L62" s="8"/>
      <c r="M62" s="4"/>
      <c r="N62" s="3"/>
      <c r="O62" s="19"/>
      <c r="P62" s="4"/>
      <c r="Q62" s="3"/>
      <c r="R62" s="18"/>
      <c r="S62" s="19"/>
      <c r="T62" s="4"/>
      <c r="U62" s="8"/>
      <c r="V62" s="4"/>
      <c r="W62" s="3"/>
      <c r="X62" s="3"/>
      <c r="Y62" s="3"/>
      <c r="Z62" s="3"/>
      <c r="AA62" s="8"/>
    </row>
    <row r="63" spans="1:27" ht="32" x14ac:dyDescent="0.2">
      <c r="A63" s="2"/>
      <c r="B63" s="6" t="s">
        <v>411</v>
      </c>
      <c r="C63" s="4" t="s">
        <v>541</v>
      </c>
      <c r="D63" s="3" t="s">
        <v>575</v>
      </c>
      <c r="E63" s="18" t="s">
        <v>630</v>
      </c>
      <c r="F63" s="19" t="s">
        <v>631</v>
      </c>
      <c r="G63" s="4" t="s">
        <v>439</v>
      </c>
      <c r="H63" s="3"/>
      <c r="I63" s="8" t="s">
        <v>450</v>
      </c>
      <c r="J63" s="6"/>
      <c r="K63" s="4"/>
      <c r="L63" s="8"/>
      <c r="M63" s="4"/>
      <c r="N63" s="3"/>
      <c r="O63" s="19"/>
      <c r="P63" s="4"/>
      <c r="Q63" s="3"/>
      <c r="R63" s="18"/>
      <c r="S63" s="19"/>
      <c r="T63" s="4"/>
      <c r="U63" s="8"/>
      <c r="V63" s="4"/>
      <c r="W63" s="3"/>
      <c r="X63" s="3"/>
      <c r="Y63" s="3"/>
      <c r="Z63" s="3"/>
      <c r="AA63" s="8"/>
    </row>
    <row r="64" spans="1:27" ht="16" x14ac:dyDescent="0.2">
      <c r="A64" s="2"/>
      <c r="B64" s="6" t="s">
        <v>411</v>
      </c>
      <c r="C64" s="4" t="s">
        <v>541</v>
      </c>
      <c r="D64" s="3" t="s">
        <v>575</v>
      </c>
      <c r="E64" s="18" t="s">
        <v>632</v>
      </c>
      <c r="F64" s="19"/>
      <c r="G64" s="4" t="s">
        <v>439</v>
      </c>
      <c r="H64" s="3"/>
      <c r="I64" s="8" t="s">
        <v>450</v>
      </c>
      <c r="J64" s="6"/>
      <c r="K64" s="4"/>
      <c r="L64" s="8"/>
      <c r="M64" s="4"/>
      <c r="N64" s="3"/>
      <c r="O64" s="19"/>
      <c r="P64" s="4"/>
      <c r="Q64" s="3"/>
      <c r="R64" s="18"/>
      <c r="S64" s="19"/>
      <c r="T64" s="4"/>
      <c r="U64" s="8"/>
      <c r="V64" s="4"/>
      <c r="W64" s="3"/>
      <c r="X64" s="3"/>
      <c r="Y64" s="3"/>
      <c r="Z64" s="3"/>
      <c r="AA64" s="8"/>
    </row>
    <row r="65" spans="1:27" ht="16" x14ac:dyDescent="0.2">
      <c r="A65" s="2"/>
      <c r="B65" s="6" t="s">
        <v>411</v>
      </c>
      <c r="C65" s="4" t="s">
        <v>541</v>
      </c>
      <c r="D65" s="3" t="s">
        <v>575</v>
      </c>
      <c r="E65" s="18" t="s">
        <v>633</v>
      </c>
      <c r="F65" s="19" t="s">
        <v>634</v>
      </c>
      <c r="G65" s="4" t="s">
        <v>439</v>
      </c>
      <c r="H65" s="3"/>
      <c r="I65" s="8" t="s">
        <v>450</v>
      </c>
      <c r="J65" s="6"/>
      <c r="K65" s="4"/>
      <c r="L65" s="8"/>
      <c r="M65" s="4"/>
      <c r="N65" s="3"/>
      <c r="O65" s="19"/>
      <c r="P65" s="4"/>
      <c r="Q65" s="3"/>
      <c r="R65" s="18"/>
      <c r="S65" s="19"/>
      <c r="T65" s="4"/>
      <c r="U65" s="8"/>
      <c r="V65" s="4"/>
      <c r="W65" s="3"/>
      <c r="X65" s="3"/>
      <c r="Y65" s="3"/>
      <c r="Z65" s="3"/>
      <c r="AA65" s="8"/>
    </row>
    <row r="66" spans="1:27" ht="16" x14ac:dyDescent="0.2">
      <c r="A66" s="2"/>
      <c r="B66" s="6" t="s">
        <v>411</v>
      </c>
      <c r="C66" s="4" t="s">
        <v>541</v>
      </c>
      <c r="D66" s="3" t="s">
        <v>575</v>
      </c>
      <c r="E66" s="18" t="s">
        <v>635</v>
      </c>
      <c r="F66" s="19" t="s">
        <v>636</v>
      </c>
      <c r="G66" s="4" t="s">
        <v>439</v>
      </c>
      <c r="H66" s="3"/>
      <c r="I66" s="8" t="s">
        <v>450</v>
      </c>
      <c r="J66" s="6"/>
      <c r="K66" s="4"/>
      <c r="L66" s="8"/>
      <c r="M66" s="4"/>
      <c r="N66" s="3"/>
      <c r="O66" s="19"/>
      <c r="P66" s="4"/>
      <c r="Q66" s="3"/>
      <c r="R66" s="18"/>
      <c r="S66" s="19"/>
      <c r="T66" s="4"/>
      <c r="U66" s="8"/>
      <c r="V66" s="4"/>
      <c r="W66" s="3"/>
      <c r="X66" s="3"/>
      <c r="Y66" s="3"/>
      <c r="Z66" s="3"/>
      <c r="AA66" s="8"/>
    </row>
    <row r="67" spans="1:27" ht="16" x14ac:dyDescent="0.2">
      <c r="A67" s="2"/>
      <c r="B67" s="6" t="s">
        <v>411</v>
      </c>
      <c r="C67" s="4" t="s">
        <v>541</v>
      </c>
      <c r="D67" s="3" t="s">
        <v>575</v>
      </c>
      <c r="E67" s="18" t="s">
        <v>637</v>
      </c>
      <c r="F67" s="19"/>
      <c r="G67" s="4" t="s">
        <v>439</v>
      </c>
      <c r="H67" s="3"/>
      <c r="I67" s="8" t="s">
        <v>450</v>
      </c>
      <c r="J67" s="6"/>
      <c r="K67" s="4"/>
      <c r="L67" s="8"/>
      <c r="M67" s="4"/>
      <c r="N67" s="3"/>
      <c r="O67" s="19"/>
      <c r="P67" s="4"/>
      <c r="Q67" s="3"/>
      <c r="R67" s="18"/>
      <c r="S67" s="19"/>
      <c r="T67" s="4"/>
      <c r="U67" s="8"/>
      <c r="V67" s="4"/>
      <c r="W67" s="3"/>
      <c r="X67" s="3"/>
      <c r="Y67" s="3"/>
      <c r="Z67" s="3"/>
      <c r="AA67" s="8"/>
    </row>
    <row r="68" spans="1:27" ht="16" x14ac:dyDescent="0.2">
      <c r="A68" s="2"/>
      <c r="B68" s="6" t="s">
        <v>411</v>
      </c>
      <c r="C68" s="4" t="s">
        <v>541</v>
      </c>
      <c r="D68" s="3" t="s">
        <v>576</v>
      </c>
      <c r="E68" s="18" t="s">
        <v>638</v>
      </c>
      <c r="F68" s="19"/>
      <c r="G68" s="4" t="s">
        <v>308</v>
      </c>
      <c r="H68" s="3"/>
      <c r="I68" s="8" t="s">
        <v>308</v>
      </c>
      <c r="J68" s="6"/>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576</v>
      </c>
      <c r="E69" s="18" t="s">
        <v>639</v>
      </c>
      <c r="F69" s="19"/>
      <c r="G69" s="4" t="s">
        <v>308</v>
      </c>
      <c r="H69" s="3"/>
      <c r="I69" s="8" t="s">
        <v>308</v>
      </c>
      <c r="J69" s="6"/>
      <c r="K69" s="4"/>
      <c r="L69" s="8"/>
      <c r="M69" s="4"/>
      <c r="N69" s="3"/>
      <c r="O69" s="19"/>
      <c r="P69" s="4"/>
      <c r="Q69" s="3"/>
      <c r="R69" s="18"/>
      <c r="S69" s="19"/>
      <c r="T69" s="4"/>
      <c r="U69" s="8"/>
      <c r="V69" s="4"/>
      <c r="W69" s="3"/>
      <c r="X69" s="3"/>
      <c r="Y69" s="3"/>
      <c r="Z69" s="3"/>
      <c r="AA69" s="8"/>
    </row>
    <row r="70" spans="1:27" ht="16" x14ac:dyDescent="0.2">
      <c r="A70" s="2"/>
      <c r="B70" s="6" t="s">
        <v>411</v>
      </c>
      <c r="C70" s="4" t="s">
        <v>541</v>
      </c>
      <c r="D70" s="3" t="s">
        <v>576</v>
      </c>
      <c r="E70" s="18" t="s">
        <v>640</v>
      </c>
      <c r="F70" s="19"/>
      <c r="G70" s="4" t="s">
        <v>308</v>
      </c>
      <c r="H70" s="3"/>
      <c r="I70" s="8" t="s">
        <v>308</v>
      </c>
      <c r="J70" s="6"/>
      <c r="K70" s="4"/>
      <c r="L70" s="8"/>
      <c r="M70" s="4"/>
      <c r="N70" s="3"/>
      <c r="O70" s="19"/>
      <c r="P70" s="4"/>
      <c r="Q70" s="3"/>
      <c r="R70" s="18"/>
      <c r="S70" s="19"/>
      <c r="T70" s="4"/>
      <c r="U70" s="8"/>
      <c r="V70" s="4"/>
      <c r="W70" s="3"/>
      <c r="X70" s="3"/>
      <c r="Y70" s="3"/>
      <c r="Z70" s="3"/>
      <c r="AA70" s="8"/>
    </row>
    <row r="71" spans="1:27" ht="16" x14ac:dyDescent="0.2">
      <c r="A71" s="2"/>
      <c r="B71" s="6" t="s">
        <v>411</v>
      </c>
      <c r="C71" s="4" t="s">
        <v>541</v>
      </c>
      <c r="D71" s="3" t="s">
        <v>575</v>
      </c>
      <c r="E71" s="18" t="s">
        <v>641</v>
      </c>
      <c r="F71" s="19" t="s">
        <v>642</v>
      </c>
      <c r="G71" s="4" t="s">
        <v>439</v>
      </c>
      <c r="H71" s="3"/>
      <c r="I71" s="8" t="s">
        <v>450</v>
      </c>
      <c r="J71" s="6"/>
      <c r="K71" s="4"/>
      <c r="L71" s="8"/>
      <c r="M71" s="4"/>
      <c r="N71" s="3"/>
      <c r="O71" s="19"/>
      <c r="P71" s="4"/>
      <c r="Q71" s="3"/>
      <c r="R71" s="18"/>
      <c r="S71" s="19"/>
      <c r="T71" s="4"/>
      <c r="U71" s="8"/>
      <c r="V71" s="4"/>
      <c r="W71" s="3"/>
      <c r="X71" s="3"/>
      <c r="Y71" s="3"/>
      <c r="Z71" s="3"/>
      <c r="AA71" s="8"/>
    </row>
    <row r="72" spans="1:27" ht="16" x14ac:dyDescent="0.2">
      <c r="A72" s="2"/>
      <c r="B72" s="6" t="s">
        <v>411</v>
      </c>
      <c r="C72" s="4" t="s">
        <v>541</v>
      </c>
      <c r="D72" s="3" t="s">
        <v>575</v>
      </c>
      <c r="E72" s="18" t="s">
        <v>643</v>
      </c>
      <c r="F72" s="19" t="s">
        <v>644</v>
      </c>
      <c r="G72" s="4" t="s">
        <v>439</v>
      </c>
      <c r="H72" s="3"/>
      <c r="I72" s="8" t="s">
        <v>450</v>
      </c>
      <c r="J72" s="6"/>
      <c r="K72" s="4"/>
      <c r="L72" s="8"/>
      <c r="M72" s="4"/>
      <c r="N72" s="3"/>
      <c r="O72" s="19"/>
      <c r="P72" s="4"/>
      <c r="Q72" s="3"/>
      <c r="R72" s="18"/>
      <c r="S72" s="19"/>
      <c r="T72" s="4"/>
      <c r="U72" s="8"/>
      <c r="V72" s="4"/>
      <c r="W72" s="3"/>
      <c r="X72" s="3"/>
      <c r="Y72" s="3"/>
      <c r="Z72" s="3"/>
      <c r="AA72" s="8"/>
    </row>
    <row r="73" spans="1:27" ht="16" x14ac:dyDescent="0.2">
      <c r="A73" s="2"/>
      <c r="B73" s="6" t="s">
        <v>411</v>
      </c>
      <c r="C73" s="4" t="s">
        <v>541</v>
      </c>
      <c r="D73" s="3" t="s">
        <v>575</v>
      </c>
      <c r="E73" s="18" t="s">
        <v>645</v>
      </c>
      <c r="F73" s="19"/>
      <c r="G73" s="4" t="s">
        <v>439</v>
      </c>
      <c r="H73" s="3"/>
      <c r="I73" s="8" t="s">
        <v>450</v>
      </c>
      <c r="J73" s="6"/>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576</v>
      </c>
      <c r="E74" s="18" t="s">
        <v>646</v>
      </c>
      <c r="F74" s="19"/>
      <c r="G74" s="4" t="s">
        <v>308</v>
      </c>
      <c r="H74" s="3"/>
      <c r="I74" s="8" t="s">
        <v>308</v>
      </c>
      <c r="J74" s="6"/>
      <c r="K74" s="4"/>
      <c r="L74" s="8"/>
      <c r="M74" s="4"/>
      <c r="N74" s="3"/>
      <c r="O74" s="19"/>
      <c r="P74" s="4"/>
      <c r="Q74" s="3"/>
      <c r="R74" s="18"/>
      <c r="S74" s="19"/>
      <c r="T74" s="4"/>
      <c r="U74" s="8"/>
      <c r="V74" s="4"/>
      <c r="W74" s="3"/>
      <c r="X74" s="3"/>
      <c r="Y74" s="3"/>
      <c r="Z74" s="3"/>
      <c r="AA74" s="8"/>
    </row>
    <row r="75" spans="1:27" ht="16" x14ac:dyDescent="0.2">
      <c r="A75" s="2"/>
      <c r="B75" s="6" t="s">
        <v>411</v>
      </c>
      <c r="C75" s="4" t="s">
        <v>541</v>
      </c>
      <c r="D75" s="3" t="s">
        <v>576</v>
      </c>
      <c r="E75" s="18" t="s">
        <v>647</v>
      </c>
      <c r="F75" s="19"/>
      <c r="G75" s="4" t="s">
        <v>308</v>
      </c>
      <c r="H75" s="3"/>
      <c r="I75" s="8" t="s">
        <v>308</v>
      </c>
      <c r="J75" s="6"/>
      <c r="K75" s="4"/>
      <c r="L75" s="8"/>
      <c r="M75" s="4"/>
      <c r="N75" s="3"/>
      <c r="O75" s="19"/>
      <c r="P75" s="4"/>
      <c r="Q75" s="3"/>
      <c r="R75" s="18"/>
      <c r="S75" s="19"/>
      <c r="T75" s="4"/>
      <c r="U75" s="8"/>
      <c r="V75" s="4"/>
      <c r="W75" s="3"/>
      <c r="X75" s="3"/>
      <c r="Y75" s="3"/>
      <c r="Z75" s="3"/>
      <c r="AA75" s="8"/>
    </row>
    <row r="76" spans="1:27" ht="16" x14ac:dyDescent="0.2">
      <c r="A76" s="2"/>
      <c r="B76" s="6" t="s">
        <v>411</v>
      </c>
      <c r="C76" s="4" t="s">
        <v>541</v>
      </c>
      <c r="D76" s="3" t="s">
        <v>576</v>
      </c>
      <c r="E76" s="18" t="s">
        <v>648</v>
      </c>
      <c r="F76" s="19"/>
      <c r="G76" s="4" t="s">
        <v>308</v>
      </c>
      <c r="H76" s="3"/>
      <c r="I76" s="8" t="s">
        <v>308</v>
      </c>
      <c r="J76" s="6"/>
      <c r="K76" s="4"/>
      <c r="L76" s="8"/>
      <c r="M76" s="4"/>
      <c r="N76" s="3"/>
      <c r="O76" s="19"/>
      <c r="P76" s="4"/>
      <c r="Q76" s="3"/>
      <c r="R76" s="18"/>
      <c r="S76" s="19"/>
      <c r="T76" s="4"/>
      <c r="U76" s="8"/>
      <c r="V76" s="4"/>
      <c r="W76" s="3"/>
      <c r="X76" s="3"/>
      <c r="Y76" s="3"/>
      <c r="Z76" s="3"/>
      <c r="AA7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76" xr:uid="{00000000-0002-0000-1400-000002000000}">
      <formula1>"Section,Section Automator,Task,Nested Task,Client Task Group,Client Task Group Automator,Client Task"</formula1>
    </dataValidation>
    <dataValidation type="list" allowBlank="1" showErrorMessage="1" sqref="T4:T76" xr:uid="{00000000-0002-0000-1400-000006000000}">
      <formula1>"All tasks in this section,All tasks in the section above this section,All sections &amp; tasks above this section,The work"</formula1>
    </dataValidation>
    <dataValidation type="list" allowBlank="1" showErrorMessage="1" sqref="V4:V76" xr:uid="{00000000-0002-0000-1400-000008000000}">
      <formula1>"Status,Assignee,Due Date"</formula1>
    </dataValidation>
    <dataValidation type="list" allowBlank="1" showErrorMessage="1" sqref="W4:W76" xr:uid="{00000000-0002-0000-1400-000009000000}">
      <formula1>"All tasks in this section,The work"</formula1>
    </dataValidation>
    <dataValidation type="list" allowBlank="1" showErrorMessage="1" sqref="Z4:Z7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I4:I76</xm:sqref>
        </x14:dataValidation>
        <x14:dataValidation type="list" allowBlank="1" showErrorMessage="1" xr:uid="{00000000-0002-0000-1400-000004000000}">
          <x14:formula1>
            <xm:f>ReferenceData!$A$264:$A$266</xm:f>
          </x14:formula1>
          <xm:sqref>K4:K76</xm:sqref>
        </x14:dataValidation>
        <x14:dataValidation type="list" allowBlank="1" showErrorMessage="1" xr:uid="{00000000-0002-0000-1400-000005000000}">
          <x14:formula1>
            <xm:f>ReferenceData!$A$260:$A$262</xm:f>
          </x14:formula1>
          <xm:sqref>P4:P76</xm:sqref>
        </x14:dataValidation>
        <x14:dataValidation type="list" allowBlank="1" showErrorMessage="1" xr:uid="{00000000-0002-0000-1400-000007000000}">
          <x14:formula1>
            <xm:f>ReferenceData!$A$311:$A$349</xm:f>
          </x14:formula1>
          <xm:sqref>U4:U76</xm:sqref>
        </x14:dataValidation>
        <x14:dataValidation type="list" allowBlank="1" showErrorMessage="1" xr:uid="{00000000-0002-0000-1400-00000A000000}">
          <x14:formula1>
            <xm:f>ReferenceData!$A$272:$A$309</xm:f>
          </x14:formula1>
          <xm:sqref>X4:X76</xm:sqref>
        </x14:dataValidation>
        <x14:dataValidation type="list" allowBlank="1" showErrorMessage="1" xr:uid="{00000000-0002-0000-1400-00000B000000}">
          <x14:formula1>
            <xm:f>OFFSET('Job Roles'!$C$4:$C$2020, 0, 0, MAX(1, SUMPRODUCT(MAX(('Job Roles'!$C$4:$C$2020 &lt;&gt; "") * ROW('Job Roles'!$C$4:$C$2020))) - 3), 1)</xm:f>
          </x14:formula1>
          <xm:sqref>Y4:Y76</xm:sqref>
        </x14:dataValidation>
        <x14:dataValidation type="list" allowBlank="1" showErrorMessage="1" xr:uid="{00000000-0002-0000-1400-000001000000}">
          <x14:formula1>
            <xm:f>OFFSET('Work Templates'!$C$4:$C$4, 0, 0, MAX(1, SUMPRODUCT(MAX(('Work Templates'!$C$4:$C$4 &lt;&gt; "") * ROW('Work Templates'!$C$4:$C$4))) - 3), 1)</xm:f>
          </x14:formula1>
          <xm:sqref>C4:C76</xm:sqref>
        </x14:dataValidation>
        <x14:dataValidation type="list" allowBlank="1" showErrorMessage="1" xr:uid="{00000000-0002-0000-1400-000000000000}">
          <x14:formula1>
            <xm:f>IF(ISBLANK(A4),ReferenceData!$A$899:$A$900,ReferenceData!$A$902:$A$904)</xm:f>
          </x14:formula1>
          <xm:sqref>B4:B76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649</v>
      </c>
      <c r="D2" s="40" t="s">
        <v>650</v>
      </c>
      <c r="E2" s="41" t="s">
        <v>650</v>
      </c>
      <c r="F2" s="41" t="s">
        <v>650</v>
      </c>
      <c r="G2" s="41" t="s">
        <v>650</v>
      </c>
      <c r="H2" s="42" t="s">
        <v>650</v>
      </c>
    </row>
    <row r="3" spans="1:8" ht="48" x14ac:dyDescent="0.2">
      <c r="A3" s="22"/>
      <c r="B3" s="24"/>
      <c r="C3" s="24"/>
      <c r="D3" s="11" t="s">
        <v>651</v>
      </c>
      <c r="E3" s="10" t="s">
        <v>652</v>
      </c>
      <c r="F3" s="10" t="s">
        <v>653</v>
      </c>
      <c r="G3" s="10" t="s">
        <v>654</v>
      </c>
      <c r="H3" s="12" t="s">
        <v>655</v>
      </c>
    </row>
    <row r="4" spans="1:8" x14ac:dyDescent="0.2">
      <c r="A4" s="2"/>
      <c r="B4" s="6" t="s">
        <v>411</v>
      </c>
      <c r="C4" s="6" t="s">
        <v>541</v>
      </c>
      <c r="D4" s="4" t="s">
        <v>430</v>
      </c>
      <c r="E4" s="3"/>
      <c r="F4" s="3" t="s">
        <v>450</v>
      </c>
      <c r="G4" s="14"/>
      <c r="H4" s="8">
        <v>480</v>
      </c>
    </row>
    <row r="5" spans="1:8" x14ac:dyDescent="0.2">
      <c r="A5" s="2"/>
      <c r="B5" s="6" t="s">
        <v>411</v>
      </c>
      <c r="C5" s="6" t="s">
        <v>541</v>
      </c>
      <c r="D5" s="4" t="s">
        <v>439</v>
      </c>
      <c r="E5" s="3"/>
      <c r="F5" s="3" t="s">
        <v>450</v>
      </c>
      <c r="G5" s="14"/>
      <c r="H5" s="8">
        <v>240</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2021-03-15T19:49:12Z</dcterms:modified>
</cp:coreProperties>
</file>