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16B6B2E5-2420-C84C-86B0-CB69E2E955D0}"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Tasks'!$A$4:$AA$17</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32" i="18"/>
  <c r="B31" i="18"/>
  <c r="B30" i="18"/>
  <c r="B364" i="21" s="1"/>
  <c r="B29" i="18"/>
  <c r="B356" i="21" s="1"/>
  <c r="B28" i="18"/>
  <c r="B347" i="21" s="1"/>
  <c r="B27" i="18"/>
  <c r="B26" i="18"/>
  <c r="B303" i="21" s="1"/>
  <c r="B25" i="18"/>
  <c r="B24" i="18"/>
  <c r="B23" i="18"/>
  <c r="B268" i="21" s="1"/>
  <c r="B22" i="18"/>
  <c r="B21" i="18"/>
  <c r="B244" i="21" s="1"/>
  <c r="B20" i="18"/>
  <c r="B19" i="18"/>
  <c r="B18" i="18"/>
  <c r="B17" i="18"/>
  <c r="B16" i="18"/>
  <c r="B15" i="18"/>
  <c r="B181" i="21" s="1"/>
  <c r="B14" i="18"/>
  <c r="B173" i="21" s="1"/>
  <c r="B13" i="18"/>
  <c r="B158" i="21" s="1"/>
  <c r="B12" i="18"/>
  <c r="B139" i="21" s="1"/>
  <c r="B11" i="18"/>
  <c r="B137" i="21" s="1"/>
  <c r="B10" i="18"/>
  <c r="B103" i="21" s="1"/>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410" i="21"/>
  <c r="B390" i="21"/>
  <c r="B328" i="21"/>
  <c r="B251" i="21"/>
  <c r="B225" i="21"/>
  <c r="B207" i="21"/>
  <c r="B202"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<sst xmlns="http://schemas.openxmlformats.org/spreadsheetml/2006/main" count="12769" uniqueCount="601">
  <si>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</si>
  <si>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</si>
  <si>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</si>
  <si>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</si>
  <si>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</si>
  <si>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</si>
  <si>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</si>
  <si>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</si>
  <si>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</si>
  <si>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</si>
  <si>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</si>
  <si>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</si>
  <si>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</si>
  <si>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</si>
  <si>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</si>
  <si>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</si>
  <si>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</si>
  <si>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</si>
  <si>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</si>
  <si>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</si>
  <si>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</si>
  <si>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</si>
  <si>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</si>
  <si>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</si>
  <si>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</si>
  <si>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</si>
  <si>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</si>
  <si>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</si>
  <si>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</si>
  <si>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</si>
  <si>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</si>
  <si>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</si>
  <si>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</si>
  <si>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</si>
  <si>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</si>
  <si>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</si>
  <si>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</si>
  <si>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</si>
  <si>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</si>
  <si>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</si>
  <si>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</si>
  <si>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</si>
  <si>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</si>
  <si>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</si>
  <si>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</si>
  <si>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</si>
  <si>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</si>
  <si>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</si>
  <si>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</si>
  <si>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</si>
  <si>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</si>
  <si>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</si>
  <si>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</si>
  <si>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</si>
  <si>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</si>
  <si>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</si>
  <si>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</si>
  <si>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</si>
  <si>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</si>
  <si>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</si>
  <si>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</si>
  <si>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</si>
  <si>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</si>
  <si>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</si>
  <si>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</si>
  <si>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</si>
  <si>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</si>
  <si>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</si>
  <si>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</si>
  <si>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</si>
  <si>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</si>
  <si>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</si>
  <si>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</si>
  <si>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</si>
  <si>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</si>
  <si>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</si>
  <si>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</si>
  <si>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</si>
  <si>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</si>
  <si>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</si>
  <si>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</si>
  <si>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</si>
  <si>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</si>
  <si>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</si>
  <si>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</si>
  <si>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</si>
  <si>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</si>
  <si>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</si>
  <si>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</si>
  <si>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</si>
  <si>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</si>
  <si>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</si>
  <si>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</si>
  <si>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</si>
  <si>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</si>
  <si>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</si>
  <si>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</si>
  <si>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</si>
  <si>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</si>
  <si>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</si>
  <si>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</si>
  <si>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</si>
  <si>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</si>
  <si>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</si>
  <si>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</si>
  <si>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</si>
  <si>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</si>
  <si>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</si>
  <si>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</si>
  <si>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</si>
  <si>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</si>
  <si>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</si>
  <si>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</si>
  <si>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</si>
  <si>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</si>
  <si>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</si>
  <si>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</si>
  <si>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</si>
  <si>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</si>
  <si>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</si>
  <si>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</si>
  <si>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</si>
  <si>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</si>
  <si>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</si>
  <si>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</si>
  <si>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</si>
  <si>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</si>
  <si>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</si>
  <si>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</si>
  <si>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</si>
  <si>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</si>
  <si>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</si>
  <si>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</si>
  <si>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</si>
  <si>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</si>
  <si>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</si>
  <si>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</si>
  <si>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</si>
  <si>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</si>
  <si>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</si>
  <si>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</si>
  <si>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</si>
  <si>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</si>
  <si>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</si>
  <si>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</si>
  <si>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</si>
  <si>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</si>
  <si>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</si>
  <si>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</si>
  <si>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</si>
  <si>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</si>
  <si>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</si>
  <si>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</si>
  <si>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</si>
  <si>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</si>
  <si>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</si>
  <si>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</si>
  <si>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</si>
  <si>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</si>
  <si>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</si>
  <si>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</si>
  <si>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</si>
  <si>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</si>
  <si>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</si>
  <si>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</si>
  <si>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</si>
  <si>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</si>
  <si>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</si>
  <si>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</si>
  <si>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</si>
  <si>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</si>
  <si>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</si>
  <si>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</si>
  <si>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</si>
  <si>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</si>
  <si>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</si>
  <si>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</si>
  <si>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</si>
  <si>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</si>
  <si>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</si>
  <si>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</si>
  <si>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</si>
  <si>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</si>
  <si>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</si>
  <si>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</si>
  <si>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</si>
  <si>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</si>
  <si>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</si>
  <si>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</si>
  <si>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</si>
  <si>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</si>
  <si>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</si>
  <si>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</si>
  <si>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</si>
  <si>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</si>
  <si>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</si>
  <si>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</si>
  <si>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</si>
  <si>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</si>
  <si>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</si>
  <si>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</si>
  <si>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</si>
  <si>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</si>
  <si>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</si>
  <si>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</si>
  <si>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</si>
  <si>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</si>
  <si>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</si>
  <si>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</si>
  <si>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</si>
  <si>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</si>
  <si>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</si>
  <si>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</si>
  <si>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</si>
  <si>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</si>
  <si>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</si>
  <si>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</si>
  <si>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</si>
  <si>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</si>
  <si>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</si>
  <si>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</si>
  <si>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</si>
  <si>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</si>
  <si>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</si>
  <si>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</si>
  <si>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</si>
  <si>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</si>
  <si>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</si>
  <si>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</si>
  <si>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</si>
  <si>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</si>
  <si>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</si>
  <si>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</si>
  <si>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</si>
  <si>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</si>
  <si>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</si>
  <si>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</si>
  <si>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</si>
  <si>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</si>
  <si>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</si>
  <si>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</si>
  <si>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</si>
  <si>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</si>
  <si>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</si>
  <si>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</si>
  <si>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</si>
  <si>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</si>
  <si>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</si>
  <si>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</si>
  <si>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</si>
  <si>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</si>
  <si>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</si>
  <si>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</si>
  <si>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</si>
  <si>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</si>
  <si>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</si>
  <si>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</si>
  <si>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</si>
  <si>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</si>
  <si>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</si>
  <si>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</si>
  <si>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</si>
  <si>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</si>
  <si>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</si>
  <si>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</si>
  <si>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</si>
  <si>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</si>
  <si>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</si>
  <si>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</si>
  <si>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</si>
  <si>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</si>
  <si>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</si>
  <si>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</si>
  <si>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</si>
  <si>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</si>
  <si>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</si>
  <si>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</si>
  <si>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</si>
  <si>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</si>
  <si>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</si>
  <si>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</si>
  <si>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</si>
  <si>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</si>
  <si>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</si>
  <si>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</si>
  <si>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</si>
  <si>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</si>
  <si>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</si>
  <si>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</si>
  <si>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</si>
  <si>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</si>
  <si>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</si>
  <si>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</si>
  <si>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</si>
  <si>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</si>
  <si>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</si>
  <si>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</si>
  <si>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</si>
  <si>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</si>
  <si>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</si>
  <si>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</si>
  <si>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</si>
  <si>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</si>
  <si>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</si>
  <si>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</si>
  <si>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</si>
  <si>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</si>
  <si>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</si>
  <si>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</si>
  <si>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</si>
  <si>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</si>
  <si>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</si>
  <si>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</si>
  <si>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</si>
  <si>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</si>
  <si>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</si>
  <si>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</si>
  <si>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</si>
  <si>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</si>
  <si>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</si>
  <si>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</si>
  <si>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</si>
  <si>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</si>
  <si>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</si>
  <si>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</si>
  <si>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</si>
  <si>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</si>
  <si>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</si>
  <si>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</si>
  <si>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</si>
  <si>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</si>
  <si>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</si>
  <si>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</si>
  <si>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</si>
  <si>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</si>
  <si>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</si>
  <si>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</si>
  <si>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</si>
  <si>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</si>
  <si>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</si>
  <si>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</si>
  <si>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</si>
  <si>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</si>
  <si>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</si>
  <si>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</si>
  <si>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</si>
  <si>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</si>
  <si>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</si>
  <si>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</si>
  <si>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</si>
  <si>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</si>
  <si>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</si>
  <si>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</si>
  <si>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</si>
  <si>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</si>
  <si>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</si>
  <si>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</si>
  <si>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</si>
  <si>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</si>
  <si>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</si>
  <si>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</si>
  <si>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</si>
  <si>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</si>
  <si>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</si>
  <si>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</si>
  <si>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</si>
  <si>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</si>
  <si>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</si>
  <si>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</si>
  <si>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</si>
  <si>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</si>
  <si>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</si>
  <si>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</si>
  <si>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</si>
  <si>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</si>
  <si>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</si>
  <si>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</si>
  <si>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</si>
  <si>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</si>
  <si>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</si>
  <si>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</si>
  <si>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</si>
  <si>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</si>
  <si>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</si>
  <si>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</si>
  <si>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</si>
  <si>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</si>
  <si>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</si>
  <si>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</si>
  <si>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</si>
  <si>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</si>
  <si>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</si>
  <si>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</si>
  <si>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</si>
  <si>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</si>
  <si>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</si>
  <si>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</si>
  <si>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</si>
  <si>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</si>
  <si>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</si>
  <si>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</si>
  <si>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</si>
  <si>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</si>
  <si>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</si>
  <si>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</si>
  <si>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</si>
  <si>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</si>
  <si>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</si>
  <si>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</si>
  <si>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</si>
  <si>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</si>
  <si>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</si>
  <si>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</si>
  <si>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</si>
  <si>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</si>
  <si>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</si>
  <si>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</si>
  <si>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</si>
  <si>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</si>
  <si>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</si>
  <si>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</si>
  <si>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</si>
  <si>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</si>
  <si>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</si>
  <si>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</si>
  <si>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</si>
  <si>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</si>
  <si>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</si>
  <si>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</si>
  <si>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</si>
  <si>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</si>
  <si>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</si>
  <si>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</si>
  <si>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</si>
  <si>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</si>
  <si>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</si>
  <si>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</si>
  <si>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</si>
  <si>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</si>
  <si>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</si>
  <si>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</si>
  <si>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</si>
  <si>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</si>
  <si>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</si>
  <si>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</si>
  <si>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</si>
  <si>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</si>
  <si>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</si>
  <si>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</si>
  <si>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</si>
  <si>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</si>
  <si>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</si>
  <si>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</si>
  <si>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</si>
  <si>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</si>
  <si>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</si>
  <si>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</si>
  <si>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</si>
  <si>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</si>
  <si>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</si>
  <si>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</si>
  <si>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</si>
  <si>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</si>
  <si>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</si>
  <si>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</si>
  <si>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</si>
  <si>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</si>
  <si>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</si>
  <si>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</si>
  <si>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</si>
  <si>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</si>
  <si>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</si>
  <si>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</si>
  <si>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</si>
  <si>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</si>
  <si>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</si>
  <si>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</si>
  <si>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</si>
  <si>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</si>
  <si>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</si>
  <si>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</si>
  <si>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</si>
  <si>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</si>
  <si>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</si>
  <si>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</si>
  <si>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</si>
  <si>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</si>
  <si>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</si>
  <si>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</si>
  <si>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</si>
  <si>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</si>
  <si>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</si>
  <si>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</si>
  <si>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</si>
  <si>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</si>
  <si>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</si>
  <si>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</si>
  <si>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</si>
  <si>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</si>
  <si>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</si>
  <si>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</si>
  <si>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</si>
  <si>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</si>
  <si>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</si>
  <si>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</si>
  <si>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</si>
  <si>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</si>
  <si>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</si>
  <si>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</si>
  <si>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</si>
  <si>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</si>
  <si>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</si>
  <si>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</si>
  <si>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</si>
  <si>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</si>
  <si>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</si>
  <si>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</si>
  <si>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</si>
  <si>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</si>
  <si>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</si>
  <si>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</si>
  <si>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</si>
  <si>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</si>
  <si>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</si>
  <si>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</si>
  <si>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</si>
  <si>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</si>
  <si>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</si>
  <si>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</si>
  <si>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</si>
  <si>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</si>
  <si>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</si>
  <si>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</si>
  <si>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</si>
  <si>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</si>
  <si>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</si>
  <si>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</si>
  <si>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</si>
  <si>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</si>
  <si>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</si>
  <si>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</si>
  <si>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Business grant assistance</t>
  </si>
  <si>
    <t>The start date is the day to begin work and the due date is the date to check on funds and/or follow up with the clients (approximately 17 days later; depends on grant fulfillment). The work assignee is the Client Manager. 
This is a generic business grant facilitation process that provides the necessary materials to the client for them to complete the grant with minimal assistance. Use the framework of this work template to add the necessary links to the grant application process, background and details (via URLs in the task titles and hyperlinks in the description fields).</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</si>
  <si>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</si>
  <si>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</si>
  <si>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</si>
  <si>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</si>
  <si>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</si>
  <si>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</si>
  <si>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</si>
  <si>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</si>
  <si>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</si>
  <si>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</si>
  <si>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</si>
  <si>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</si>
  <si>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</si>
  <si>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</si>
  <si>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</si>
  <si>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</si>
  <si>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</si>
  <si>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</si>
  <si>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</si>
  <si>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</si>
  <si>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</si>
  <si>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</si>
  <si>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</si>
  <si>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</si>
  <si>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</si>
  <si>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</si>
  <si>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</si>
  <si>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</si>
  <si>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</si>
  <si>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</si>
  <si>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</si>
  <si>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</si>
  <si>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</si>
  <si>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All tasks in the section above this section</t>
  </si>
  <si>
    <t>Client Task Group</t>
  </si>
  <si>
    <t>Client Task Group Automator</t>
  </si>
  <si>
    <t>Due Date</t>
  </si>
  <si>
    <t>Client Task</t>
  </si>
  <si>
    <t>Assignee</t>
  </si>
  <si>
    <t>Hi &lt;%preferred_name&gt;,&lt;BR/&gt;&lt;BR/&gt;A quick reminder that some of your checklist items still need to be completed.</t>
  </si>
  <si>
    <t>Check with the client on the status and/or deposit of the grant, and take appropriate action</t>
  </si>
  <si>
    <t>Assemble &amp; attach the necessary supplemental materials to the client task below and send to client</t>
  </si>
  <si>
    <t>For the business grant application, supplemental information is typically required to secure funding. Examples include prior year and interim financial statements, periodic tax filings (e.g. 1120/1120S/1065, 941 Forms), and owner tax returns. Review the business grant in question and attach the necessary supplemental materials to the client task for the client. Once done, send the client task to the client.</t>
  </si>
  <si>
    <t>Assistance to complete your business grant application</t>
  </si>
  <si>
    <t>Everything you need to apply for a business grant</t>
  </si>
  <si>
    <t>Hi &lt;%preferred_name&gt;,&lt;BR/&gt;&lt;BR/&gt;We have prepared all the information needed to quickly and easily complete the discussed business grant application. Follow the steps outlined below by clicking on the tasks and using the information provided in the task descriptions.&lt;BR/&gt;&lt;BR/&gt;Once you have completed an item please remember to check it off so we know that it has been done. If you have any questions, feel fee to make a comment on any of the tasks.</t>
  </si>
  <si>
    <t>Reminder #&lt;%reminder_number&gt;: Don't forget to apply for the business grant</t>
  </si>
  <si>
    <t>Complete your business grant application (steps and details provided) — [insert grant URL here]</t>
  </si>
  <si>
    <t>&lt;div&gt;Go to the [insert grant URL here]&amp;nbsp;to apply. Create an account and complete the online application. We have attached the necessary supplemental materials to this task. Once submitted, the grant application will be reviewed by a Program Manager and if approved, you will get an email confirming. Funds will then be deposited into the account you specified during the application process.&lt;/div&gt;&lt;div&gt;&lt;br&gt;&lt;/div&gt;&lt;div&gt;Once you have completed the application, please mark this task as complete for our records.&lt;/div&gt;</t>
  </si>
  <si>
    <t>Check for status of the applied business grant. If the funds have been deposited, reach out to the client to congratulate them and then book a consultation and assist with cash flow management (if applicable).</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</si>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</sst>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Tasks'!$G$4:$G$17,'Job Roles'!C4),"Create","No Action")</f>
        <v>No Action</v>
      </c>
      <c r="C4" s="4" t="s">
        <v>308</v>
      </c>
      <c r="D4" s="14">
        <v>0</v>
      </c>
      <c r="E4" s="8" t="s">
        <v>419</v>
      </c>
    </row>
    <row r="5" spans="1:5" x14ac:dyDescent="0.2">
      <c r="A5" s="2"/>
      <c r="B5" s="6" t="str">
        <f>IF(COUNTIF('Work Template Tasks'!$G$4:$G$17,'Job Roles'!C5),"Create","No Action")</f>
        <v>No Action</v>
      </c>
      <c r="C5" s="4" t="s">
        <v>426</v>
      </c>
      <c r="D5" s="14">
        <v>150</v>
      </c>
      <c r="E5" s="8" t="s">
        <v>419</v>
      </c>
    </row>
    <row r="6" spans="1:5" x14ac:dyDescent="0.2">
      <c r="A6" s="2"/>
      <c r="B6" s="6" t="str">
        <f>IF(COUNTIF('Work Template Tasks'!$G$4:$G$17,'Job Roles'!C6),"Create","No Action")</f>
        <v>No Action</v>
      </c>
      <c r="C6" s="4" t="s">
        <v>427</v>
      </c>
      <c r="D6" s="14">
        <v>90</v>
      </c>
      <c r="E6" s="8" t="s">
        <v>419</v>
      </c>
    </row>
    <row r="7" spans="1:5" x14ac:dyDescent="0.2">
      <c r="A7" s="2"/>
      <c r="B7" s="6" t="str">
        <f>IF(COUNTIF('Work Template Tasks'!$G$4:$G$17,'Job Roles'!C7),"Create","No Action")</f>
        <v>No Action</v>
      </c>
      <c r="C7" s="4" t="s">
        <v>428</v>
      </c>
      <c r="D7" s="14">
        <v>150</v>
      </c>
      <c r="E7" s="8" t="s">
        <v>419</v>
      </c>
    </row>
    <row r="8" spans="1:5" x14ac:dyDescent="0.2">
      <c r="A8" s="2"/>
      <c r="B8" s="6" t="str">
        <f>IF(COUNTIF('Work Template Tasks'!$G$4:$G$17,'Job Roles'!C8),"Create","No Action")</f>
        <v>No Action</v>
      </c>
      <c r="C8" s="4" t="s">
        <v>429</v>
      </c>
      <c r="D8" s="14">
        <v>100</v>
      </c>
      <c r="E8" s="8" t="s">
        <v>419</v>
      </c>
    </row>
    <row r="9" spans="1:5" x14ac:dyDescent="0.2">
      <c r="A9" s="2"/>
      <c r="B9" s="6" t="str">
        <f>IF(COUNTIF('Work Template Tasks'!$G$4:$G$17,'Job Roles'!C9),"Create","No Action")</f>
        <v>Create</v>
      </c>
      <c r="C9" s="4" t="s">
        <v>422</v>
      </c>
      <c r="D9" s="14">
        <v>90</v>
      </c>
      <c r="E9" s="8" t="s">
        <v>419</v>
      </c>
    </row>
    <row r="10" spans="1:5" x14ac:dyDescent="0.2">
      <c r="A10" s="2"/>
      <c r="B10" s="6" t="str">
        <f>IF(COUNTIF('Work Template Tasks'!$G$4:$G$17,'Job Roles'!C10),"Create","No Action")</f>
        <v>No Action</v>
      </c>
      <c r="C10" s="4" t="s">
        <v>430</v>
      </c>
      <c r="D10" s="14">
        <v>60</v>
      </c>
      <c r="E10" s="8" t="s">
        <v>419</v>
      </c>
    </row>
    <row r="11" spans="1:5" x14ac:dyDescent="0.2">
      <c r="A11" s="2"/>
      <c r="B11" s="6" t="str">
        <f>IF(COUNTIF('Work Template Tasks'!$G$4:$G$17,'Job Roles'!C11),"Create","No Action")</f>
        <v>No Action</v>
      </c>
      <c r="C11" s="4" t="s">
        <v>431</v>
      </c>
      <c r="D11" s="14">
        <v>60</v>
      </c>
      <c r="E11" s="8" t="s">
        <v>419</v>
      </c>
    </row>
    <row r="12" spans="1:5" x14ac:dyDescent="0.2">
      <c r="A12" s="2"/>
      <c r="B12" s="6" t="str">
        <f>IF(COUNTIF('Work Template Tasks'!$G$4:$G$17,'Job Roles'!C12),"Create","No Action")</f>
        <v>No Action</v>
      </c>
      <c r="C12" s="4" t="s">
        <v>432</v>
      </c>
      <c r="D12" s="14">
        <v>100</v>
      </c>
      <c r="E12" s="8" t="s">
        <v>419</v>
      </c>
    </row>
    <row r="13" spans="1:5" x14ac:dyDescent="0.2">
      <c r="A13" s="2"/>
      <c r="B13" s="6" t="str">
        <f>IF(COUNTIF('Work Template Tasks'!$G$4:$G$17,'Job Roles'!C13),"Create","No Action")</f>
        <v>No Action</v>
      </c>
      <c r="C13" s="4" t="s">
        <v>433</v>
      </c>
      <c r="D13" s="14">
        <v>150</v>
      </c>
      <c r="E13" s="8" t="s">
        <v>419</v>
      </c>
    </row>
    <row r="14" spans="1:5" x14ac:dyDescent="0.2">
      <c r="A14" s="2"/>
      <c r="B14" s="6" t="str">
        <f>IF(COUNTIF('Work Template Tasks'!$G$4:$G$17,'Job Roles'!C14),"Create","No Action")</f>
        <v>No Action</v>
      </c>
      <c r="C14" s="4" t="s">
        <v>434</v>
      </c>
      <c r="D14" s="14">
        <v>100</v>
      </c>
      <c r="E14" s="8" t="s">
        <v>419</v>
      </c>
    </row>
    <row r="15" spans="1:5" x14ac:dyDescent="0.2">
      <c r="A15" s="2"/>
      <c r="B15" s="6" t="str">
        <f>IF(COUNTIF('Work Template Tasks'!$G$4:$G$17,'Job Roles'!C15),"Create","No Action")</f>
        <v>No Action</v>
      </c>
      <c r="C15" s="4" t="s">
        <v>435</v>
      </c>
      <c r="D15" s="14">
        <v>100</v>
      </c>
      <c r="E15" s="8" t="s">
        <v>419</v>
      </c>
    </row>
    <row r="16" spans="1:5" x14ac:dyDescent="0.2">
      <c r="A16" s="2"/>
      <c r="B16" s="6" t="str">
        <f>IF(COUNTIF('Work Template Tasks'!$G$4:$G$17,'Job Roles'!C16),"Create","No Action")</f>
        <v>No Action</v>
      </c>
      <c r="C16" s="4" t="s">
        <v>436</v>
      </c>
      <c r="D16" s="14">
        <v>150</v>
      </c>
      <c r="E16" s="8" t="s">
        <v>419</v>
      </c>
    </row>
    <row r="17" spans="1:5" x14ac:dyDescent="0.2">
      <c r="A17" s="2"/>
      <c r="B17" s="6" t="str">
        <f>IF(COUNTIF('Work Template Tasks'!$G$4:$G$17,'Job Roles'!C17),"Create","No Action")</f>
        <v>No Action</v>
      </c>
      <c r="C17" s="4" t="s">
        <v>437</v>
      </c>
      <c r="D17" s="14">
        <v>100</v>
      </c>
      <c r="E17" s="8" t="s">
        <v>419</v>
      </c>
    </row>
    <row r="18" spans="1:5" x14ac:dyDescent="0.2">
      <c r="A18" s="2"/>
      <c r="B18" s="6" t="str">
        <f>IF(COUNTIF('Work Template Tasks'!$G$4:$G$17,'Job Roles'!C18),"Create","No Action")</f>
        <v>No Action</v>
      </c>
      <c r="C18" s="4" t="s">
        <v>438</v>
      </c>
      <c r="D18" s="14">
        <v>100</v>
      </c>
      <c r="E18" s="8" t="s">
        <v>419</v>
      </c>
    </row>
    <row r="19" spans="1:5" x14ac:dyDescent="0.2">
      <c r="A19" s="2"/>
      <c r="B19" s="6" t="str">
        <f>IF(COUNTIF('Work Template Tasks'!$G$4:$G$17,'Job Roles'!C19),"Create","No Action")</f>
        <v>No Action</v>
      </c>
      <c r="C19" s="4" t="s">
        <v>439</v>
      </c>
      <c r="D19" s="14">
        <v>100</v>
      </c>
      <c r="E19" s="8" t="s">
        <v>419</v>
      </c>
    </row>
    <row r="20" spans="1:5" x14ac:dyDescent="0.2">
      <c r="A20" s="2"/>
      <c r="B20" s="6" t="str">
        <f>IF(COUNTIF('Work Template Tasks'!$G$4:$G$17,'Job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Tasks'!$I$4:$I$17,C4),"Create","No Action")</f>
        <v>No Action</v>
      </c>
      <c r="C4" s="4" t="s">
        <v>308</v>
      </c>
      <c r="D4" s="8"/>
    </row>
    <row r="5" spans="1:4" x14ac:dyDescent="0.2">
      <c r="A5" s="2"/>
      <c r="B5" s="6" t="str">
        <f>IF(COUNTIF('Work Template Tasks'!$I$4:$I$17,C5),"Create","No Action")</f>
        <v>No Action</v>
      </c>
      <c r="C5" s="4" t="s">
        <v>443</v>
      </c>
      <c r="D5" s="8" t="s">
        <v>418</v>
      </c>
    </row>
    <row r="6" spans="1:4" x14ac:dyDescent="0.2">
      <c r="A6" s="2"/>
      <c r="B6" s="6" t="str">
        <f>IF(COUNTIF('Work Template Tasks'!$I$4:$I$17,C6),"Create","No Action")</f>
        <v>Create</v>
      </c>
      <c r="C6" s="4" t="s">
        <v>427</v>
      </c>
      <c r="D6" s="8" t="s">
        <v>418</v>
      </c>
    </row>
    <row r="7" spans="1:4" x14ac:dyDescent="0.2">
      <c r="A7" s="2"/>
      <c r="B7" s="6" t="str">
        <f>IF(COUNTIF('Work Template Tasks'!$I$4:$I$17,C7),"Create","No Action")</f>
        <v>No Action</v>
      </c>
      <c r="C7" s="4" t="s">
        <v>444</v>
      </c>
      <c r="D7" s="8" t="s">
        <v>418</v>
      </c>
    </row>
    <row r="8" spans="1:4" x14ac:dyDescent="0.2">
      <c r="A8" s="2"/>
      <c r="B8" s="6" t="str">
        <f>IF(COUNTIF('Work Template Tasks'!$I$4:$I$17,C8),"Create","No Action")</f>
        <v>No Action</v>
      </c>
      <c r="C8" s="4" t="s">
        <v>445</v>
      </c>
      <c r="D8" s="8" t="s">
        <v>418</v>
      </c>
    </row>
    <row r="9" spans="1:4" x14ac:dyDescent="0.2">
      <c r="A9" s="2"/>
      <c r="B9" s="6" t="str">
        <f>IF(COUNTIF('Work Template Tasks'!$I$4:$I$17,C9),"Create","No Action")</f>
        <v>No Action</v>
      </c>
      <c r="C9" s="4" t="s">
        <v>446</v>
      </c>
      <c r="D9" s="8" t="s">
        <v>418</v>
      </c>
    </row>
    <row r="10" spans="1:4" x14ac:dyDescent="0.2">
      <c r="A10" s="2"/>
      <c r="B10" s="6" t="str">
        <f>IF(COUNTIF('Work Template Tasks'!$I$4:$I$17,C10),"Create","No Action")</f>
        <v>No Action</v>
      </c>
      <c r="C10" s="4" t="s">
        <v>447</v>
      </c>
      <c r="D10" s="8" t="s">
        <v>418</v>
      </c>
    </row>
    <row r="11" spans="1:4" x14ac:dyDescent="0.2">
      <c r="A11" s="2"/>
      <c r="B11" s="6" t="str">
        <f>IF(COUNTIF('Work Template Tasks'!$I$4:$I$17,C11),"Create","No Action")</f>
        <v>Create</v>
      </c>
      <c r="C11" s="4" t="s">
        <v>448</v>
      </c>
      <c r="D11" s="8" t="s">
        <v>418</v>
      </c>
    </row>
    <row r="12" spans="1:4" x14ac:dyDescent="0.2">
      <c r="A12" s="2"/>
      <c r="B12" s="6" t="str">
        <f>IF(COUNTIF('Work Template Tasks'!$I$4:$I$17,C12),"Create","No Action")</f>
        <v>No Action</v>
      </c>
      <c r="C12" s="4" t="s">
        <v>449</v>
      </c>
      <c r="D12" s="8" t="s">
        <v>418</v>
      </c>
    </row>
    <row r="13" spans="1:4" x14ac:dyDescent="0.2">
      <c r="A13" s="2"/>
      <c r="B13" s="6" t="str">
        <f>IF(COUNTIF('Work Template Tasks'!$I$4:$I$17,C13),"Create","No Action")</f>
        <v>No Action</v>
      </c>
      <c r="C13" s="4" t="s">
        <v>450</v>
      </c>
      <c r="D13" s="8" t="s">
        <v>419</v>
      </c>
    </row>
    <row r="14" spans="1:4" x14ac:dyDescent="0.2">
      <c r="A14" s="2"/>
      <c r="B14" s="6" t="str">
        <f>IF(COUNTIF('Work Template Tasks'!$I$4:$I$17,C14),"Create","No Action")</f>
        <v>No Action</v>
      </c>
      <c r="C14" s="4" t="s">
        <v>451</v>
      </c>
      <c r="D14" s="8" t="s">
        <v>418</v>
      </c>
    </row>
    <row r="15" spans="1:4" x14ac:dyDescent="0.2">
      <c r="A15" s="2"/>
      <c r="B15" s="6" t="str">
        <f>IF(COUNTIF('Work Template Tasks'!$I$4:$I$17,C15),"Create","No Action")</f>
        <v>No Action</v>
      </c>
      <c r="C15" s="4" t="s">
        <v>452</v>
      </c>
      <c r="D15" s="8" t="s">
        <v>418</v>
      </c>
    </row>
    <row r="16" spans="1:4" x14ac:dyDescent="0.2">
      <c r="A16" s="2"/>
      <c r="B16" s="6" t="str">
        <f>IF(COUNTIF('Work Template Tasks'!$I$4:$I$17,C16),"Create","No Action")</f>
        <v>No Action</v>
      </c>
      <c r="C16" s="4" t="s">
        <v>453</v>
      </c>
      <c r="D16" s="8" t="s">
        <v>418</v>
      </c>
    </row>
    <row r="17" spans="1:4" x14ac:dyDescent="0.2">
      <c r="A17" s="2"/>
      <c r="B17" s="6" t="str">
        <f>IF(COUNTIF('Work Template Tasks'!$I$4:$I$17,C17),"Create","No Action")</f>
        <v>No Action</v>
      </c>
      <c r="C17" s="4" t="s">
        <v>454</v>
      </c>
      <c r="D17" s="8" t="s">
        <v>418</v>
      </c>
    </row>
    <row r="18" spans="1:4" x14ac:dyDescent="0.2">
      <c r="A18" s="2"/>
      <c r="B18" s="6" t="str">
        <f>IF(COUNTIF('Work Template Tasks'!$I$4:$I$17,C18),"Create","No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Templates'!$E$4:$E$43,C4),"Create","No Action")</f>
        <v>No Action</v>
      </c>
      <c r="C4" s="6" t="s">
        <v>443</v>
      </c>
    </row>
    <row r="5" spans="1:3" x14ac:dyDescent="0.2">
      <c r="A5" s="2"/>
      <c r="B5" s="20" t="str">
        <f>IF(COUNTIF('Work Templates'!$E$4:$E$43,C5),"Create","No Action")</f>
        <v>No Action</v>
      </c>
      <c r="C5" s="6" t="s">
        <v>460</v>
      </c>
    </row>
    <row r="6" spans="1:3" x14ac:dyDescent="0.2">
      <c r="A6" s="2"/>
      <c r="B6" s="20" t="str">
        <f>IF(COUNTIF('Work Templates'!$E$4:$E$43,C6),"Create","No Action")</f>
        <v>No Action</v>
      </c>
      <c r="C6" s="6" t="s">
        <v>461</v>
      </c>
    </row>
    <row r="7" spans="1:3" x14ac:dyDescent="0.2">
      <c r="A7" s="2"/>
      <c r="B7" s="20" t="str">
        <f>IF(COUNTIF('Work Templates'!$E$4:$E$43,C7),"Create","No Action")</f>
        <v>No Action</v>
      </c>
      <c r="C7" s="6" t="s">
        <v>462</v>
      </c>
    </row>
    <row r="8" spans="1:3" x14ac:dyDescent="0.2">
      <c r="A8" s="2"/>
      <c r="B8" s="20" t="str">
        <f>IF(COUNTIF('Work Templates'!$E$4:$E$43,C8),"Create","No Action")</f>
        <v>No Action</v>
      </c>
      <c r="C8" s="6" t="s">
        <v>463</v>
      </c>
    </row>
    <row r="9" spans="1:3" x14ac:dyDescent="0.2">
      <c r="A9" s="2"/>
      <c r="B9" s="20" t="str">
        <f>IF(COUNTIF('Work Templates'!$E$4:$E$43,C9),"Create","No Action")</f>
        <v>No Action</v>
      </c>
      <c r="C9" s="6" t="s">
        <v>445</v>
      </c>
    </row>
    <row r="10" spans="1:3" x14ac:dyDescent="0.2">
      <c r="A10" s="2"/>
      <c r="B10" s="20" t="str">
        <f>IF(COUNTIF('Work Templates'!$E$4:$E$43,C10),"Create","No Action")</f>
        <v>Create</v>
      </c>
      <c r="C10" s="6" t="s">
        <v>464</v>
      </c>
    </row>
    <row r="11" spans="1:3" x14ac:dyDescent="0.2">
      <c r="A11" s="2"/>
      <c r="B11" s="20" t="str">
        <f>IF(COUNTIF('Work Templates'!$E$4:$E$43,C11),"Create","No Action")</f>
        <v>No Action</v>
      </c>
      <c r="C11" s="6" t="s">
        <v>465</v>
      </c>
    </row>
    <row r="12" spans="1:3" x14ac:dyDescent="0.2">
      <c r="A12" s="2"/>
      <c r="B12" s="20" t="str">
        <f>IF(COUNTIF('Work Templates'!$E$4:$E$43,C12),"Create","No Action")</f>
        <v>No Action</v>
      </c>
      <c r="C12" s="6" t="s">
        <v>466</v>
      </c>
    </row>
    <row r="13" spans="1:3" x14ac:dyDescent="0.2">
      <c r="A13" s="2"/>
      <c r="B13" s="20" t="str">
        <f>IF(COUNTIF('Work Templates'!$E$4:$E$43,C13),"Create","No Action")</f>
        <v>No Action</v>
      </c>
      <c r="C13" s="6" t="s">
        <v>467</v>
      </c>
    </row>
    <row r="14" spans="1:3" x14ac:dyDescent="0.2">
      <c r="A14" s="2"/>
      <c r="B14" s="20" t="str">
        <f>IF(COUNTIF('Work Templates'!$E$4:$E$43,C14),"Create","No Action")</f>
        <v>No Action</v>
      </c>
      <c r="C14" s="6" t="s">
        <v>468</v>
      </c>
    </row>
    <row r="15" spans="1:3" x14ac:dyDescent="0.2">
      <c r="A15" s="2"/>
      <c r="B15" s="20" t="str">
        <f>IF(COUNTIF('Work Templates'!$E$4:$E$43,C15),"Create","No Action")</f>
        <v>No Action</v>
      </c>
      <c r="C15" s="6" t="s">
        <v>420</v>
      </c>
    </row>
    <row r="16" spans="1:3" x14ac:dyDescent="0.2">
      <c r="A16" s="2"/>
      <c r="B16" s="20" t="str">
        <f>IF(COUNTIF('Work Templates'!$E$4:$E$43,C16),"Create","No Action")</f>
        <v>No Action</v>
      </c>
      <c r="C16" s="6" t="s">
        <v>469</v>
      </c>
    </row>
    <row r="17" spans="1:3" x14ac:dyDescent="0.2">
      <c r="A17" s="2"/>
      <c r="B17" s="20" t="str">
        <f>IF(COUNTIF('Work Templates'!$E$4:$E$43,C17),"Create","No Action")</f>
        <v>No Action</v>
      </c>
      <c r="C17" s="6" t="s">
        <v>470</v>
      </c>
    </row>
    <row r="18" spans="1:3" x14ac:dyDescent="0.2">
      <c r="A18" s="2"/>
      <c r="B18" s="20" t="str">
        <f>IF(COUNTIF('Work Templates'!$E$4:$E$43,C18),"Create","No Action")</f>
        <v>No Action</v>
      </c>
      <c r="C18" s="6" t="s">
        <v>471</v>
      </c>
    </row>
    <row r="19" spans="1:3" x14ac:dyDescent="0.2">
      <c r="A19" s="2"/>
      <c r="B19" s="20" t="str">
        <f>IF(COUNTIF('Work Templates'!$E$4:$E$43,C19),"Create","No Action")</f>
        <v>No Action</v>
      </c>
      <c r="C19" s="6" t="s">
        <v>472</v>
      </c>
    </row>
    <row r="20" spans="1:3" x14ac:dyDescent="0.2">
      <c r="A20" s="2"/>
      <c r="B20" s="20" t="str">
        <f>IF(COUNTIF('Work Templates'!$E$4:$E$43,C20),"Create","No Action")</f>
        <v>No Action</v>
      </c>
      <c r="C20" s="6" t="s">
        <v>333</v>
      </c>
    </row>
    <row r="21" spans="1:3" x14ac:dyDescent="0.2">
      <c r="A21" s="2"/>
      <c r="B21" s="20" t="str">
        <f>IF(COUNTIF('Work Templates'!$E$4:$E$43,C21),"Create","No Action")</f>
        <v>No Action</v>
      </c>
      <c r="C21" s="6" t="s">
        <v>452</v>
      </c>
    </row>
    <row r="22" spans="1:3" x14ac:dyDescent="0.2">
      <c r="A22" s="2"/>
      <c r="B22" s="20" t="str">
        <f>IF(COUNTIF('Work Templates'!$E$4:$E$43,C22),"Create","No Action")</f>
        <v>No Action</v>
      </c>
      <c r="C22" s="6" t="s">
        <v>473</v>
      </c>
    </row>
    <row r="23" spans="1:3" x14ac:dyDescent="0.2">
      <c r="A23" s="2"/>
      <c r="B23" s="20" t="str">
        <f>IF(COUNTIF('Work Templates'!$E$4:$E$43,C23),"Create","No Action")</f>
        <v>No Action</v>
      </c>
      <c r="C23" s="6" t="s">
        <v>474</v>
      </c>
    </row>
    <row r="24" spans="1:3" x14ac:dyDescent="0.2">
      <c r="A24" s="2"/>
      <c r="B24" s="20" t="str">
        <f>IF(COUNTIF('Work Templates'!$E$4:$E$43,C24),"Create","No Action")</f>
        <v>No Action</v>
      </c>
      <c r="C24" s="6" t="s">
        <v>475</v>
      </c>
    </row>
    <row r="25" spans="1:3" x14ac:dyDescent="0.2">
      <c r="A25" s="2"/>
      <c r="B25" s="20" t="str">
        <f>IF(COUNTIF('Work Templates'!$E$4:$E$43,C25),"Create","No Action")</f>
        <v>No Action</v>
      </c>
      <c r="C25" s="6" t="s">
        <v>476</v>
      </c>
    </row>
    <row r="26" spans="1:3" x14ac:dyDescent="0.2">
      <c r="A26" s="2"/>
      <c r="B26" s="20" t="str">
        <f>IF(COUNTIF('Work Templates'!$E$4:$E$43,C26),"Create","No Action")</f>
        <v>No Action</v>
      </c>
      <c r="C26" s="6" t="s">
        <v>477</v>
      </c>
    </row>
    <row r="27" spans="1:3" x14ac:dyDescent="0.2">
      <c r="A27" s="2"/>
      <c r="B27" s="20" t="str">
        <f>IF(COUNTIF('Work Templates'!$E$4:$E$43,C27),"Create","No Action")</f>
        <v>No Action</v>
      </c>
      <c r="C27" s="6" t="s">
        <v>478</v>
      </c>
    </row>
    <row r="28" spans="1:3" x14ac:dyDescent="0.2">
      <c r="A28" s="2"/>
      <c r="B28" s="20" t="str">
        <f>IF(COUNTIF('Work Templates'!$E$4:$E$43,C28),"Create","No Action")</f>
        <v>No Action</v>
      </c>
      <c r="C28" s="6" t="s">
        <v>479</v>
      </c>
    </row>
    <row r="29" spans="1:3" x14ac:dyDescent="0.2">
      <c r="A29" s="2"/>
      <c r="B29" s="20" t="str">
        <f>IF(COUNTIF('Work Templates'!$E$4:$E$43,C29),"Create","No Action")</f>
        <v>No Action</v>
      </c>
      <c r="C29" s="6" t="s">
        <v>480</v>
      </c>
    </row>
    <row r="30" spans="1:3" x14ac:dyDescent="0.2">
      <c r="A30" s="2"/>
      <c r="B30" s="20" t="str">
        <f>IF(COUNTIF('Work Templates'!$E$4:$E$43,C30),"Create","No Action")</f>
        <v>No Action</v>
      </c>
      <c r="C30" s="6" t="s">
        <v>481</v>
      </c>
    </row>
    <row r="31" spans="1:3" x14ac:dyDescent="0.2">
      <c r="A31" s="2"/>
      <c r="B31" s="20" t="str">
        <f>IF(COUNTIF('Work Templates'!$E$4:$E$43,C31),"Create","No Action")</f>
        <v>No Action</v>
      </c>
      <c r="C31" s="6" t="s">
        <v>482</v>
      </c>
    </row>
    <row r="32" spans="1:3" x14ac:dyDescent="0.2">
      <c r="A32" s="2"/>
      <c r="B32" s="20" t="str">
        <f>IF(COUNTIF('Work Templates'!$E$4:$E$43,C32),"Create","No Action")</f>
        <v>No Action</v>
      </c>
      <c r="C32" s="6" t="s">
        <v>483</v>
      </c>
    </row>
    <row r="33" spans="1:3" x14ac:dyDescent="0.2">
      <c r="A33" s="2"/>
      <c r="B33" s="20" t="str">
        <f>IF(COUNTIF('Work Templates'!$E$4:$E$43,C33),"Create","No Action")</f>
        <v>No Action</v>
      </c>
      <c r="C33" s="6" t="s">
        <v>484</v>
      </c>
    </row>
    <row r="34" spans="1:3" x14ac:dyDescent="0.2">
      <c r="A34" s="2"/>
      <c r="B34" s="20" t="str">
        <f>IF(COUNTIF('Work Templates'!$E$4:$E$43,C34),"Create","No Action")</f>
        <v>No Action</v>
      </c>
      <c r="C34" s="6" t="s">
        <v>485</v>
      </c>
    </row>
    <row r="35" spans="1:3" x14ac:dyDescent="0.2">
      <c r="A35" s="2"/>
      <c r="B35" s="20" t="str">
        <f>IF(COUNTIF('Work Templates'!$E$4:$E$43,C35),"Create","No Action")</f>
        <v>No Action</v>
      </c>
      <c r="C35" s="6" t="s">
        <v>486</v>
      </c>
    </row>
    <row r="36" spans="1:3" x14ac:dyDescent="0.2">
      <c r="A36" s="2"/>
      <c r="B36" s="20" t="str">
        <f>IF(COUNTIF('Work Templates'!$E$4:$E$43,C36),"Create","No Action")</f>
        <v>No Action</v>
      </c>
      <c r="C36" s="6" t="s">
        <v>487</v>
      </c>
    </row>
    <row r="37" spans="1:3" x14ac:dyDescent="0.2">
      <c r="A37" s="2"/>
      <c r="B37" s="20" t="str">
        <f>IF(COUNTIF('Work Templates'!$E$4:$E$43,C37),"Create","No Action")</f>
        <v>No Action</v>
      </c>
      <c r="C37" s="6" t="s">
        <v>488</v>
      </c>
    </row>
    <row r="38" spans="1:3" x14ac:dyDescent="0.2">
      <c r="A38" s="2"/>
      <c r="B38" s="20" t="str">
        <f>IF(COUNTIF('Work Templates'!$E$4:$E$43,C38),"Create","No Action")</f>
        <v>No Action</v>
      </c>
      <c r="C38" s="6" t="s">
        <v>489</v>
      </c>
    </row>
    <row r="39" spans="1:3" x14ac:dyDescent="0.2">
      <c r="A39" s="2"/>
      <c r="B39" s="20" t="str">
        <f>IF(COUNTIF('Work Templates'!$E$4:$E$43,C39),"Create","No Action")</f>
        <v>No Action</v>
      </c>
      <c r="C39" s="6" t="s">
        <v>490</v>
      </c>
    </row>
    <row r="40" spans="1:3" x14ac:dyDescent="0.2">
      <c r="A40" s="2"/>
      <c r="B40" s="20" t="str">
        <f>IF(COUNTIF('Work Templates'!$E$4:$E$43,C40),"Create","No Action")</f>
        <v>No Action</v>
      </c>
      <c r="C40" s="6" t="s">
        <v>491</v>
      </c>
    </row>
    <row r="41" spans="1:3" x14ac:dyDescent="0.2">
      <c r="A41" s="2"/>
      <c r="B41" s="20" t="str">
        <f>IF(COUNTIF('Work Templates'!$E$4:$E$43,C41),"Create","No Action")</f>
        <v>No Action</v>
      </c>
      <c r="C41" s="6" t="s">
        <v>492</v>
      </c>
    </row>
    <row r="42" spans="1:3" x14ac:dyDescent="0.2">
      <c r="A42" s="2"/>
      <c r="B42" s="20" t="str">
        <f>IF(COUNTIF('Work Templates'!$E$4:$E$43,C42),"Create","No Action")</f>
        <v>No Action</v>
      </c>
      <c r="C42" s="6" t="s">
        <v>493</v>
      </c>
    </row>
    <row r="43" spans="1:3" x14ac:dyDescent="0.2">
      <c r="A43" s="2"/>
      <c r="B43" s="20" t="str">
        <f>IF(COUNTIF('Work Templates'!$E$4:$E$43,C43),"Create","No Action")</f>
        <v>No Action</v>
      </c>
      <c r="C43" s="6" t="s">
        <v>494</v>
      </c>
    </row>
    <row r="44" spans="1:3" x14ac:dyDescent="0.2">
      <c r="A44" s="2"/>
      <c r="B44" s="20" t="str">
        <f>IF(COUNTIF('Work Templates'!$E$4:$E$43,C44),"Create","No Action")</f>
        <v>No Action</v>
      </c>
      <c r="C44" s="6" t="s">
        <v>495</v>
      </c>
    </row>
    <row r="45" spans="1:3" x14ac:dyDescent="0.2">
      <c r="A45" s="2"/>
      <c r="B45" s="20" t="str">
        <f>IF(COUNTIF('Work Templates'!$E$4:$E$43,C45),"Create","No Action")</f>
        <v>No Action</v>
      </c>
      <c r="C45" s="6" t="s">
        <v>496</v>
      </c>
    </row>
    <row r="46" spans="1:3" x14ac:dyDescent="0.2">
      <c r="A46" s="2"/>
      <c r="B46" s="20" t="str">
        <f>IF(COUNTIF('Work Templates'!$E$4:$E$43,C46),"Create","No Action")</f>
        <v>No Action</v>
      </c>
      <c r="C46" s="6" t="s">
        <v>497</v>
      </c>
    </row>
    <row r="47" spans="1:3" x14ac:dyDescent="0.2">
      <c r="A47" s="2"/>
      <c r="B47" s="20" t="str">
        <f>IF(COUNTIF('Work Templates'!$E$4:$E$43,C47),"Create","No Action")</f>
        <v>No Action</v>
      </c>
      <c r="C47" s="6" t="s">
        <v>498</v>
      </c>
    </row>
    <row r="48" spans="1:3" x14ac:dyDescent="0.2">
      <c r="A48" s="2"/>
      <c r="B48" s="20" t="str">
        <f>IF(COUNTIF('Work Templates'!$E$4:$E$43,C48),"Create","No Action")</f>
        <v>No Action</v>
      </c>
      <c r="C48" s="6" t="s">
        <v>499</v>
      </c>
    </row>
    <row r="49" spans="1:3" x14ac:dyDescent="0.2">
      <c r="A49" s="2"/>
      <c r="B49" s="20" t="str">
        <f>IF(COUNTIF('Work Templates'!$E$4:$E$43,C49),"Create","No Action")</f>
        <v>No Action</v>
      </c>
      <c r="C49" s="6" t="s">
        <v>455</v>
      </c>
    </row>
    <row r="50" spans="1:3" x14ac:dyDescent="0.2">
      <c r="A50" s="2"/>
      <c r="B50" s="20" t="str">
        <f>IF(COUNTIF('Work Templates'!$E$4:$E$43,C50),"Create","No Action")</f>
        <v>No Action</v>
      </c>
      <c r="C50" s="6" t="s">
        <v>500</v>
      </c>
    </row>
    <row r="51" spans="1:3" x14ac:dyDescent="0.2">
      <c r="A51" s="2"/>
      <c r="B51" s="20" t="str">
        <f>IF(COUNTIF('Work Templates'!$E$4:$E$43,C51),"Create","No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600</v>
      </c>
    </row>
    <row r="3" spans="1:6" x14ac:dyDescent="0.2">
      <c r="A3" s="23"/>
      <c r="B3" s="25"/>
      <c r="C3" s="27"/>
      <c r="D3" s="31"/>
      <c r="F3" s="36"/>
    </row>
    <row r="4" spans="1:6" x14ac:dyDescent="0.2">
      <c r="A4" s="2"/>
      <c r="B4" s="6" t="str">
        <f>IF(COUNTIF('Work Template Tasks'!$X$4:$X$17,F4),"Create","No Action")</f>
        <v>No Action</v>
      </c>
      <c r="C4" s="4" t="s">
        <v>4</v>
      </c>
      <c r="D4" s="8" t="s">
        <v>504</v>
      </c>
      <c r="F4" s="6" t="str">
        <f>CONCATENATE(C4," - ",D4)</f>
        <v>Completed - Cancelled</v>
      </c>
    </row>
    <row r="5" spans="1:6" x14ac:dyDescent="0.2">
      <c r="A5" s="2"/>
      <c r="B5" s="6" t="str">
        <f>IF(COUNTIF('Work Template Tasks'!$X$4:$X$17,F5),"Create","No Action")</f>
        <v>No Action</v>
      </c>
      <c r="C5" s="4" t="s">
        <v>4</v>
      </c>
      <c r="D5" s="8" t="s">
        <v>505</v>
      </c>
      <c r="F5" s="6" t="str">
        <f t="shared" ref="F5:F36" si="0">CONCATENATE(C5," - ",D5)</f>
        <v>Completed - Not a fit</v>
      </c>
    </row>
    <row r="6" spans="1:6" x14ac:dyDescent="0.2">
      <c r="A6" s="2"/>
      <c r="B6" s="6" t="str">
        <f>IF(COUNTIF('Work Template Tasks'!$X$4:$X$17,F6),"Create","No Action")</f>
        <v>No Action</v>
      </c>
      <c r="C6" s="4" t="s">
        <v>4</v>
      </c>
      <c r="D6" s="8" t="s">
        <v>506</v>
      </c>
      <c r="F6" s="6" t="str">
        <f t="shared" si="0"/>
        <v>Completed - Closed lost</v>
      </c>
    </row>
    <row r="7" spans="1:6" x14ac:dyDescent="0.2">
      <c r="A7" s="2"/>
      <c r="B7" s="6" t="str">
        <f>IF(COUNTIF('Work Template Tasks'!$X$4:$X$17,F7),"Create","No Action")</f>
        <v>No Action</v>
      </c>
      <c r="C7" s="4" t="s">
        <v>4</v>
      </c>
      <c r="D7" s="8" t="s">
        <v>507</v>
      </c>
      <c r="F7" s="6" t="str">
        <f t="shared" si="0"/>
        <v>Completed - Closed won</v>
      </c>
    </row>
    <row r="8" spans="1:6" x14ac:dyDescent="0.2">
      <c r="A8" s="2"/>
      <c r="B8" s="6" t="str">
        <f>IF(COUNTIF('Work Template Tasks'!$X$4:$X$17,F8),"Create","No Action")</f>
        <v>No Action</v>
      </c>
      <c r="C8" s="4" t="s">
        <v>4</v>
      </c>
      <c r="D8" s="8" t="s">
        <v>508</v>
      </c>
      <c r="F8" s="6" t="str">
        <f t="shared" si="0"/>
        <v>Completed - Not applicable</v>
      </c>
    </row>
    <row r="9" spans="1:6" x14ac:dyDescent="0.2">
      <c r="A9" s="2"/>
      <c r="B9" s="6" t="str">
        <f>IF(COUNTIF('Work Template Tasks'!$X$4:$X$17,F9),"Create","No Action")</f>
        <v>No Action</v>
      </c>
      <c r="C9" s="4" t="s">
        <v>2</v>
      </c>
      <c r="D9" s="8" t="s">
        <v>509</v>
      </c>
      <c r="F9" s="6" t="str">
        <f t="shared" si="0"/>
        <v>In Progress - Kick-off / Setup</v>
      </c>
    </row>
    <row r="10" spans="1:6" x14ac:dyDescent="0.2">
      <c r="A10" s="2"/>
      <c r="B10" s="6" t="str">
        <f>IF(COUNTIF('Work Template Tasks'!$X$4:$X$17,F10),"Create","No Action")</f>
        <v>Create</v>
      </c>
      <c r="C10" s="4" t="s">
        <v>2</v>
      </c>
      <c r="D10" s="8" t="s">
        <v>510</v>
      </c>
      <c r="F10" s="6" t="str">
        <f t="shared" si="0"/>
        <v>In Progress - Prep</v>
      </c>
    </row>
    <row r="11" spans="1:6" x14ac:dyDescent="0.2">
      <c r="A11" s="2"/>
      <c r="B11" s="6" t="str">
        <f>IF(COUNTIF('Work Template Tasks'!$X$4:$X$17,F11),"Create","No Action")</f>
        <v>No Action</v>
      </c>
      <c r="C11" s="4" t="s">
        <v>2</v>
      </c>
      <c r="D11" s="8" t="s">
        <v>511</v>
      </c>
      <c r="F11" s="6" t="str">
        <f t="shared" si="0"/>
        <v>In Progress - Process</v>
      </c>
    </row>
    <row r="12" spans="1:6" x14ac:dyDescent="0.2">
      <c r="A12" s="2"/>
      <c r="B12" s="6" t="str">
        <f>IF(COUNTIF('Work Template Tasks'!$X$4:$X$17,F12),"Create","No Action")</f>
        <v>No Action</v>
      </c>
      <c r="C12" s="4" t="s">
        <v>2</v>
      </c>
      <c r="D12" s="8" t="s">
        <v>453</v>
      </c>
      <c r="F12" s="6" t="str">
        <f t="shared" si="0"/>
        <v>In Progress - Review</v>
      </c>
    </row>
    <row r="13" spans="1:6" x14ac:dyDescent="0.2">
      <c r="A13" s="2"/>
      <c r="B13" s="6" t="str">
        <f>IF(COUNTIF('Work Template Tasks'!$X$4:$X$17,F13),"Create","No Action")</f>
        <v>No Action</v>
      </c>
      <c r="C13" s="4" t="s">
        <v>2</v>
      </c>
      <c r="D13" s="8" t="s">
        <v>512</v>
      </c>
      <c r="F13" s="6" t="str">
        <f t="shared" si="0"/>
        <v>In Progress - Advise</v>
      </c>
    </row>
    <row r="14" spans="1:6" x14ac:dyDescent="0.2">
      <c r="A14" s="2"/>
      <c r="B14" s="6" t="str">
        <f>IF(COUNTIF('Work Template Tasks'!$X$4:$X$17,F14),"Create","No Action")</f>
        <v>No Action</v>
      </c>
      <c r="C14" s="4" t="s">
        <v>2</v>
      </c>
      <c r="D14" s="8" t="s">
        <v>513</v>
      </c>
      <c r="F14" s="6" t="str">
        <f t="shared" si="0"/>
        <v>In Progress - Assemble</v>
      </c>
    </row>
    <row r="15" spans="1:6" x14ac:dyDescent="0.2">
      <c r="A15" s="2"/>
      <c r="B15" s="6" t="str">
        <f>IF(COUNTIF('Work Template Tasks'!$X$4:$X$17,F15),"Create","No Action")</f>
        <v>No Action</v>
      </c>
      <c r="C15" s="4" t="s">
        <v>2</v>
      </c>
      <c r="D15" s="8" t="s">
        <v>514</v>
      </c>
      <c r="F15" s="6" t="str">
        <f t="shared" si="0"/>
        <v>In Progress - File</v>
      </c>
    </row>
    <row r="16" spans="1:6" x14ac:dyDescent="0.2">
      <c r="A16" s="2"/>
      <c r="B16" s="6" t="str">
        <f>IF(COUNTIF('Work Template Tasks'!$X$4:$X$17,F16),"Create","No Action")</f>
        <v>Create</v>
      </c>
      <c r="C16" s="4" t="s">
        <v>2</v>
      </c>
      <c r="D16" s="8" t="s">
        <v>515</v>
      </c>
      <c r="F16" s="6" t="str">
        <f t="shared" si="0"/>
        <v>In Progress - Follow-up</v>
      </c>
    </row>
    <row r="17" spans="1:6" x14ac:dyDescent="0.2">
      <c r="A17" s="2"/>
      <c r="B17" s="6" t="str">
        <f>IF(COUNTIF('Work Template Tasks'!$X$4:$X$17,F17),"Create","No Action")</f>
        <v>No Action</v>
      </c>
      <c r="C17" s="4" t="s">
        <v>2</v>
      </c>
      <c r="D17" s="8" t="s">
        <v>516</v>
      </c>
      <c r="F17" s="6" t="str">
        <f t="shared" si="0"/>
        <v>In Progress - Lodge</v>
      </c>
    </row>
    <row r="18" spans="1:6" x14ac:dyDescent="0.2">
      <c r="A18" s="2"/>
      <c r="B18" s="6" t="str">
        <f>IF(COUNTIF('Work Template Tasks'!$X$4:$X$17,F18),"Create","No Action")</f>
        <v>No Action</v>
      </c>
      <c r="C18" s="4" t="s">
        <v>1</v>
      </c>
      <c r="D18" s="8" t="s">
        <v>517</v>
      </c>
      <c r="F18" s="6" t="str">
        <f t="shared" si="0"/>
        <v>Ready To Start - Resend Client Tasks</v>
      </c>
    </row>
    <row r="19" spans="1:6" x14ac:dyDescent="0.2">
      <c r="A19" s="2"/>
      <c r="B19" s="6" t="str">
        <f>IF(COUNTIF('Work Template Tasks'!$X$4:$X$17,F19),"Create","No Action")</f>
        <v>No Action</v>
      </c>
      <c r="C19" s="4" t="s">
        <v>1</v>
      </c>
      <c r="D19" s="8" t="s">
        <v>518</v>
      </c>
      <c r="F19" s="6" t="str">
        <f t="shared" si="0"/>
        <v>Ready To Start - Ready for Accounting</v>
      </c>
    </row>
    <row r="20" spans="1:6" x14ac:dyDescent="0.2">
      <c r="A20" s="2"/>
      <c r="B20" s="6" t="str">
        <f>IF(COUNTIF('Work Template Tasks'!$X$4:$X$17,F20),"Create","No Action")</f>
        <v>No Action</v>
      </c>
      <c r="C20" s="4" t="s">
        <v>1</v>
      </c>
      <c r="D20" s="8" t="s">
        <v>519</v>
      </c>
      <c r="F20" s="6" t="str">
        <f t="shared" si="0"/>
        <v>Ready To Start - Ready for Tax</v>
      </c>
    </row>
    <row r="21" spans="1:6" x14ac:dyDescent="0.2">
      <c r="A21" s="2"/>
      <c r="B21" s="6" t="str">
        <f>IF(COUNTIF('Work Template Tasks'!$X$4:$X$17,F21),"Create","No Action")</f>
        <v>No Action</v>
      </c>
      <c r="C21" s="4" t="s">
        <v>3</v>
      </c>
      <c r="D21" s="8" t="s">
        <v>520</v>
      </c>
      <c r="F21" s="6" t="str">
        <f t="shared" si="0"/>
        <v>Waiting - Wait engagement letter</v>
      </c>
    </row>
    <row r="22" spans="1:6" x14ac:dyDescent="0.2">
      <c r="A22" s="2"/>
      <c r="B22" s="6" t="str">
        <f>IF(COUNTIF('Work Template Tasks'!$X$4:$X$17,F22),"Create","No Action")</f>
        <v>No Action</v>
      </c>
      <c r="C22" s="4" t="s">
        <v>3</v>
      </c>
      <c r="D22" s="8" t="s">
        <v>521</v>
      </c>
      <c r="F22" s="6" t="str">
        <f t="shared" si="0"/>
        <v>Waiting - Waiting for info</v>
      </c>
    </row>
    <row r="23" spans="1:6" x14ac:dyDescent="0.2">
      <c r="A23" s="2"/>
      <c r="B23" s="6" t="str">
        <f>IF(COUNTIF('Work Template Tasks'!$X$4:$X$17,F23),"Create","No Action")</f>
        <v>No Action</v>
      </c>
      <c r="C23" s="4" t="s">
        <v>3</v>
      </c>
      <c r="D23" s="8" t="s">
        <v>522</v>
      </c>
      <c r="F23" s="6" t="str">
        <f t="shared" si="0"/>
        <v>Waiting - Waiting for CPA</v>
      </c>
    </row>
    <row r="24" spans="1:6" x14ac:dyDescent="0.2">
      <c r="A24" s="2"/>
      <c r="B24" s="6" t="str">
        <f>IF(COUNTIF('Work Template Tasks'!$X$4:$X$17,F24),"Create","No Action")</f>
        <v>Create</v>
      </c>
      <c r="C24" s="4" t="s">
        <v>3</v>
      </c>
      <c r="D24" s="8" t="s">
        <v>523</v>
      </c>
      <c r="F24" s="6" t="str">
        <f t="shared" si="0"/>
        <v>Waiting - Waiting for client</v>
      </c>
    </row>
    <row r="25" spans="1:6" x14ac:dyDescent="0.2">
      <c r="A25" s="2"/>
      <c r="B25" s="6" t="str">
        <f>IF(COUNTIF('Work Template Tasks'!$X$4:$X$17,F25),"Create","No Action")</f>
        <v>No Action</v>
      </c>
      <c r="C25" s="4" t="s">
        <v>3</v>
      </c>
      <c r="D25" s="8" t="s">
        <v>524</v>
      </c>
      <c r="F25" s="6" t="str">
        <f t="shared" si="0"/>
        <v>Waiting - Waiting for client 2</v>
      </c>
    </row>
    <row r="26" spans="1:6" x14ac:dyDescent="0.2">
      <c r="A26" s="2"/>
      <c r="B26" s="6" t="str">
        <f>IF(COUNTIF('Work Template Tasks'!$X$4:$X$17,F26),"Create","No Action")</f>
        <v>No Action</v>
      </c>
      <c r="C26" s="4" t="s">
        <v>3</v>
      </c>
      <c r="D26" s="8" t="s">
        <v>525</v>
      </c>
      <c r="F26" s="6" t="str">
        <f t="shared" si="0"/>
        <v>Waiting - Wait for signature</v>
      </c>
    </row>
    <row r="27" spans="1:6" x14ac:dyDescent="0.2">
      <c r="A27" s="2"/>
      <c r="B27" s="6" t="str">
        <f>IF(COUNTIF('Work Template Tasks'!$X$4:$X$17,F27),"Create","No Action")</f>
        <v>No Action</v>
      </c>
      <c r="C27" s="4" t="s">
        <v>3</v>
      </c>
      <c r="D27" s="8" t="s">
        <v>526</v>
      </c>
      <c r="F27" s="6" t="str">
        <f t="shared" si="0"/>
        <v>Waiting - Waiting for IRS</v>
      </c>
    </row>
    <row r="28" spans="1:6" x14ac:dyDescent="0.2">
      <c r="A28" s="2"/>
      <c r="B28" s="6" t="str">
        <f>IF(COUNTIF('Work Template Tasks'!$X$4:$X$17,F28),"Create","No Action")</f>
        <v>No Action</v>
      </c>
      <c r="C28" s="4" t="s">
        <v>3</v>
      </c>
      <c r="D28" s="8" t="s">
        <v>527</v>
      </c>
      <c r="F28" s="6" t="str">
        <f t="shared" si="0"/>
        <v>Waiting - Wait for confirmation</v>
      </c>
    </row>
    <row r="29" spans="1:6" x14ac:dyDescent="0.2">
      <c r="A29" s="2"/>
      <c r="B29" s="6" t="str">
        <f>IF(COUNTIF('Work Template Tasks'!$X$4:$X$17,F29),"Create","No Action")</f>
        <v>No Action</v>
      </c>
      <c r="C29" s="4" t="s">
        <v>3</v>
      </c>
      <c r="D29" s="8" t="s">
        <v>528</v>
      </c>
      <c r="F29" s="6" t="str">
        <f t="shared" si="0"/>
        <v>Waiting - Extended</v>
      </c>
    </row>
    <row r="30" spans="1:6" x14ac:dyDescent="0.2">
      <c r="A30" s="2"/>
      <c r="B30" s="6" t="str">
        <f>IF(COUNTIF('Work Template Tasks'!$X$4:$X$17,F30),"Create","No Action")</f>
        <v>No Action</v>
      </c>
      <c r="C30" s="4" t="s">
        <v>3</v>
      </c>
      <c r="D30" s="8" t="s">
        <v>529</v>
      </c>
      <c r="F30" s="6" t="str">
        <f t="shared" si="0"/>
        <v>Waiting - Wait for auditor</v>
      </c>
    </row>
    <row r="31" spans="1:6" x14ac:dyDescent="0.2">
      <c r="A31" s="2"/>
      <c r="B31" s="6" t="str">
        <f>IF(COUNTIF('Work Template Tasks'!$X$4:$X$17,F31),"Create","No Action")</f>
        <v>No Action</v>
      </c>
      <c r="C31" s="4" t="s">
        <v>3</v>
      </c>
      <c r="D31" s="8" t="s">
        <v>530</v>
      </c>
      <c r="F31" s="6" t="str">
        <f t="shared" si="0"/>
        <v>Waiting - Waiting for CRA</v>
      </c>
    </row>
    <row r="32" spans="1:6" x14ac:dyDescent="0.2">
      <c r="A32" s="2"/>
      <c r="B32" s="6" t="str">
        <f>IF(COUNTIF('Work Template Tasks'!$X$4:$X$17,F32),"Create","No Action")</f>
        <v>No Action</v>
      </c>
      <c r="C32" s="4" t="s">
        <v>3</v>
      </c>
      <c r="D32" s="8" t="s">
        <v>531</v>
      </c>
      <c r="F32" s="6" t="str">
        <f t="shared" si="0"/>
        <v>Waiting - Waiting for ATO</v>
      </c>
    </row>
    <row r="33" spans="1:6" x14ac:dyDescent="0.2">
      <c r="A33" s="2"/>
      <c r="B33" s="6" t="str">
        <f>IF(COUNTIF('Work Template Tasks'!$X$4:$X$17,F33),"Create","No Action")</f>
        <v>No Action</v>
      </c>
      <c r="C33" s="4" t="s">
        <v>3</v>
      </c>
      <c r="D33" s="8" t="s">
        <v>532</v>
      </c>
      <c r="F33" s="6" t="str">
        <f t="shared" si="0"/>
        <v>Waiting - Waiting for HMRC</v>
      </c>
    </row>
    <row r="34" spans="1:6" x14ac:dyDescent="0.2">
      <c r="A34" s="2"/>
      <c r="B34" s="6" t="str">
        <f>IF(COUNTIF('Work Template Tasks'!$X$4:$X$17,F34),"Create","No Action")</f>
        <v>No Action</v>
      </c>
      <c r="C34" s="4" t="s">
        <v>3</v>
      </c>
      <c r="D34" s="8" t="s">
        <v>533</v>
      </c>
      <c r="F34" s="6" t="str">
        <f t="shared" si="0"/>
        <v>Waiting - Waiting for Gov't</v>
      </c>
    </row>
    <row r="35" spans="1:6" x14ac:dyDescent="0.2">
      <c r="A35" s="2"/>
      <c r="B35" s="6" t="str">
        <f>IF(COUNTIF('Work Template Tasks'!$X$4:$X$17,F35),"Create","No Action")</f>
        <v>No Action</v>
      </c>
      <c r="C35" s="4" t="s">
        <v>3</v>
      </c>
      <c r="D35" s="8" t="s">
        <v>534</v>
      </c>
      <c r="F35" s="6" t="str">
        <f t="shared" si="0"/>
        <v>Waiting - Waiting for CPA/CA</v>
      </c>
    </row>
    <row r="36" spans="1:6" ht="16" thickBot="1" x14ac:dyDescent="0.25">
      <c r="A36" s="2"/>
      <c r="B36" s="6" t="str">
        <f>IF(COUNTIF('Work Template Tasks'!$X$4:$X$17,F36),"Create","No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Create</v>
      </c>
      <c r="C89" s="4" t="s">
        <v>464</v>
      </c>
      <c r="D89" s="8" t="s">
        <v>292</v>
      </c>
    </row>
    <row r="90" spans="1:4" x14ac:dyDescent="0.2">
      <c r="A90" s="2"/>
      <c r="B90" s="6" t="str">
        <f>IF('Work Types'!$B$10="Create","Create","No Action")</f>
        <v>Create</v>
      </c>
      <c r="C90" s="4" t="s">
        <v>464</v>
      </c>
      <c r="D90" s="8" t="s">
        <v>294</v>
      </c>
    </row>
    <row r="91" spans="1:4" x14ac:dyDescent="0.2">
      <c r="A91" s="2"/>
      <c r="B91" s="6" t="str">
        <f>IF('Work Types'!$B$10="Create","Create","No Action")</f>
        <v>Create</v>
      </c>
      <c r="C91" s="4" t="s">
        <v>464</v>
      </c>
      <c r="D91" s="8" t="s">
        <v>295</v>
      </c>
    </row>
    <row r="92" spans="1:4" x14ac:dyDescent="0.2">
      <c r="A92" s="2"/>
      <c r="B92" s="6" t="str">
        <f>IF('Work Types'!$B$10="Create","Create","No Action")</f>
        <v>Create</v>
      </c>
      <c r="C92" s="4" t="s">
        <v>464</v>
      </c>
      <c r="D92" s="8" t="s">
        <v>293</v>
      </c>
    </row>
    <row r="93" spans="1:4" x14ac:dyDescent="0.2">
      <c r="A93" s="2"/>
      <c r="B93" s="6" t="str">
        <f>IF('Work Types'!$B$10="Create","Create","No Action")</f>
        <v>Create</v>
      </c>
      <c r="C93" s="4" t="s">
        <v>464</v>
      </c>
      <c r="D93" s="8" t="s">
        <v>296</v>
      </c>
    </row>
    <row r="94" spans="1:4" x14ac:dyDescent="0.2">
      <c r="A94" s="2"/>
      <c r="B94" s="6" t="str">
        <f>IF('Work Types'!$B$10="Create","Create","No Action")</f>
        <v>Create</v>
      </c>
      <c r="C94" s="4" t="s">
        <v>464</v>
      </c>
      <c r="D94" s="8" t="s">
        <v>271</v>
      </c>
    </row>
    <row r="95" spans="1:4" x14ac:dyDescent="0.2">
      <c r="A95" s="2"/>
      <c r="B95" s="6" t="str">
        <f>IF('Work Types'!$B$10="Create","Create","No Action")</f>
        <v>Create</v>
      </c>
      <c r="C95" s="4" t="s">
        <v>464</v>
      </c>
      <c r="D95" s="8" t="s">
        <v>272</v>
      </c>
    </row>
    <row r="96" spans="1:4" x14ac:dyDescent="0.2">
      <c r="A96" s="2"/>
      <c r="B96" s="6" t="str">
        <f>IF('Work Types'!$B$10="Create","Create","No Action")</f>
        <v>Create</v>
      </c>
      <c r="C96" s="4" t="s">
        <v>464</v>
      </c>
      <c r="D96" s="8" t="s">
        <v>273</v>
      </c>
    </row>
    <row r="97" spans="1:4" x14ac:dyDescent="0.2">
      <c r="A97" s="2"/>
      <c r="B97" s="6" t="str">
        <f>IF('Work Types'!$B$10="Create","Create","No Action")</f>
        <v>Create</v>
      </c>
      <c r="C97" s="4" t="s">
        <v>464</v>
      </c>
      <c r="D97" s="8" t="s">
        <v>275</v>
      </c>
    </row>
    <row r="98" spans="1:4" x14ac:dyDescent="0.2">
      <c r="A98" s="2"/>
      <c r="B98" s="6" t="str">
        <f>IF('Work Types'!$B$10="Create","Create","No Action")</f>
        <v>Create</v>
      </c>
      <c r="C98" s="4" t="s">
        <v>464</v>
      </c>
      <c r="D98" s="8" t="s">
        <v>267</v>
      </c>
    </row>
    <row r="99" spans="1:4" x14ac:dyDescent="0.2">
      <c r="A99" s="2"/>
      <c r="B99" s="6" t="str">
        <f>IF('Work Types'!$B$10="Create","Create","No Action")</f>
        <v>Create</v>
      </c>
      <c r="C99" s="4" t="s">
        <v>464</v>
      </c>
      <c r="D99" s="8" t="s">
        <v>268</v>
      </c>
    </row>
    <row r="100" spans="1:4" x14ac:dyDescent="0.2">
      <c r="A100" s="2"/>
      <c r="B100" s="6" t="str">
        <f>IF('Work Types'!$B$10="Create","Create","No Action")</f>
        <v>Create</v>
      </c>
      <c r="C100" s="4" t="s">
        <v>464</v>
      </c>
      <c r="D100" s="8" t="s">
        <v>269</v>
      </c>
    </row>
    <row r="101" spans="1:4" x14ac:dyDescent="0.2">
      <c r="A101" s="2"/>
      <c r="B101" s="6" t="str">
        <f>IF('Work Types'!$B$10="Create","Create","No Action")</f>
        <v>Create</v>
      </c>
      <c r="C101" s="4" t="s">
        <v>464</v>
      </c>
      <c r="D101" s="8" t="s">
        <v>270</v>
      </c>
    </row>
    <row r="102" spans="1:4" x14ac:dyDescent="0.2">
      <c r="A102" s="2"/>
      <c r="B102" s="6" t="str">
        <f>IF('Work Types'!$B$10="Create","Create","No Action")</f>
        <v>Create</v>
      </c>
      <c r="C102" s="4" t="s">
        <v>464</v>
      </c>
      <c r="D102" s="8" t="s">
        <v>265</v>
      </c>
    </row>
    <row r="103" spans="1:4" x14ac:dyDescent="0.2">
      <c r="A103" s="2"/>
      <c r="B103" s="6" t="str">
        <f>IF('Work Types'!$B$10="Create","Create","No Action")</f>
        <v>Create</v>
      </c>
      <c r="C103" s="4" t="s">
        <v>464</v>
      </c>
      <c r="D103" s="8" t="s">
        <v>266</v>
      </c>
    </row>
    <row r="104" spans="1:4" x14ac:dyDescent="0.2">
      <c r="A104" s="2"/>
      <c r="B104" s="6" t="str">
        <f>IF('Work Types'!$B$10="Create","Create","No Action")</f>
        <v>Create</v>
      </c>
      <c r="C104" s="4" t="s">
        <v>464</v>
      </c>
      <c r="D104" s="8" t="s">
        <v>264</v>
      </c>
    </row>
    <row r="105" spans="1:4" x14ac:dyDescent="0.2">
      <c r="A105" s="2"/>
      <c r="B105" s="6" t="str">
        <f>IF('Work Types'!$B$10="Create","Create","No Action")</f>
        <v>Create</v>
      </c>
      <c r="C105" s="4" t="s">
        <v>464</v>
      </c>
      <c r="D105" s="8" t="s">
        <v>291</v>
      </c>
    </row>
    <row r="106" spans="1:4" x14ac:dyDescent="0.2">
      <c r="A106" s="2"/>
      <c r="B106" s="6" t="str">
        <f>IF('Work Types'!$B$10="Create","Create","No Action")</f>
        <v>Create</v>
      </c>
      <c r="C106" s="4" t="s">
        <v>464</v>
      </c>
      <c r="D106" s="8" t="s">
        <v>276</v>
      </c>
    </row>
    <row r="107" spans="1:4" x14ac:dyDescent="0.2">
      <c r="A107" s="2"/>
      <c r="B107" s="6" t="str">
        <f>IF('Work Types'!$B$10="Create","Create","No Action")</f>
        <v>Create</v>
      </c>
      <c r="C107" s="4" t="s">
        <v>464</v>
      </c>
      <c r="D107" s="8" t="s">
        <v>290</v>
      </c>
    </row>
    <row r="108" spans="1:4" x14ac:dyDescent="0.2">
      <c r="A108" s="2"/>
      <c r="B108" s="6" t="str">
        <f>IF('Work Types'!$B$10="Create","Create","No Action")</f>
        <v>Create</v>
      </c>
      <c r="C108" s="4" t="s">
        <v>464</v>
      </c>
      <c r="D108" s="8" t="s">
        <v>283</v>
      </c>
    </row>
    <row r="109" spans="1:4" x14ac:dyDescent="0.2">
      <c r="A109" s="2"/>
      <c r="B109" s="6" t="str">
        <f>IF('Work Types'!$B$10="Create","Create","No Action")</f>
        <v>Create</v>
      </c>
      <c r="C109" s="4" t="s">
        <v>464</v>
      </c>
      <c r="D109" s="8" t="s">
        <v>280</v>
      </c>
    </row>
    <row r="110" spans="1:4" x14ac:dyDescent="0.2">
      <c r="A110" s="2"/>
      <c r="B110" s="6" t="str">
        <f>IF('Work Types'!$B$10="Create","Create","No Action")</f>
        <v>Create</v>
      </c>
      <c r="C110" s="4" t="s">
        <v>464</v>
      </c>
      <c r="D110" s="8" t="s">
        <v>281</v>
      </c>
    </row>
    <row r="111" spans="1:4" x14ac:dyDescent="0.2">
      <c r="A111" s="2"/>
      <c r="B111" s="6" t="str">
        <f>IF('Work Types'!$B$10="Create","Create","No Action")</f>
        <v>Create</v>
      </c>
      <c r="C111" s="4" t="s">
        <v>464</v>
      </c>
      <c r="D111" s="8" t="s">
        <v>278</v>
      </c>
    </row>
    <row r="112" spans="1:4" x14ac:dyDescent="0.2">
      <c r="A112" s="2"/>
      <c r="B112" s="6" t="str">
        <f>IF('Work Types'!$B$10="Create","Create","No Action")</f>
        <v>Create</v>
      </c>
      <c r="C112" s="4" t="s">
        <v>464</v>
      </c>
      <c r="D112" s="8" t="s">
        <v>277</v>
      </c>
    </row>
    <row r="113" spans="1:4" x14ac:dyDescent="0.2">
      <c r="A113" s="2"/>
      <c r="B113" s="6" t="str">
        <f>IF('Work Types'!$B$10="Create","Create","No Action")</f>
        <v>Create</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96" x14ac:dyDescent="0.2">
      <c r="A4" s="2"/>
      <c r="B4" s="6" t="s">
        <v>411</v>
      </c>
      <c r="C4" s="4" t="s">
        <v>541</v>
      </c>
      <c r="D4" s="18" t="s">
        <v>542</v>
      </c>
      <c r="E4" s="3" t="s">
        <v>464</v>
      </c>
      <c r="F4" s="3" t="s">
        <v>261</v>
      </c>
      <c r="G4" s="16">
        <v>100</v>
      </c>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1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510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581</v>
      </c>
      <c r="W5" s="3" t="s">
        <v>572</v>
      </c>
      <c r="X5" s="3"/>
      <c r="Y5" s="3" t="s">
        <v>422</v>
      </c>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573</v>
      </c>
      <c r="W6" s="3" t="s">
        <v>574</v>
      </c>
      <c r="X6" s="3" t="s">
        <v>1</v>
      </c>
      <c r="Y6" s="3"/>
      <c r="Z6" s="3"/>
      <c r="AA6" s="8"/>
    </row>
    <row r="7" spans="1:27" x14ac:dyDescent="0.2">
      <c r="A7" s="2"/>
      <c r="B7" s="6" t="s">
        <v>411</v>
      </c>
      <c r="C7" s="4" t="s">
        <v>541</v>
      </c>
      <c r="D7" s="3" t="s">
        <v>571</v>
      </c>
      <c r="E7" s="18"/>
      <c r="F7" s="19"/>
      <c r="G7" s="4"/>
      <c r="H7" s="3"/>
      <c r="I7" s="8"/>
      <c r="J7" s="6"/>
      <c r="K7" s="4"/>
      <c r="L7" s="8"/>
      <c r="M7" s="4"/>
      <c r="N7" s="3"/>
      <c r="O7" s="19"/>
      <c r="P7" s="4"/>
      <c r="Q7" s="3"/>
      <c r="R7" s="18"/>
      <c r="S7" s="19"/>
      <c r="T7" s="4" t="s">
        <v>574</v>
      </c>
      <c r="U7" s="8" t="s">
        <v>1</v>
      </c>
      <c r="V7" s="4" t="s">
        <v>573</v>
      </c>
      <c r="W7" s="3" t="s">
        <v>572</v>
      </c>
      <c r="X7" s="3" t="s">
        <v>268</v>
      </c>
      <c r="Y7" s="3"/>
      <c r="Z7" s="3"/>
      <c r="AA7" s="8"/>
    </row>
    <row r="8" spans="1:27" ht="64" x14ac:dyDescent="0.2">
      <c r="A8" s="2"/>
      <c r="B8" s="6" t="s">
        <v>411</v>
      </c>
      <c r="C8" s="4" t="s">
        <v>541</v>
      </c>
      <c r="D8" s="3" t="s">
        <v>575</v>
      </c>
      <c r="E8" s="18" t="s">
        <v>584</v>
      </c>
      <c r="F8" s="19" t="s">
        <v>585</v>
      </c>
      <c r="G8" s="4" t="s">
        <v>422</v>
      </c>
      <c r="H8" s="3"/>
      <c r="I8" s="8" t="s">
        <v>448</v>
      </c>
      <c r="J8" s="6">
        <v>0</v>
      </c>
      <c r="K8" s="4"/>
      <c r="L8" s="8"/>
      <c r="M8" s="4"/>
      <c r="N8" s="3"/>
      <c r="O8" s="19"/>
      <c r="P8" s="4"/>
      <c r="Q8" s="3"/>
      <c r="R8" s="18"/>
      <c r="S8" s="19"/>
      <c r="T8" s="4"/>
      <c r="U8" s="8"/>
      <c r="V8" s="4"/>
      <c r="W8" s="3"/>
      <c r="X8" s="3"/>
      <c r="Y8" s="3"/>
      <c r="Z8" s="3"/>
      <c r="AA8" s="8"/>
    </row>
    <row r="9" spans="1:27" ht="64" x14ac:dyDescent="0.2">
      <c r="A9" s="2"/>
      <c r="B9" s="6" t="s">
        <v>411</v>
      </c>
      <c r="C9" s="4" t="s">
        <v>541</v>
      </c>
      <c r="D9" s="3" t="s">
        <v>577</v>
      </c>
      <c r="E9" s="18" t="s">
        <v>586</v>
      </c>
      <c r="F9" s="19"/>
      <c r="G9" s="4"/>
      <c r="H9" s="3"/>
      <c r="I9" s="8"/>
      <c r="J9" s="6"/>
      <c r="K9" s="4"/>
      <c r="L9" s="8"/>
      <c r="M9" s="4"/>
      <c r="N9" s="3" t="s">
        <v>587</v>
      </c>
      <c r="O9" s="19" t="s">
        <v>588</v>
      </c>
      <c r="P9" s="4" t="s">
        <v>255</v>
      </c>
      <c r="Q9" s="3">
        <v>3</v>
      </c>
      <c r="R9" s="18" t="s">
        <v>589</v>
      </c>
      <c r="S9" s="19" t="s">
        <v>582</v>
      </c>
      <c r="T9" s="4"/>
      <c r="U9" s="8"/>
      <c r="V9" s="4"/>
      <c r="W9" s="3"/>
      <c r="X9" s="3"/>
      <c r="Y9" s="3"/>
      <c r="Z9" s="3"/>
      <c r="AA9" s="8"/>
    </row>
    <row r="10" spans="1:27" x14ac:dyDescent="0.2">
      <c r="A10" s="2"/>
      <c r="B10" s="6" t="s">
        <v>411</v>
      </c>
      <c r="C10" s="4" t="s">
        <v>541</v>
      </c>
      <c r="D10" s="3" t="s">
        <v>578</v>
      </c>
      <c r="E10" s="18"/>
      <c r="F10" s="19"/>
      <c r="G10" s="4"/>
      <c r="H10" s="3"/>
      <c r="I10" s="8"/>
      <c r="J10" s="6"/>
      <c r="K10" s="4"/>
      <c r="L10" s="8"/>
      <c r="M10" s="4"/>
      <c r="N10" s="3"/>
      <c r="O10" s="19"/>
      <c r="P10" s="4"/>
      <c r="Q10" s="3"/>
      <c r="R10" s="18"/>
      <c r="S10" s="19"/>
      <c r="T10" s="4" t="s">
        <v>574</v>
      </c>
      <c r="U10" s="8" t="s">
        <v>297</v>
      </c>
      <c r="V10" s="4" t="s">
        <v>573</v>
      </c>
      <c r="W10" s="3" t="s">
        <v>572</v>
      </c>
      <c r="X10" s="3" t="s">
        <v>280</v>
      </c>
      <c r="Y10" s="3"/>
      <c r="Z10" s="3"/>
      <c r="AA10" s="8"/>
    </row>
    <row r="11" spans="1:27" ht="80" x14ac:dyDescent="0.2">
      <c r="A11" s="2"/>
      <c r="B11" s="6" t="s">
        <v>411</v>
      </c>
      <c r="C11" s="4" t="s">
        <v>541</v>
      </c>
      <c r="D11" s="3" t="s">
        <v>580</v>
      </c>
      <c r="E11" s="18" t="s">
        <v>590</v>
      </c>
      <c r="F11" s="19" t="s">
        <v>591</v>
      </c>
      <c r="G11" s="4"/>
      <c r="H11" s="3"/>
      <c r="I11" s="8"/>
      <c r="J11" s="6">
        <v>3</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570</v>
      </c>
      <c r="E12" s="18" t="s">
        <v>515</v>
      </c>
      <c r="F12" s="19"/>
      <c r="G12" s="4"/>
      <c r="H12" s="3"/>
      <c r="I12" s="8"/>
      <c r="J12" s="6"/>
      <c r="K12" s="4"/>
      <c r="L12" s="8"/>
      <c r="M12" s="4"/>
      <c r="N12" s="3"/>
      <c r="O12" s="19"/>
      <c r="P12" s="4"/>
      <c r="Q12" s="3"/>
      <c r="R12" s="18"/>
      <c r="S12" s="19"/>
      <c r="T12" s="4"/>
      <c r="U12" s="8"/>
      <c r="V12" s="4"/>
      <c r="W12" s="3"/>
      <c r="X12" s="3"/>
      <c r="Y12" s="3"/>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576</v>
      </c>
      <c r="U13" s="8" t="s">
        <v>4</v>
      </c>
      <c r="V13" s="4" t="s">
        <v>573</v>
      </c>
      <c r="W13" s="3" t="s">
        <v>572</v>
      </c>
      <c r="X13" s="3" t="s">
        <v>275</v>
      </c>
      <c r="Y13" s="3"/>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574</v>
      </c>
      <c r="U14" s="8" t="s">
        <v>4</v>
      </c>
      <c r="V14" s="4" t="s">
        <v>573</v>
      </c>
      <c r="W14" s="3" t="s">
        <v>572</v>
      </c>
      <c r="X14" s="3" t="s">
        <v>4</v>
      </c>
      <c r="Y14" s="3"/>
      <c r="Z14" s="3"/>
      <c r="AA14" s="8"/>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576</v>
      </c>
      <c r="U15" s="8" t="s">
        <v>4</v>
      </c>
      <c r="V15" s="4" t="s">
        <v>573</v>
      </c>
      <c r="W15" s="3" t="s">
        <v>574</v>
      </c>
      <c r="X15" s="3" t="s">
        <v>1</v>
      </c>
      <c r="Y15" s="3"/>
      <c r="Z15" s="3"/>
      <c r="AA15" s="8"/>
    </row>
    <row r="16" spans="1:27" x14ac:dyDescent="0.2">
      <c r="A16" s="2"/>
      <c r="B16" s="6" t="s">
        <v>411</v>
      </c>
      <c r="C16" s="4" t="s">
        <v>541</v>
      </c>
      <c r="D16" s="3" t="s">
        <v>571</v>
      </c>
      <c r="E16" s="18"/>
      <c r="F16" s="19"/>
      <c r="G16" s="4"/>
      <c r="H16" s="3"/>
      <c r="I16" s="8"/>
      <c r="J16" s="6"/>
      <c r="K16" s="4"/>
      <c r="L16" s="8"/>
      <c r="M16" s="4"/>
      <c r="N16" s="3"/>
      <c r="O16" s="19"/>
      <c r="P16" s="4"/>
      <c r="Q16" s="3"/>
      <c r="R16" s="18"/>
      <c r="S16" s="19"/>
      <c r="T16" s="4" t="s">
        <v>576</v>
      </c>
      <c r="U16" s="8" t="s">
        <v>4</v>
      </c>
      <c r="V16" s="4" t="s">
        <v>579</v>
      </c>
      <c r="W16" s="3" t="s">
        <v>574</v>
      </c>
      <c r="X16" s="3"/>
      <c r="Y16" s="3"/>
      <c r="Z16" s="3"/>
      <c r="AA16" s="8">
        <v>14</v>
      </c>
    </row>
    <row r="17" spans="1:27" ht="32" x14ac:dyDescent="0.2">
      <c r="A17" s="2"/>
      <c r="B17" s="6" t="s">
        <v>411</v>
      </c>
      <c r="C17" s="4" t="s">
        <v>541</v>
      </c>
      <c r="D17" s="3" t="s">
        <v>575</v>
      </c>
      <c r="E17" s="18" t="s">
        <v>583</v>
      </c>
      <c r="F17" s="19" t="s">
        <v>592</v>
      </c>
      <c r="G17" s="4" t="s">
        <v>422</v>
      </c>
      <c r="H17" s="3"/>
      <c r="I17" s="8" t="s">
        <v>427</v>
      </c>
      <c r="J17" s="6">
        <v>17</v>
      </c>
      <c r="K17" s="4"/>
      <c r="L17" s="8"/>
      <c r="M17" s="4"/>
      <c r="N17" s="3"/>
      <c r="O17" s="19"/>
      <c r="P17" s="4"/>
      <c r="Q17" s="3"/>
      <c r="R17" s="18"/>
      <c r="S17" s="19"/>
      <c r="T17" s="4"/>
      <c r="U17" s="8"/>
      <c r="V17" s="4"/>
      <c r="W17" s="3"/>
      <c r="X17" s="3"/>
      <c r="Y17" s="3"/>
      <c r="Z17" s="3"/>
      <c r="AA17"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17" xr:uid="{00000000-0002-0000-1400-000002000000}">
      <formula1>"Section,Section Automator,Task,Nested Task,Client Task Group,Client Task Group Automator,Client Task"</formula1>
    </dataValidation>
    <dataValidation type="list" allowBlank="1" showErrorMessage="1" sqref="T4:T17" xr:uid="{00000000-0002-0000-1400-000006000000}">
      <formula1>"All tasks in this section,All tasks in the section above this section,All sections &amp; tasks above this section,The work"</formula1>
    </dataValidation>
    <dataValidation type="list" allowBlank="1" showErrorMessage="1" sqref="V4:V17" xr:uid="{00000000-0002-0000-1400-000008000000}">
      <formula1>"Status,Assignee,Due Date"</formula1>
    </dataValidation>
    <dataValidation type="list" allowBlank="1" showErrorMessage="1" sqref="W4:W17" xr:uid="{00000000-0002-0000-1400-000009000000}">
      <formula1>"All tasks in this section,The work"</formula1>
    </dataValidation>
    <dataValidation type="list" allowBlank="1" showErrorMessage="1" sqref="Z4:Z17"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I4:I17</xm:sqref>
        </x14:dataValidation>
        <x14:dataValidation type="list" allowBlank="1" showErrorMessage="1" xr:uid="{00000000-0002-0000-1400-000004000000}">
          <x14:formula1>
            <xm:f>ReferenceData!$A$264:$A$266</xm:f>
          </x14:formula1>
          <xm:sqref>K4:K17</xm:sqref>
        </x14:dataValidation>
        <x14:dataValidation type="list" allowBlank="1" showErrorMessage="1" xr:uid="{00000000-0002-0000-1400-000005000000}">
          <x14:formula1>
            <xm:f>ReferenceData!$A$260:$A$262</xm:f>
          </x14:formula1>
          <xm:sqref>P4:P17</xm:sqref>
        </x14:dataValidation>
        <x14:dataValidation type="list" allowBlank="1" showErrorMessage="1" xr:uid="{00000000-0002-0000-1400-000007000000}">
          <x14:formula1>
            <xm:f>ReferenceData!$A$311:$A$349</xm:f>
          </x14:formula1>
          <xm:sqref>U4:U17</xm:sqref>
        </x14:dataValidation>
        <x14:dataValidation type="list" allowBlank="1" showErrorMessage="1" xr:uid="{00000000-0002-0000-1400-00000A000000}">
          <x14:formula1>
            <xm:f>ReferenceData!$A$272:$A$309</xm:f>
          </x14:formula1>
          <xm:sqref>X4:X17</xm:sqref>
        </x14:dataValidation>
        <x14:dataValidation type="list" allowBlank="1" showErrorMessage="1" xr:uid="{00000000-0002-0000-1400-00000B000000}">
          <x14:formula1>
            <xm:f>OFFSET('Job Roles'!$C$4:$C$2020, 0, 0, MAX(1, SUMPRODUCT(MAX(('Job Roles'!$C$4:$C$2020 &lt;&gt; "") * ROW('Job Roles'!$C$4:$C$2020))) - 3), 1)</xm:f>
          </x14:formula1>
          <xm:sqref>Y4:Y17</xm:sqref>
        </x14:dataValidation>
        <x14:dataValidation type="list" allowBlank="1" showErrorMessage="1" xr:uid="{00000000-0002-0000-1400-000001000000}">
          <x14:formula1>
            <xm:f>OFFSET('Work Templates'!$C$4:$C$4, 0, 0, MAX(1, SUMPRODUCT(MAX(('Work Templates'!$C$4:$C$4 &lt;&gt; "") * ROW('Work Templates'!$C$4:$C$4))) - 3), 1)</xm:f>
          </x14:formula1>
          <xm:sqref>C4:C17</xm:sqref>
        </x14:dataValidation>
        <x14:dataValidation type="list" allowBlank="1" showErrorMessage="1" xr:uid="{00000000-0002-0000-1400-000000000000}">
          <x14:formula1>
            <xm:f>IF(ISBLANK(A4),ReferenceData!$A$899:$A$900,ReferenceData!$A$902:$A$904)</xm:f>
          </x14:formula1>
          <xm:sqref>B4:B17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593</v>
      </c>
      <c r="D2" s="41" t="s">
        <v>594</v>
      </c>
      <c r="E2" s="42" t="s">
        <v>594</v>
      </c>
      <c r="F2" s="42" t="s">
        <v>594</v>
      </c>
      <c r="G2" s="42" t="s">
        <v>594</v>
      </c>
      <c r="H2" s="43" t="s">
        <v>594</v>
      </c>
    </row>
    <row r="3" spans="1:8" ht="48" x14ac:dyDescent="0.2">
      <c r="A3" s="23"/>
      <c r="B3" s="25"/>
      <c r="C3" s="25"/>
      <c r="D3" s="11" t="s">
        <v>595</v>
      </c>
      <c r="E3" s="10" t="s">
        <v>596</v>
      </c>
      <c r="F3" s="10" t="s">
        <v>597</v>
      </c>
      <c r="G3" s="10" t="s">
        <v>598</v>
      </c>
      <c r="H3" s="12" t="s">
        <v>599</v>
      </c>
    </row>
    <row r="4" spans="1:8" x14ac:dyDescent="0.2">
      <c r="A4" s="2"/>
      <c r="B4" s="6" t="s">
        <v>411</v>
      </c>
      <c r="C4" s="6" t="s">
        <v>541</v>
      </c>
      <c r="D4" s="4" t="s">
        <v>422</v>
      </c>
      <c r="E4" s="3"/>
      <c r="F4" s="3" t="s">
        <v>448</v>
      </c>
      <c r="G4" s="14"/>
      <c r="H4" s="8">
        <v>15</v>
      </c>
    </row>
    <row r="5" spans="1:8" x14ac:dyDescent="0.2">
      <c r="A5" s="2"/>
      <c r="B5" s="6" t="s">
        <v>411</v>
      </c>
      <c r="C5" s="6" t="s">
        <v>541</v>
      </c>
      <c r="D5" s="4" t="s">
        <v>422</v>
      </c>
      <c r="E5" s="3"/>
      <c r="F5" s="3" t="s">
        <v>427</v>
      </c>
      <c r="G5" s="14"/>
      <c r="H5" s="8">
        <v>30</v>
      </c>
    </row>
  </sheetData>
  <sortState xmlns:xlrd2="http://schemas.microsoft.com/office/spreadsheetml/2017/richdata2" ref="B4:H5">
    <sortCondition ref="C4:C5"/>
  </sortState>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 type="list" allowBlank="1" showErrorMessage="1" xr:uid="{00000000-0002-0000-1500-000000000000}">
          <x14:formula1>
            <xm:f>IF(ISBLANK(A4),ReferenceData!$A$906:$A$907,ReferenceData!$A$909:$A$911)</xm:f>
          </x14:formula1>
          <xm:sqref>B4:B5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2021-04-10T03:57:17Z</dcterms:modified>
</cp:coreProperties>
</file>