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autoCompressPictures="0"/>
  <mc:AlternateContent xmlns:mc="http://schemas.openxmlformats.org/markup-compatibility/2006">
    <mc:Choice Requires="x15">
      <x15ac:absPath xmlns:x15ac="http://schemas.microsoft.com/office/spreadsheetml/2010/11/ac" url="C:\Users\E80797\Desktop\Substation RFP\"/>
    </mc:Choice>
  </mc:AlternateContent>
  <xr:revisionPtr revIDLastSave="0" documentId="13_ncr:1_{78799CB0-A70C-48A2-A475-A83C32EDF981}" xr6:coauthVersionLast="47" xr6:coauthVersionMax="47" xr10:uidLastSave="{00000000-0000-0000-0000-000000000000}"/>
  <bookViews>
    <workbookView xWindow="-110" yWindow="-110" windowWidth="19420" windowHeight="10300" xr2:uid="{00000000-000D-0000-FFFF-FFFF00000000}"/>
  </bookViews>
  <sheets>
    <sheet name="Summary" sheetId="1" r:id="rId1"/>
    <sheet name="Pricing Sheet" sheetId="2" r:id="rId2"/>
    <sheet name="Milestone Cost Breakdown" sheetId="3" r:id="rId3"/>
    <sheet name="Assumptions" sheetId="4" r:id="rId4"/>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0" i="3" l="1"/>
  <c r="E78" i="3"/>
  <c r="E77" i="3"/>
  <c r="E76" i="3"/>
  <c r="E75" i="3"/>
  <c r="E74" i="3"/>
  <c r="E73" i="3"/>
  <c r="E72" i="3"/>
  <c r="E71" i="3"/>
  <c r="E70" i="3"/>
  <c r="E69" i="3"/>
  <c r="E68" i="3"/>
  <c r="E67" i="3"/>
  <c r="E79" i="3"/>
  <c r="E81" i="3"/>
  <c r="E61" i="3"/>
  <c r="E59" i="3"/>
  <c r="E58" i="3"/>
  <c r="E57" i="3"/>
  <c r="E56" i="3"/>
  <c r="E55" i="3"/>
  <c r="E54" i="3"/>
  <c r="E53" i="3"/>
  <c r="E52" i="3"/>
  <c r="E51" i="3"/>
  <c r="E50" i="3"/>
  <c r="E49" i="3"/>
  <c r="E48" i="3"/>
  <c r="E60" i="3"/>
  <c r="E62" i="3"/>
  <c r="E42" i="3"/>
  <c r="E40" i="3"/>
  <c r="E39" i="3"/>
  <c r="E38" i="3"/>
  <c r="E37" i="3"/>
  <c r="E36" i="3"/>
  <c r="E35" i="3"/>
  <c r="E34" i="3"/>
  <c r="E33" i="3"/>
  <c r="E32" i="3"/>
  <c r="E31" i="3"/>
  <c r="E30" i="3"/>
  <c r="E29" i="3"/>
  <c r="E41" i="3"/>
  <c r="E43" i="3"/>
  <c r="E23" i="3"/>
  <c r="E21" i="3"/>
  <c r="E20" i="3"/>
  <c r="E19" i="3"/>
  <c r="E18" i="3"/>
  <c r="E17" i="3"/>
  <c r="E16" i="3"/>
  <c r="E15" i="3"/>
  <c r="E14" i="3"/>
  <c r="E13" i="3"/>
  <c r="E12" i="3"/>
  <c r="E11" i="3"/>
  <c r="E10" i="3"/>
  <c r="E22" i="3"/>
  <c r="E24" i="3"/>
  <c r="E31" i="2"/>
  <c r="E30" i="2"/>
  <c r="E29" i="2"/>
  <c r="E28" i="2"/>
  <c r="E27" i="2"/>
  <c r="E32" i="2"/>
  <c r="D38" i="2"/>
  <c r="O21" i="2"/>
  <c r="L21" i="2"/>
  <c r="I21" i="2"/>
  <c r="F21" i="2"/>
  <c r="C21" i="2"/>
  <c r="Q20" i="2"/>
  <c r="N20" i="2"/>
  <c r="K20" i="2"/>
  <c r="H20" i="2"/>
  <c r="E20" i="2"/>
  <c r="Q19" i="2"/>
  <c r="Q21" i="2"/>
  <c r="N19" i="2"/>
  <c r="N21" i="2"/>
  <c r="K19" i="2"/>
  <c r="K21" i="2"/>
  <c r="H19" i="2"/>
  <c r="H21" i="2"/>
  <c r="E19" i="2"/>
  <c r="E21" i="2"/>
  <c r="E12" i="2"/>
  <c r="D46" i="2"/>
  <c r="D36" i="2"/>
  <c r="D48" i="2"/>
  <c r="D47" i="2"/>
  <c r="D51" i="2"/>
  <c r="D37" i="2"/>
  <c r="D39" i="2"/>
  <c r="D52" i="2"/>
</calcChain>
</file>

<file path=xl/sharedStrings.xml><?xml version="1.0" encoding="utf-8"?>
<sst xmlns="http://schemas.openxmlformats.org/spreadsheetml/2006/main" count="228" uniqueCount="165">
  <si>
    <t>Substation Owner’s Engineer Services for the Warm Springs Power Pathway Project</t>
  </si>
  <si>
    <t>RFP No. PGE01-GID05-SH-017 | Annex B – Basis of Payment</t>
  </si>
  <si>
    <t>Offeror Name:</t>
  </si>
  <si>
    <t>Proposal Date:</t>
  </si>
  <si>
    <t>Proposal No.:</t>
  </si>
  <si>
    <t>Proposal Expiration Date:</t>
  </si>
  <si>
    <t>Pricing Instructions</t>
  </si>
  <si>
    <t>1.</t>
  </si>
  <si>
    <t>Complete the Pricing Sheet, Milestone Cost Breakdown, and Assumptions worksheets and submit the completed workbook as part of the Financial Proposal.</t>
  </si>
  <si>
    <t>2.</t>
  </si>
  <si>
    <t>Enter a price for every required input. If a cost is included in another item, enter $0.00 and identify the related item in the Assumptions worksheet. Do not enter text in numeric pricing cells.</t>
  </si>
  <si>
    <t>3.</t>
  </si>
  <si>
    <t>A blank required price will be evaluated as $0.00. PGE may request written confirmation, but the Offeror may not add or revise a price during confirmation.</t>
  </si>
  <si>
    <t>4.</t>
  </si>
  <si>
    <t>Do not add, remove, rename, or modify line items, formulas, fixed quantities, or estimated hours. Offeror-defined rows are permitted only in the Milestone Cost Breakdown worksheet.</t>
  </si>
  <si>
    <t>5.</t>
  </si>
  <si>
    <t>Submit all prices in U.S. dollars. Rates and amounts must include all applicable taxes, duties, fees, overhead, profit, and other costs not expressly reimbursable under Section 15.3 of the SOW.</t>
  </si>
  <si>
    <t>6.</t>
  </si>
  <si>
    <t>Travel and other direct expenses are reimbursable only if approved in writing before they are incurred, permitted by Section 15.3 of the SOW and the Master Agreement, and supported by required documentation. No markup is permitted.</t>
  </si>
  <si>
    <t>7.</t>
  </si>
  <si>
    <t>Table 1 lists milestone completion requirements established by PGE. Offerors must price the listed milestones and may not redefine the completion basis.</t>
  </si>
  <si>
    <t>8.</t>
  </si>
  <si>
    <t>Table 2 uses fixed evaluation hours solely to calculate evaluated T&amp;M price. Actual T&amp;M work is performed only as authorized under the SOW and is subject to applicable NTE amounts.</t>
  </si>
  <si>
    <t>9.</t>
  </si>
  <si>
    <t>Table 4 is formula-driven and will be used as the evaluated price for proposal scoring. Table 5 identifies proposed contractual NTE values and does not change the evaluated price.</t>
  </si>
  <si>
    <t>10.</t>
  </si>
  <si>
    <t>Assumptions may explain pricing but may not modify the SOW, condition the Proposal, change a Mandatory Evaluation Criterion, or override the RFP or proposed Contract. Enter “None” if there are no assumptions.</t>
  </si>
  <si>
    <t>11.</t>
  </si>
  <si>
    <t>The submitted pricing will provide the basis for the resulting Contract. Compensation above an applicable NTE amount requires a fully executed Change Order.</t>
  </si>
  <si>
    <t>Table 1 – Milestone-Based Payments (SOW Sections 13.1 and 15.1)</t>
  </si>
  <si>
    <t>Offerors must complete the Milestone Cost Breakdown worksheet by providing an itemized breakdown supporting each milestone amount. The itemized total for each milestone must equal the corresponding amount in Table 1. Payment is subject to completion and acceptance under SOW Sections 12 and 16.2.</t>
  </si>
  <si>
    <t>Milestone No.</t>
  </si>
  <si>
    <t>Payment Milestone</t>
  </si>
  <si>
    <t>Due Upon Completion and Acceptance Of</t>
  </si>
  <si>
    <t>SOW Reference</t>
  </si>
  <si>
    <t>Total Amount (USD)</t>
  </si>
  <si>
    <t>1</t>
  </si>
  <si>
    <t>10% Design</t>
  </si>
  <si>
    <t>Deliverables 1, 2, 3, 4, 9, 17, and 18</t>
  </si>
  <si>
    <t>Sections 12 and 13.1</t>
  </si>
  <si>
    <t>2</t>
  </si>
  <si>
    <t>30% Design</t>
  </si>
  <si>
    <t>Deliverables 5, 6a, 7, 10, 10a, 10b, 10c, 11, and 12</t>
  </si>
  <si>
    <t>3</t>
  </si>
  <si>
    <t>EPC Estimate and RFP Package</t>
  </si>
  <si>
    <t>Deliverables 13 and 14</t>
  </si>
  <si>
    <t>4</t>
  </si>
  <si>
    <t>Post-EPC Award</t>
  </si>
  <si>
    <t>Deliverables 15 and 16</t>
  </si>
  <si>
    <t>TOTAL MILESTONE COST</t>
  </si>
  <si>
    <t>Table 2 – T&amp;M Payment: Permit Support and Optional Scope</t>
  </si>
  <si>
    <t>Enter one all-inclusive blended hourly rate for each task for each term. Extended prices and totals are calculated automatically using PGE’s fixed evaluation hours. These hours are for proposal evaluation and NTE establishment only.</t>
  </si>
  <si>
    <t>Task</t>
  </si>
  <si>
    <t>Initial Term
Anticipated: Jan. 18, 2027 to Jan. 17, 2028</t>
  </si>
  <si>
    <t>Renewal Term 1
Anticipated: Jan. 18, 2028 to Jan. 17, 2029</t>
  </si>
  <si>
    <t>Renewal Term 2
Anticipated: Jan. 18, 2029 to Jan. 17, 2030</t>
  </si>
  <si>
    <t>Renewal Term 3
Anticipated: Jan. 18, 2030 to Jan. 17, 2031</t>
  </si>
  <si>
    <t>Renewal Term 4
Anticipated: Jan. 18, 2031 to Aug. 1, 2032</t>
  </si>
  <si>
    <t>Estimated Hours</t>
  </si>
  <si>
    <t>All-Inclusive Blended Rate (USD/hour)</t>
  </si>
  <si>
    <t>Extended Evaluated Price (USD)</t>
  </si>
  <si>
    <t>Permit Support</t>
  </si>
  <si>
    <t>Section 6.13</t>
  </si>
  <si>
    <t>Optional Transmission Line Getaway Design Services</t>
  </si>
  <si>
    <t>Section 6.11.2</t>
  </si>
  <si>
    <t>TOTAL T&amp;M EVALUATION COST</t>
  </si>
  <si>
    <t>Table 3 – Expense Reimbursement (SOW Section 15.3)</t>
  </si>
  <si>
    <t>Enter estimated reimbursable expenses for evaluation. Expenses must be approved in writing before they are incurred, reimbursed at cost without markup, and supported by required documentation.</t>
  </si>
  <si>
    <t>Expense Category</t>
  </si>
  <si>
    <t>Basis of Estimate</t>
  </si>
  <si>
    <t>Estimated Quantity</t>
  </si>
  <si>
    <t>Unit Cost (USD)</t>
  </si>
  <si>
    <t>Total Estimated Amount (USD)</t>
  </si>
  <si>
    <t>Airfare</t>
  </si>
  <si>
    <t>Lodging</t>
  </si>
  <si>
    <t>Ground Transportation / Mileage</t>
  </si>
  <si>
    <t>Meals / Per Diem</t>
  </si>
  <si>
    <t>Other Pre-Approved Direct Expenses (describe)</t>
  </si>
  <si>
    <t>TOTAL EXPENSE EVALUATION COST</t>
  </si>
  <si>
    <t>Payment Category</t>
  </si>
  <si>
    <t>Description</t>
  </si>
  <si>
    <t>Amount (USD)</t>
  </si>
  <si>
    <t>Milestone-Based Payments</t>
  </si>
  <si>
    <t>Four payment milestones in Table 1</t>
  </si>
  <si>
    <t>Sections 13.1 and 15.1</t>
  </si>
  <si>
    <t>T&amp;M Payments</t>
  </si>
  <si>
    <t>200 fixed evaluation hours in Table 2</t>
  </si>
  <si>
    <t>Sections 13.2 and 15.2</t>
  </si>
  <si>
    <t>Expense Reimbursement</t>
  </si>
  <si>
    <t>Pre-approved reimbursable expenses in Table 3</t>
  </si>
  <si>
    <t>Section 15.3</t>
  </si>
  <si>
    <t>TOTAL EVALUATED PRICE</t>
  </si>
  <si>
    <t>Table 5 – Proposed Contractual Not-To-Exceed Amounts</t>
  </si>
  <si>
    <t>Complete the bidder-input cells below. Initial-Term values apply only during the Initial Term. Entire-Project values are cumulative maximums through the end of the Contract. These NTE amounts are distinct from the Total Evaluated Price in Table 4.</t>
  </si>
  <si>
    <t>NTE Category</t>
  </si>
  <si>
    <t>Proposed Amount (USD)</t>
  </si>
  <si>
    <t>Milestone-Based Payments – Initial Term</t>
  </si>
  <si>
    <t>Maximum milestone payments anticipated to become payable during the Initial Term.</t>
  </si>
  <si>
    <t>Milestone-Based Payments – Entire Project</t>
  </si>
  <si>
    <t>Total of all milestone prices in Table 1.</t>
  </si>
  <si>
    <t>T&amp;M Services – Initial Term</t>
  </si>
  <si>
    <t>Initial-Term evaluated T&amp;M amount based on the Initial-Term rates and hours in Table 2.</t>
  </si>
  <si>
    <t>Section 15.2</t>
  </si>
  <si>
    <t>T&amp;M Services – Entire Project</t>
  </si>
  <si>
    <t>Cumulative evaluated T&amp;M amount for all terms in Table 2.</t>
  </si>
  <si>
    <t>Out-of-Pocket Expenses – Initial Term</t>
  </si>
  <si>
    <t>Maximum reimbursable expenses proposed for the Initial Term.</t>
  </si>
  <si>
    <t>Out-of-Pocket Expenses – Entire Project</t>
  </si>
  <si>
    <t>Maximum cumulative reimbursable expenses proposed for the entire Project.</t>
  </si>
  <si>
    <t>TOTAL INITIAL-TERM NTE CONTRACT VALUE</t>
  </si>
  <si>
    <t>Initial-Term milestone NTE + Initial-Term T&amp;M NTE + Initial-Term expense NTE.</t>
  </si>
  <si>
    <t>Section 15.4</t>
  </si>
  <si>
    <t>TOTAL ENTIRE-PROJECT NTE VALUE</t>
  </si>
  <si>
    <t>Entire-Project milestone NTE + Entire-Project T&amp;M NTE + Entire-Project expense NTE.</t>
  </si>
  <si>
    <t>Sections 15.1 through 15.3</t>
  </si>
  <si>
    <t>The Total Evaluated Price is used solely for proposal evaluation and does not establish a contractual NTE amount. The proposed NTE values in Table 5 will provide the basis for establishing the applicable contractual limits in the resulting Contract.</t>
  </si>
  <si>
    <t>RFP No. PGE01-GID05-SH-017 | Annex B – Milestone Cost Breakdown</t>
  </si>
  <si>
    <t>Instructions</t>
  </si>
  <si>
    <t>Provide an itemized cost breakdown supporting each milestone amount entered in Table 1 of the Pricing Sheet. Offeror-defined labor categories and other cost components are permitted. Enter hours or quantities and a blended rate or unit cost for each item. The Itemized Milestone Total must equal the corresponding Table 1 Milestone Amount. A non-zero Difference must be corrected before submission.</t>
  </si>
  <si>
    <t>Milestone 1 – 10% Design</t>
  </si>
  <si>
    <t>Cost Component / Labor Category</t>
  </si>
  <si>
    <t>Description / Deliverable Reference</t>
  </si>
  <si>
    <t>Estimated Hours or Quantity</t>
  </si>
  <si>
    <t>Blended Rate or Unit Cost (USD)</t>
  </si>
  <si>
    <t>Extended Cost (USD)</t>
  </si>
  <si>
    <t>Included in Table 1?</t>
  </si>
  <si>
    <t>Notes</t>
  </si>
  <si>
    <t>ITEMIZED MILESTONE TOTAL</t>
  </si>
  <si>
    <t>TABLE 1 MILESTONE AMOUNT</t>
  </si>
  <si>
    <t>DIFFERENCE</t>
  </si>
  <si>
    <t>Milestone 2 – 30% Design</t>
  </si>
  <si>
    <t>Milestone 3 – EPC Estimate and RFP Package</t>
  </si>
  <si>
    <t>Milestone 4 – Post-EPC Award</t>
  </si>
  <si>
    <t>RFP No. PGE01-GID05-SH-017 | Annex B – Pricing Assumptions</t>
  </si>
  <si>
    <t>Pricing Assumptions</t>
  </si>
  <si>
    <t>Offeror must list all assumptions used to develop pricing. Assumptions may explain pricing but may not modify the SOW, condition the Proposal, alter a required price, or override the RFP or proposed Contract. Enter “None” if no assumptions apply.</t>
  </si>
  <si>
    <t>Commercial Assumptions</t>
  </si>
  <si>
    <t>Item</t>
  </si>
  <si>
    <t>RFP / SOW / Table Reference</t>
  </si>
  <si>
    <t>Stated Assumption</t>
  </si>
  <si>
    <t>Price Impact (USD)</t>
  </si>
  <si>
    <t>Included in Pricing?</t>
  </si>
  <si>
    <t>CA1</t>
  </si>
  <si>
    <t>CA2</t>
  </si>
  <si>
    <t>CA3</t>
  </si>
  <si>
    <t>CA4</t>
  </si>
  <si>
    <t>CA5</t>
  </si>
  <si>
    <t>CA6</t>
  </si>
  <si>
    <t>CA7</t>
  </si>
  <si>
    <t>CA8</t>
  </si>
  <si>
    <t>CA9</t>
  </si>
  <si>
    <t>CA10</t>
  </si>
  <si>
    <t>Technical Assumptions</t>
  </si>
  <si>
    <t>TA1</t>
  </si>
  <si>
    <t>TA2</t>
  </si>
  <si>
    <t>TA3</t>
  </si>
  <si>
    <t>TA4</t>
  </si>
  <si>
    <t>TA5</t>
  </si>
  <si>
    <t>TA6</t>
  </si>
  <si>
    <t>TA7</t>
  </si>
  <si>
    <t>TA8</t>
  </si>
  <si>
    <t>TA9</t>
  </si>
  <si>
    <t>TA10</t>
  </si>
  <si>
    <t xml:space="preserve">Table 4 – Total Evaluated Price </t>
  </si>
  <si>
    <t>The anticipated term dates are used solely to identify the applicable rate period for proposal evaluation. Performance shall not begin until PGE issues NTP.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</si>
</sst>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0.00;[Red]\(#,##0.00\);\-"/>
  </numFmts>
  <fonts count="7" x14ac:knownFonts="1">
    <font>
      <sz val="11"/>
      <color theme="1"/>
      <name val="Calibri"/>
      <family val="2"/>
      <scheme val="minor"/>
    </font>
    <font>
      <b/>
      <sz val="14"/>
      <color rgb="FFFFFFFF"/>
      <name val="Calibri"/>
    </font>
    <font>
      <b/>
      <sz val="11"/>
      <color rgb="FFFFFFFF"/>
      <name val="Calibri"/>
    </font>
    <font>
      <b/>
      <sz val="11"/>
      <name val="Calibri"/>
    </font>
    <font>
      <sz val="11"/>
      <color rgb="FF0000FF"/>
      <name val="Calibri"/>
    </font>
    <font>
      <sz val="11"/>
      <color rgb="FF808080"/>
      <name val="Calibri"/>
    </font>
    <font>
      <sz val="11"/>
      <color rgb="FF000000"/>
      <name val="Calibri"/>
    </font>
  </fonts>
  <fills count="7">
    <fill>
      <patternFill patternType="none"/>
    </fill>
    <fill>
      <patternFill patternType="gray125"/>
    </fill>
    <fill>
      <patternFill patternType="solid">
        <fgColor rgb="FF17365D"/>
      </patternFill>
    </fill>
    <fill>
      <patternFill patternType="solid">
        <fgColor rgb="FF0F6B78"/>
      </patternFill>
    </fill>
    <fill>
      <patternFill patternType="solid">
        <fgColor rgb="FFFFF2CC"/>
      </patternFill>
    </fill>
    <fill>
      <patternFill patternType="solid">
        <fgColor rgb="FFE7E6E6"/>
      </patternFill>
    </fill>
    <fill>
      <patternFill patternType="solid">
        <fgColor rgb="FFFCE4D6"/>
      </patternFill>
    </fill>
  </fills>
  <borders count="2">
    <border>
      <left/>
      <right/>
      <top/>
      <bottom/>
      <diagonal/>
    </border>
    <border>
      <left/>
      <right/>
      <top style="medium">
        <color rgb="FF17365D"/>
      </top>
      <bottom/>
      <diagonal/>
    </border>
  </borders>
  <cellStyleXfs count="1">
    <xf numFmtId="0" fontId="0" fillId="0" borderId="0"/>
  </cellStyleXfs>
  <cellXfs count="23">
    <xf numFmtId="0" fontId="0" fillId="0" borderId="0" xfId="0"/>
    <xf numFmtId="0" fontId="0" fillId="0" borderId="0" xfId="0" applyAlignment="1">
      <alignment vertical="top" wrapText="1"/>
    </xf>
    <xf numFmtId="0" fontId="2" fillId="3" borderId="0" xfId="0" applyFont="1" applyFill="1" applyAlignment="1">
      <alignment horizontal="center" vertical="top" wrapText="1"/>
    </xf>
    <xf numFmtId="0" fontId="3" fillId="0" borderId="0" xfId="0" applyFont="1" applyAlignment="1">
      <alignment vertical="top" wrapText="1"/>
    </xf>
    <xf numFmtId="0" fontId="4" fillId="4" borderId="0" xfId="0" applyFont="1" applyFill="1" applyAlignment="1">
      <alignment vertical="top" wrapText="1"/>
    </xf>
    <xf numFmtId="0" fontId="2" fillId="3" borderId="0" xfId="0" applyFont="1" applyFill="1" applyAlignment="1">
      <alignment horizontal="center" vertical="center" wrapText="1"/>
    </xf>
    <xf numFmtId="164" fontId="4" fillId="4" borderId="0" xfId="0" applyNumberFormat="1" applyFont="1" applyFill="1" applyAlignment="1">
      <alignment vertical="top" wrapText="1"/>
    </xf>
    <xf numFmtId="164" fontId="3" fillId="0" borderId="0" xfId="0" applyNumberFormat="1" applyFont="1" applyAlignment="1">
      <alignment vertical="top" wrapText="1"/>
    </xf>
    <xf numFmtId="165" fontId="5" fillId="0" borderId="0" xfId="0" applyNumberFormat="1" applyFont="1" applyAlignment="1">
      <alignment vertical="top" wrapText="1"/>
    </xf>
    <xf numFmtId="164" fontId="0" fillId="0" borderId="0" xfId="0" applyNumberFormat="1" applyAlignment="1">
      <alignment vertical="top" wrapText="1"/>
    </xf>
    <xf numFmtId="165" fontId="3" fillId="0" borderId="0" xfId="0" applyNumberFormat="1" applyFont="1" applyAlignment="1">
      <alignment vertical="top" wrapText="1"/>
    </xf>
    <xf numFmtId="164" fontId="6" fillId="0" borderId="0" xfId="0" applyNumberFormat="1" applyFont="1" applyAlignment="1">
      <alignment vertical="top" wrapText="1"/>
    </xf>
    <xf numFmtId="0" fontId="3" fillId="0" borderId="1" xfId="0" applyFont="1" applyBorder="1" applyAlignment="1">
      <alignment vertical="top" wrapText="1"/>
    </xf>
    <xf numFmtId="164" fontId="3" fillId="0" borderId="1" xfId="0" applyNumberFormat="1" applyFont="1" applyBorder="1" applyAlignment="1">
      <alignment vertical="top" wrapText="1"/>
    </xf>
    <xf numFmtId="165" fontId="4" fillId="4" borderId="0" xfId="0" applyNumberFormat="1" applyFont="1" applyFill="1" applyAlignment="1">
      <alignment vertical="top" wrapText="1"/>
    </xf>
    <xf numFmtId="0" fontId="2" fillId="3" borderId="0" xfId="0" applyFont="1" applyFill="1" applyAlignment="1">
      <alignment horizontal="center" vertical="top" wrapText="1"/>
    </xf>
    <xf numFmtId="0" fontId="0" fillId="0" borderId="0" xfId="0" applyAlignment="1">
      <alignment vertical="top" wrapText="1"/>
    </xf>
    <xf numFmtId="0" fontId="3" fillId="0" borderId="0" xfId="0" applyFont="1" applyAlignment="1">
      <alignment vertical="top" wrapText="1"/>
    </xf>
    <xf numFmtId="0" fontId="1" fillId="2" borderId="0" xfId="0" applyFont="1" applyFill="1" applyAlignment="1">
      <alignment horizontal="center" vertical="top" wrapText="1"/>
    </xf>
    <xf numFmtId="0" fontId="0" fillId="6" borderId="0" xfId="0" applyFill="1" applyAlignment="1">
      <alignment vertical="top" wrapText="1"/>
    </xf>
    <xf numFmtId="0" fontId="0" fillId="5" borderId="0" xfId="0" applyFill="1" applyAlignment="1">
      <alignment vertical="top" wrapText="1"/>
    </xf>
    <xf numFmtId="0" fontId="2" fillId="2" borderId="0" xfId="0" applyFont="1" applyFill="1" applyAlignment="1">
      <alignment vertical="top" wrapText="1"/>
    </xf>
    <xf numFmtId="0" fontId="4" fillId="4" borderId="0" xfId="0" applyFont="1" applyFill="1" applyAlignment="1">
      <alignment vertical="top" wrapText="1"/>
    </xf>
  </cellXfs>
  <cellStyles count="1">
    <cellStyle name="Normal" xfId="0" builtinId="0"/>
  </cellStyles>
  <dxfs count="8">
    <dxf>
      <fill>
        <patternFill>
          <bgColor rgb="FFE2F0D9"/>
        </patternFill>
      </fill>
    </dxf>
    <dxf>
      <fill>
        <patternFill>
          <bgColor rgb="FFF4CCCC"/>
        </patternFill>
      </fill>
    </dxf>
    <dxf>
      <fill>
        <patternFill>
          <bgColor rgb="FFE2F0D9"/>
        </patternFill>
      </fill>
    </dxf>
    <dxf>
      <fill>
        <patternFill>
          <bgColor rgb="FFF4CCCC"/>
        </patternFill>
      </fill>
    </dxf>
    <dxf>
      <fill>
        <patternFill>
          <bgColor rgb="FFE2F0D9"/>
        </patternFill>
      </fill>
    </dxf>
    <dxf>
      <fill>
        <patternFill>
          <bgColor rgb="FFF4CCCC"/>
        </patternFill>
      </fill>
    </dxf>
    <dxf>
      <fill>
        <patternFill>
          <bgColor rgb="FFE2F0D9"/>
        </patternFill>
      </fill>
    </dxf>
    <dxf>
      <fill>
        <patternFill>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a:srgbClr val="000000">
                <a:alpha val="38000"/>
              </a:srgbClr>
            </a:outerShdw>
          </a:effectLst>
        </a:effectStyle>
        <a:effectStyle>
          <a:effectLst>
            <a:outerShdw blurRad="40000" dist="23000" dir="5400000">
              <a:srgbClr val="000000">
                <a:alpha val="35000"/>
              </a:srgbClr>
            </a:outerShdw>
          </a:effectLst>
        </a:effectStyle>
        <a:effectStyle>
          <a:effectLst>
            <a:outerShdw blurRad="40000" dist="23000" dir="540000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0"/>
  <sheetViews>
    <sheetView showGridLines="0" tabSelected="1" workbookViewId="0">
      <selection activeCell="B5" sqref="B5:D5"/>
    </sheetView>
  </sheetViews>
  <sheetFormatPr defaultRowHeight="14.5" x14ac:dyDescent="0.35"/>
  <cols>
    <col min="1" max="1" width="19.1796875" customWidth="1"/>
    <col min="2" max="2" width="25" customWidth="1"/>
    <col min="3" max="7" width="20" customWidth="1"/>
  </cols>
  <sheetData>
    <row r="1" spans="1:7" ht="26.15" customHeight="1" x14ac:dyDescent="0.35">
      <c r="A1" s="18" t="s">
        <v>0</v>
      </c>
      <c r="B1" s="16"/>
      <c r="C1" s="16"/>
      <c r="D1" s="16"/>
      <c r="E1" s="16"/>
      <c r="F1" s="16"/>
      <c r="G1" s="16"/>
    </row>
    <row r="2" spans="1:7" x14ac:dyDescent="0.35">
      <c r="A2" s="15" t="s">
        <v>1</v>
      </c>
      <c r="B2" s="16"/>
      <c r="C2" s="16"/>
      <c r="D2" s="16"/>
      <c r="E2" s="16"/>
      <c r="F2" s="16"/>
      <c r="G2" s="16"/>
    </row>
    <row r="3" spans="1:7" x14ac:dyDescent="0.35">
      <c r="A3" s="1"/>
      <c r="B3" s="1"/>
      <c r="C3" s="1"/>
      <c r="D3" s="1"/>
      <c r="E3" s="1"/>
      <c r="F3" s="1"/>
      <c r="G3" s="1"/>
    </row>
    <row r="4" spans="1:7" x14ac:dyDescent="0.35">
      <c r="A4" s="3" t="s">
        <v>2</v>
      </c>
      <c r="B4" s="22"/>
      <c r="C4" s="16"/>
      <c r="D4" s="16"/>
      <c r="E4" s="1"/>
      <c r="F4" s="1"/>
      <c r="G4" s="1"/>
    </row>
    <row r="5" spans="1:7" x14ac:dyDescent="0.35">
      <c r="A5" s="3" t="s">
        <v>3</v>
      </c>
      <c r="B5" s="22"/>
      <c r="C5" s="16"/>
      <c r="D5" s="16"/>
      <c r="E5" s="1"/>
      <c r="F5" s="1"/>
      <c r="G5" s="1"/>
    </row>
    <row r="6" spans="1:7" x14ac:dyDescent="0.35">
      <c r="A6" s="3" t="s">
        <v>4</v>
      </c>
      <c r="B6" s="22"/>
      <c r="C6" s="16"/>
      <c r="D6" s="16"/>
      <c r="E6" s="1"/>
      <c r="F6" s="1"/>
      <c r="G6" s="1"/>
    </row>
    <row r="7" spans="1:7" ht="29" x14ac:dyDescent="0.35">
      <c r="A7" s="3" t="s">
        <v>5</v>
      </c>
      <c r="B7" s="22"/>
      <c r="C7" s="16"/>
      <c r="D7" s="16"/>
      <c r="E7" s="1"/>
      <c r="F7" s="1"/>
      <c r="G7" s="1"/>
    </row>
    <row r="8" spans="1:7" x14ac:dyDescent="0.35">
      <c r="A8" s="1"/>
      <c r="B8" s="1"/>
      <c r="C8" s="1"/>
      <c r="D8" s="1"/>
      <c r="E8" s="1"/>
      <c r="F8" s="1"/>
      <c r="G8" s="1"/>
    </row>
    <row r="9" spans="1:7" x14ac:dyDescent="0.35">
      <c r="A9" s="21" t="s">
        <v>6</v>
      </c>
      <c r="B9" s="16"/>
      <c r="C9" s="16"/>
      <c r="D9" s="16"/>
      <c r="E9" s="16"/>
      <c r="F9" s="16"/>
      <c r="G9" s="16"/>
    </row>
    <row r="10" spans="1:7" ht="34" customHeight="1" x14ac:dyDescent="0.35">
      <c r="A10" s="1" t="s">
        <v>7</v>
      </c>
      <c r="B10" s="16" t="s">
        <v>8</v>
      </c>
      <c r="C10" s="16"/>
      <c r="D10" s="16"/>
      <c r="E10" s="16"/>
      <c r="F10" s="16"/>
      <c r="G10" s="16"/>
    </row>
    <row r="11" spans="1:7" ht="34" customHeight="1" x14ac:dyDescent="0.35">
      <c r="A11" s="1" t="s">
        <v>9</v>
      </c>
      <c r="B11" s="16" t="s">
        <v>10</v>
      </c>
      <c r="C11" s="16"/>
      <c r="D11" s="16"/>
      <c r="E11" s="16"/>
      <c r="F11" s="16"/>
      <c r="G11" s="16"/>
    </row>
    <row r="12" spans="1:7" ht="34" customHeight="1" x14ac:dyDescent="0.35">
      <c r="A12" s="1" t="s">
        <v>11</v>
      </c>
      <c r="B12" s="16" t="s">
        <v>12</v>
      </c>
      <c r="C12" s="16"/>
      <c r="D12" s="16"/>
      <c r="E12" s="16"/>
      <c r="F12" s="16"/>
      <c r="G12" s="16"/>
    </row>
    <row r="13" spans="1:7" ht="34" customHeight="1" x14ac:dyDescent="0.35">
      <c r="A13" s="1" t="s">
        <v>13</v>
      </c>
      <c r="B13" s="16" t="s">
        <v>14</v>
      </c>
      <c r="C13" s="16"/>
      <c r="D13" s="16"/>
      <c r="E13" s="16"/>
      <c r="F13" s="16"/>
      <c r="G13" s="16"/>
    </row>
    <row r="14" spans="1:7" ht="34" customHeight="1" x14ac:dyDescent="0.35">
      <c r="A14" s="1" t="s">
        <v>15</v>
      </c>
      <c r="B14" s="16" t="s">
        <v>16</v>
      </c>
      <c r="C14" s="16"/>
      <c r="D14" s="16"/>
      <c r="E14" s="16"/>
      <c r="F14" s="16"/>
      <c r="G14" s="16"/>
    </row>
    <row r="15" spans="1:7" ht="34" customHeight="1" x14ac:dyDescent="0.35">
      <c r="A15" s="1" t="s">
        <v>17</v>
      </c>
      <c r="B15" s="16" t="s">
        <v>18</v>
      </c>
      <c r="C15" s="16"/>
      <c r="D15" s="16"/>
      <c r="E15" s="16"/>
      <c r="F15" s="16"/>
      <c r="G15" s="16"/>
    </row>
    <row r="16" spans="1:7" ht="34" customHeight="1" x14ac:dyDescent="0.35">
      <c r="A16" s="1" t="s">
        <v>19</v>
      </c>
      <c r="B16" s="16" t="s">
        <v>20</v>
      </c>
      <c r="C16" s="16"/>
      <c r="D16" s="16"/>
      <c r="E16" s="16"/>
      <c r="F16" s="16"/>
      <c r="G16" s="16"/>
    </row>
    <row r="17" spans="1:7" ht="34" customHeight="1" x14ac:dyDescent="0.35">
      <c r="A17" s="1" t="s">
        <v>21</v>
      </c>
      <c r="B17" s="16" t="s">
        <v>22</v>
      </c>
      <c r="C17" s="16"/>
      <c r="D17" s="16"/>
      <c r="E17" s="16"/>
      <c r="F17" s="16"/>
      <c r="G17" s="16"/>
    </row>
    <row r="18" spans="1:7" ht="34" customHeight="1" x14ac:dyDescent="0.35">
      <c r="A18" s="1" t="s">
        <v>23</v>
      </c>
      <c r="B18" s="16" t="s">
        <v>24</v>
      </c>
      <c r="C18" s="16"/>
      <c r="D18" s="16"/>
      <c r="E18" s="16"/>
      <c r="F18" s="16"/>
      <c r="G18" s="16"/>
    </row>
    <row r="19" spans="1:7" ht="34" customHeight="1" x14ac:dyDescent="0.35">
      <c r="A19" s="1" t="s">
        <v>25</v>
      </c>
      <c r="B19" s="16" t="s">
        <v>26</v>
      </c>
      <c r="C19" s="16"/>
      <c r="D19" s="16"/>
      <c r="E19" s="16"/>
      <c r="F19" s="16"/>
      <c r="G19" s="16"/>
    </row>
    <row r="20" spans="1:7" ht="34" customHeight="1" x14ac:dyDescent="0.35">
      <c r="A20" s="1" t="s">
        <v>27</v>
      </c>
      <c r="B20" s="16" t="s">
        <v>28</v>
      </c>
      <c r="C20" s="16"/>
      <c r="D20" s="16"/>
      <c r="E20" s="16"/>
      <c r="F20" s="16"/>
      <c r="G20" s="16"/>
    </row>
  </sheetData>
  <mergeCells count="18">
    <mergeCell ref="B5:D5"/>
    <mergeCell ref="A1:G1"/>
    <mergeCell ref="B10:G10"/>
    <mergeCell ref="A9:G9"/>
    <mergeCell ref="B14:G14"/>
    <mergeCell ref="B4:D4"/>
    <mergeCell ref="A2:G2"/>
    <mergeCell ref="B12:G12"/>
    <mergeCell ref="B13:G13"/>
    <mergeCell ref="B7:D7"/>
    <mergeCell ref="B6:D6"/>
    <mergeCell ref="B15:G15"/>
    <mergeCell ref="B11:G11"/>
    <mergeCell ref="B16:G16"/>
    <mergeCell ref="B19:G19"/>
    <mergeCell ref="B20:G20"/>
    <mergeCell ref="B17:G17"/>
    <mergeCell ref="B18:G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5"/>
  <sheetViews>
    <sheetView showGridLines="0" topLeftCell="A40" zoomScale="70" zoomScaleNormal="70" workbookViewId="0">
      <selection activeCell="B18" sqref="B18"/>
    </sheetView>
  </sheetViews>
  <sheetFormatPr defaultRowHeight="14.5" x14ac:dyDescent="0.35"/>
  <cols>
    <col min="1" max="1" width="30" customWidth="1"/>
    <col min="2" max="2" width="43" customWidth="1"/>
    <col min="3" max="3" width="33.90625" customWidth="1"/>
    <col min="4" max="5" width="22" customWidth="1"/>
    <col min="6" max="17" width="15" customWidth="1"/>
  </cols>
  <sheetData>
    <row r="1" spans="1:17" ht="26.15" customHeight="1" x14ac:dyDescent="0.35">
      <c r="A1" s="18" t="s">
        <v>0</v>
      </c>
      <c r="B1" s="16"/>
      <c r="C1" s="16"/>
      <c r="D1" s="16"/>
      <c r="E1" s="16"/>
      <c r="F1" s="16"/>
      <c r="G1" s="16"/>
      <c r="H1" s="1"/>
      <c r="I1" s="1"/>
      <c r="J1" s="1"/>
      <c r="K1" s="1"/>
      <c r="L1" s="1"/>
      <c r="M1" s="1"/>
      <c r="N1" s="1"/>
      <c r="O1" s="1"/>
      <c r="P1" s="1"/>
      <c r="Q1" s="1"/>
    </row>
    <row r="2" spans="1:17" x14ac:dyDescent="0.35">
      <c r="A2" s="15" t="s">
        <v>1</v>
      </c>
      <c r="B2" s="16"/>
      <c r="C2" s="16"/>
      <c r="D2" s="16"/>
      <c r="E2" s="16"/>
      <c r="F2" s="16"/>
      <c r="G2" s="16"/>
      <c r="H2" s="1"/>
      <c r="I2" s="1"/>
      <c r="J2" s="1"/>
      <c r="K2" s="1"/>
      <c r="L2" s="1"/>
      <c r="M2" s="1"/>
      <c r="N2" s="1"/>
      <c r="O2" s="1"/>
      <c r="P2" s="1"/>
      <c r="Q2" s="1"/>
    </row>
    <row r="3" spans="1:17" x14ac:dyDescent="0.35">
      <c r="A3" s="1"/>
      <c r="B3" s="1"/>
      <c r="C3" s="1"/>
      <c r="D3" s="1"/>
      <c r="E3" s="1"/>
      <c r="F3" s="1"/>
      <c r="G3" s="1"/>
      <c r="H3" s="1"/>
      <c r="I3" s="1"/>
      <c r="J3" s="1"/>
      <c r="K3" s="1"/>
      <c r="L3" s="1"/>
      <c r="M3" s="1"/>
      <c r="N3" s="1"/>
      <c r="O3" s="1"/>
      <c r="P3" s="1"/>
      <c r="Q3" s="1"/>
    </row>
    <row r="4" spans="1:17" x14ac:dyDescent="0.35">
      <c r="A4" s="21" t="s">
        <v>29</v>
      </c>
      <c r="B4" s="16"/>
      <c r="C4" s="16"/>
      <c r="D4" s="16"/>
      <c r="E4" s="16"/>
      <c r="F4" s="1"/>
      <c r="G4" s="1"/>
      <c r="H4" s="1"/>
      <c r="I4" s="1"/>
      <c r="J4" s="1"/>
      <c r="K4" s="1"/>
      <c r="L4" s="1"/>
      <c r="M4" s="1"/>
      <c r="N4" s="1"/>
      <c r="O4" s="1"/>
      <c r="P4" s="1"/>
      <c r="Q4" s="1"/>
    </row>
    <row r="5" spans="1:17" x14ac:dyDescent="0.35">
      <c r="A5" s="20" t="s">
        <v>30</v>
      </c>
      <c r="B5" s="16"/>
      <c r="C5" s="16"/>
      <c r="D5" s="16"/>
      <c r="E5" s="16"/>
      <c r="F5" s="1"/>
      <c r="G5" s="1"/>
      <c r="H5" s="1"/>
      <c r="I5" s="1"/>
      <c r="J5" s="1"/>
      <c r="K5" s="1"/>
      <c r="L5" s="1"/>
      <c r="M5" s="1"/>
      <c r="N5" s="1"/>
      <c r="O5" s="1"/>
      <c r="P5" s="1"/>
      <c r="Q5" s="1"/>
    </row>
    <row r="6" spans="1:17" x14ac:dyDescent="0.35">
      <c r="A6" s="16"/>
      <c r="B6" s="16"/>
      <c r="C6" s="16"/>
      <c r="D6" s="16"/>
      <c r="E6" s="16"/>
      <c r="F6" s="1"/>
      <c r="G6" s="1"/>
      <c r="H6" s="1"/>
      <c r="I6" s="1"/>
      <c r="J6" s="1"/>
      <c r="K6" s="1"/>
      <c r="L6" s="1"/>
      <c r="M6" s="1"/>
      <c r="N6" s="1"/>
      <c r="O6" s="1"/>
      <c r="P6" s="1"/>
      <c r="Q6" s="1"/>
    </row>
    <row r="7" spans="1:17" ht="29" x14ac:dyDescent="0.35">
      <c r="A7" s="5" t="s">
        <v>31</v>
      </c>
      <c r="B7" s="5" t="s">
        <v>32</v>
      </c>
      <c r="C7" s="5" t="s">
        <v>33</v>
      </c>
      <c r="D7" s="5" t="s">
        <v>34</v>
      </c>
      <c r="E7" s="5" t="s">
        <v>35</v>
      </c>
      <c r="F7" s="1"/>
      <c r="G7" s="1"/>
      <c r="H7" s="1"/>
      <c r="I7" s="1"/>
      <c r="J7" s="1"/>
      <c r="K7" s="1"/>
      <c r="L7" s="1"/>
      <c r="M7" s="1"/>
      <c r="N7" s="1"/>
      <c r="O7" s="1"/>
      <c r="P7" s="1"/>
      <c r="Q7" s="1"/>
    </row>
    <row r="8" spans="1:17" ht="29" x14ac:dyDescent="0.35">
      <c r="A8" s="1" t="s">
        <v>36</v>
      </c>
      <c r="B8" s="1" t="s">
        <v>37</v>
      </c>
      <c r="C8" s="1" t="s">
        <v>38</v>
      </c>
      <c r="D8" s="1" t="s">
        <v>39</v>
      </c>
      <c r="E8" s="6"/>
      <c r="F8" s="1"/>
      <c r="G8" s="1"/>
      <c r="H8" s="1"/>
      <c r="I8" s="1"/>
      <c r="J8" s="1"/>
      <c r="K8" s="1"/>
      <c r="L8" s="1"/>
      <c r="M8" s="1"/>
      <c r="N8" s="1"/>
      <c r="O8" s="1"/>
      <c r="P8" s="1"/>
      <c r="Q8" s="1"/>
    </row>
    <row r="9" spans="1:17" ht="29" x14ac:dyDescent="0.35">
      <c r="A9" s="1" t="s">
        <v>40</v>
      </c>
      <c r="B9" s="1" t="s">
        <v>41</v>
      </c>
      <c r="C9" s="1" t="s">
        <v>42</v>
      </c>
      <c r="D9" s="1" t="s">
        <v>39</v>
      </c>
      <c r="E9" s="6"/>
      <c r="F9" s="1"/>
      <c r="G9" s="1"/>
      <c r="H9" s="1"/>
      <c r="I9" s="1"/>
      <c r="J9" s="1"/>
      <c r="K9" s="1"/>
      <c r="L9" s="1"/>
      <c r="M9" s="1"/>
      <c r="N9" s="1"/>
      <c r="O9" s="1"/>
      <c r="P9" s="1"/>
      <c r="Q9" s="1"/>
    </row>
    <row r="10" spans="1:17" x14ac:dyDescent="0.35">
      <c r="A10" s="1" t="s">
        <v>43</v>
      </c>
      <c r="B10" s="1" t="s">
        <v>44</v>
      </c>
      <c r="C10" s="1" t="s">
        <v>45</v>
      </c>
      <c r="D10" s="1" t="s">
        <v>39</v>
      </c>
      <c r="E10" s="6"/>
      <c r="F10" s="1"/>
      <c r="G10" s="1"/>
      <c r="H10" s="1"/>
      <c r="I10" s="1"/>
      <c r="J10" s="1"/>
      <c r="K10" s="1"/>
      <c r="L10" s="1"/>
      <c r="M10" s="1"/>
      <c r="N10" s="1"/>
      <c r="O10" s="1"/>
      <c r="P10" s="1"/>
      <c r="Q10" s="1"/>
    </row>
    <row r="11" spans="1:17" x14ac:dyDescent="0.35">
      <c r="A11" s="1" t="s">
        <v>46</v>
      </c>
      <c r="B11" s="1" t="s">
        <v>47</v>
      </c>
      <c r="C11" s="1" t="s">
        <v>48</v>
      </c>
      <c r="D11" s="1" t="s">
        <v>39</v>
      </c>
      <c r="E11" s="6"/>
      <c r="F11" s="1"/>
      <c r="G11" s="1"/>
      <c r="H11" s="1"/>
      <c r="I11" s="1"/>
      <c r="J11" s="1"/>
      <c r="K11" s="1"/>
      <c r="L11" s="1"/>
      <c r="M11" s="1"/>
      <c r="N11" s="1"/>
      <c r="O11" s="1"/>
      <c r="P11" s="1"/>
      <c r="Q11" s="1"/>
    </row>
    <row r="12" spans="1:17" x14ac:dyDescent="0.35">
      <c r="A12" s="17" t="s">
        <v>49</v>
      </c>
      <c r="B12" s="16"/>
      <c r="C12" s="16"/>
      <c r="D12" s="16"/>
      <c r="E12" s="7">
        <f>SUM(E8:E11)</f>
        <v>0</v>
      </c>
      <c r="F12" s="1"/>
      <c r="G12" s="1"/>
      <c r="H12" s="1"/>
      <c r="I12" s="1"/>
      <c r="J12" s="1"/>
      <c r="K12" s="1"/>
      <c r="L12" s="1"/>
      <c r="M12" s="1"/>
      <c r="N12" s="1"/>
      <c r="O12" s="1"/>
      <c r="P12" s="1"/>
      <c r="Q12" s="1"/>
    </row>
    <row r="13" spans="1:17" x14ac:dyDescent="0.35">
      <c r="A13" s="1"/>
      <c r="B13" s="1"/>
      <c r="C13" s="1"/>
      <c r="D13" s="1"/>
      <c r="E13" s="1"/>
      <c r="F13" s="1"/>
      <c r="G13" s="1"/>
      <c r="H13" s="1"/>
      <c r="I13" s="1"/>
      <c r="J13" s="1"/>
      <c r="K13" s="1"/>
      <c r="L13" s="1"/>
      <c r="M13" s="1"/>
      <c r="N13" s="1"/>
      <c r="O13" s="1"/>
      <c r="P13" s="1"/>
      <c r="Q13" s="1"/>
    </row>
    <row r="14" spans="1:17" x14ac:dyDescent="0.35">
      <c r="A14" s="21" t="s">
        <v>50</v>
      </c>
      <c r="B14" s="16"/>
      <c r="C14" s="16"/>
      <c r="D14" s="16"/>
      <c r="E14" s="16"/>
      <c r="F14" s="16"/>
      <c r="G14" s="16"/>
      <c r="H14" s="16"/>
      <c r="I14" s="16"/>
      <c r="J14" s="16"/>
      <c r="K14" s="16"/>
      <c r="L14" s="16"/>
      <c r="M14" s="16"/>
      <c r="N14" s="16"/>
      <c r="O14" s="16"/>
      <c r="P14" s="16"/>
      <c r="Q14" s="16"/>
    </row>
    <row r="15" spans="1:17" x14ac:dyDescent="0.35">
      <c r="A15" s="20" t="s">
        <v>51</v>
      </c>
      <c r="B15" s="16"/>
      <c r="C15" s="16"/>
      <c r="D15" s="16"/>
      <c r="E15" s="16"/>
      <c r="F15" s="16"/>
      <c r="G15" s="16"/>
      <c r="H15" s="16"/>
      <c r="I15" s="16"/>
      <c r="J15" s="16"/>
      <c r="K15" s="16"/>
      <c r="L15" s="16"/>
      <c r="M15" s="16"/>
      <c r="N15" s="16"/>
      <c r="O15" s="16"/>
      <c r="P15" s="16"/>
      <c r="Q15" s="16"/>
    </row>
    <row r="16" spans="1:17" x14ac:dyDescent="0.35">
      <c r="A16" s="16"/>
      <c r="B16" s="16"/>
      <c r="C16" s="16"/>
      <c r="D16" s="16"/>
      <c r="E16" s="16"/>
      <c r="F16" s="16"/>
      <c r="G16" s="16"/>
      <c r="H16" s="16"/>
      <c r="I16" s="16"/>
      <c r="J16" s="16"/>
      <c r="K16" s="16"/>
      <c r="L16" s="16"/>
      <c r="M16" s="16"/>
      <c r="N16" s="16"/>
      <c r="O16" s="16"/>
      <c r="P16" s="16"/>
      <c r="Q16" s="16"/>
    </row>
    <row r="17" spans="1:17" x14ac:dyDescent="0.35">
      <c r="A17" s="2" t="s">
        <v>52</v>
      </c>
      <c r="B17" s="2" t="s">
        <v>34</v>
      </c>
      <c r="C17" s="15" t="s">
        <v>53</v>
      </c>
      <c r="D17" s="16"/>
      <c r="E17" s="16"/>
      <c r="F17" s="15" t="s">
        <v>54</v>
      </c>
      <c r="G17" s="16"/>
      <c r="H17" s="16"/>
      <c r="I17" s="15" t="s">
        <v>55</v>
      </c>
      <c r="J17" s="16"/>
      <c r="K17" s="16"/>
      <c r="L17" s="15" t="s">
        <v>56</v>
      </c>
      <c r="M17" s="16"/>
      <c r="N17" s="16"/>
      <c r="O17" s="15" t="s">
        <v>57</v>
      </c>
      <c r="P17" s="16"/>
      <c r="Q17" s="16"/>
    </row>
    <row r="18" spans="1:17" ht="43.5" x14ac:dyDescent="0.35">
      <c r="A18" s="1"/>
      <c r="B18" s="1"/>
      <c r="C18" s="2" t="s">
        <v>58</v>
      </c>
      <c r="D18" s="2" t="s">
        <v>59</v>
      </c>
      <c r="E18" s="2" t="s">
        <v>60</v>
      </c>
      <c r="F18" s="2" t="s">
        <v>58</v>
      </c>
      <c r="G18" s="2" t="s">
        <v>59</v>
      </c>
      <c r="H18" s="2" t="s">
        <v>60</v>
      </c>
      <c r="I18" s="2" t="s">
        <v>58</v>
      </c>
      <c r="J18" s="2" t="s">
        <v>59</v>
      </c>
      <c r="K18" s="2" t="s">
        <v>60</v>
      </c>
      <c r="L18" s="2" t="s">
        <v>58</v>
      </c>
      <c r="M18" s="2" t="s">
        <v>59</v>
      </c>
      <c r="N18" s="2" t="s">
        <v>60</v>
      </c>
      <c r="O18" s="2" t="s">
        <v>58</v>
      </c>
      <c r="P18" s="2" t="s">
        <v>59</v>
      </c>
      <c r="Q18" s="2" t="s">
        <v>60</v>
      </c>
    </row>
    <row r="19" spans="1:17" x14ac:dyDescent="0.35">
      <c r="A19" s="1" t="s">
        <v>61</v>
      </c>
      <c r="B19" s="1" t="s">
        <v>62</v>
      </c>
      <c r="C19" s="8">
        <v>84</v>
      </c>
      <c r="D19" s="6"/>
      <c r="E19" s="9">
        <f>C19*D19</f>
        <v>0</v>
      </c>
      <c r="F19" s="8">
        <v>66</v>
      </c>
      <c r="G19" s="6"/>
      <c r="H19" s="9">
        <f>F19*G19</f>
        <v>0</v>
      </c>
      <c r="I19" s="8">
        <v>30</v>
      </c>
      <c r="J19" s="6"/>
      <c r="K19" s="9">
        <f>I19*J19</f>
        <v>0</v>
      </c>
      <c r="L19" s="8">
        <v>5</v>
      </c>
      <c r="M19" s="6"/>
      <c r="N19" s="9">
        <f>L19*M19</f>
        <v>0</v>
      </c>
      <c r="O19" s="8">
        <v>4</v>
      </c>
      <c r="P19" s="6"/>
      <c r="Q19" s="9">
        <f>O19*P19</f>
        <v>0</v>
      </c>
    </row>
    <row r="20" spans="1:17" ht="29" x14ac:dyDescent="0.35">
      <c r="A20" s="1" t="s">
        <v>63</v>
      </c>
      <c r="B20" s="1" t="s">
        <v>64</v>
      </c>
      <c r="C20" s="8">
        <v>6</v>
      </c>
      <c r="D20" s="6"/>
      <c r="E20" s="9">
        <f>C20*D20</f>
        <v>0</v>
      </c>
      <c r="F20" s="8">
        <v>4</v>
      </c>
      <c r="G20" s="6"/>
      <c r="H20" s="9">
        <f>F20*G20</f>
        <v>0</v>
      </c>
      <c r="I20" s="8">
        <v>1</v>
      </c>
      <c r="J20" s="6"/>
      <c r="K20" s="9">
        <f>I20*J20</f>
        <v>0</v>
      </c>
      <c r="L20" s="8">
        <v>0</v>
      </c>
      <c r="M20" s="6"/>
      <c r="N20" s="9">
        <f>L20*M20</f>
        <v>0</v>
      </c>
      <c r="O20" s="8">
        <v>0</v>
      </c>
      <c r="P20" s="6"/>
      <c r="Q20" s="9">
        <f>O20*P20</f>
        <v>0</v>
      </c>
    </row>
    <row r="21" spans="1:17" x14ac:dyDescent="0.35">
      <c r="A21" s="17" t="s">
        <v>65</v>
      </c>
      <c r="B21" s="16"/>
      <c r="C21" s="10">
        <f>SUM(C19:C20)</f>
        <v>90</v>
      </c>
      <c r="D21" s="1"/>
      <c r="E21" s="7">
        <f>SUM(E19:E20)</f>
        <v>0</v>
      </c>
      <c r="F21" s="10">
        <f>SUM(F19:F20)</f>
        <v>70</v>
      </c>
      <c r="G21" s="1"/>
      <c r="H21" s="7">
        <f>SUM(H19:H20)</f>
        <v>0</v>
      </c>
      <c r="I21" s="10">
        <f>SUM(I19:I20)</f>
        <v>31</v>
      </c>
      <c r="J21" s="1"/>
      <c r="K21" s="7">
        <f>SUM(K19:K20)</f>
        <v>0</v>
      </c>
      <c r="L21" s="10">
        <f>SUM(L19:L20)</f>
        <v>5</v>
      </c>
      <c r="M21" s="1"/>
      <c r="N21" s="7">
        <f>SUM(N19:N20)</f>
        <v>0</v>
      </c>
      <c r="O21" s="10">
        <f>SUM(O19:O20)</f>
        <v>4</v>
      </c>
      <c r="P21" s="1"/>
      <c r="Q21" s="7">
        <f>SUM(Q19:Q20)</f>
        <v>0</v>
      </c>
    </row>
    <row r="22" spans="1:17" x14ac:dyDescent="0.35">
      <c r="A22" s="16" t="s">
        <v>164</v>
      </c>
      <c r="B22" s="16"/>
      <c r="C22" s="16"/>
      <c r="D22" s="16"/>
      <c r="E22" s="16"/>
      <c r="F22" s="16"/>
      <c r="G22" s="16"/>
      <c r="H22" s="16"/>
      <c r="I22" s="16"/>
      <c r="J22" s="16"/>
      <c r="K22" s="16"/>
      <c r="L22" s="16"/>
      <c r="M22" s="16"/>
      <c r="N22" s="16"/>
      <c r="O22" s="16"/>
      <c r="P22" s="16"/>
      <c r="Q22" s="16"/>
    </row>
    <row r="23" spans="1:17" x14ac:dyDescent="0.35">
      <c r="A23" s="1"/>
      <c r="B23" s="1"/>
      <c r="C23" s="1"/>
      <c r="D23" s="1"/>
      <c r="E23" s="1"/>
      <c r="F23" s="1"/>
      <c r="G23" s="1"/>
      <c r="H23" s="1"/>
      <c r="I23" s="1"/>
      <c r="J23" s="1"/>
      <c r="K23" s="1"/>
      <c r="L23" s="1"/>
      <c r="M23" s="1"/>
      <c r="N23" s="1"/>
      <c r="O23" s="1"/>
      <c r="P23" s="1"/>
      <c r="Q23" s="1"/>
    </row>
    <row r="24" spans="1:17" x14ac:dyDescent="0.35">
      <c r="A24" s="21" t="s">
        <v>66</v>
      </c>
      <c r="B24" s="16"/>
      <c r="C24" s="16"/>
      <c r="D24" s="16"/>
      <c r="E24" s="16"/>
      <c r="F24" s="1"/>
      <c r="G24" s="1"/>
      <c r="H24" s="1"/>
      <c r="I24" s="1"/>
      <c r="J24" s="1"/>
      <c r="K24" s="1"/>
      <c r="L24" s="1"/>
      <c r="M24" s="1"/>
      <c r="N24" s="1"/>
      <c r="O24" s="1"/>
      <c r="P24" s="1"/>
      <c r="Q24" s="1"/>
    </row>
    <row r="25" spans="1:17" x14ac:dyDescent="0.35">
      <c r="A25" s="20" t="s">
        <v>67</v>
      </c>
      <c r="B25" s="16"/>
      <c r="C25" s="16"/>
      <c r="D25" s="16"/>
      <c r="E25" s="16"/>
      <c r="F25" s="1"/>
      <c r="G25" s="1"/>
      <c r="H25" s="1"/>
      <c r="I25" s="1"/>
      <c r="J25" s="1"/>
      <c r="K25" s="1"/>
      <c r="L25" s="1"/>
      <c r="M25" s="1"/>
      <c r="N25" s="1"/>
      <c r="O25" s="1"/>
      <c r="P25" s="1"/>
      <c r="Q25" s="1"/>
    </row>
    <row r="26" spans="1:17" ht="29" x14ac:dyDescent="0.35">
      <c r="A26" s="5" t="s">
        <v>68</v>
      </c>
      <c r="B26" s="5" t="s">
        <v>69</v>
      </c>
      <c r="C26" s="5" t="s">
        <v>70</v>
      </c>
      <c r="D26" s="5" t="s">
        <v>71</v>
      </c>
      <c r="E26" s="5" t="s">
        <v>72</v>
      </c>
      <c r="F26" s="1"/>
      <c r="G26" s="1"/>
      <c r="H26" s="1"/>
      <c r="I26" s="1"/>
      <c r="J26" s="1"/>
      <c r="K26" s="1"/>
      <c r="L26" s="1"/>
      <c r="M26" s="1"/>
      <c r="N26" s="1"/>
      <c r="O26" s="1"/>
      <c r="P26" s="1"/>
      <c r="Q26" s="1"/>
    </row>
    <row r="27" spans="1:17" x14ac:dyDescent="0.35">
      <c r="A27" s="1" t="s">
        <v>73</v>
      </c>
      <c r="B27" s="4"/>
      <c r="C27" s="4"/>
      <c r="D27" s="6"/>
      <c r="E27" s="9">
        <f>IF(OR(C27="",D27=""),0,C27*D27)</f>
        <v>0</v>
      </c>
      <c r="F27" s="1"/>
      <c r="G27" s="1"/>
      <c r="H27" s="1"/>
      <c r="I27" s="1"/>
      <c r="J27" s="1"/>
      <c r="K27" s="1"/>
      <c r="L27" s="1"/>
      <c r="M27" s="1"/>
      <c r="N27" s="1"/>
      <c r="O27" s="1"/>
      <c r="P27" s="1"/>
      <c r="Q27" s="1"/>
    </row>
    <row r="28" spans="1:17" x14ac:dyDescent="0.35">
      <c r="A28" s="1" t="s">
        <v>74</v>
      </c>
      <c r="B28" s="4"/>
      <c r="C28" s="4"/>
      <c r="D28" s="6"/>
      <c r="E28" s="9">
        <f>IF(OR(C28="",D28=""),0,C28*D28)</f>
        <v>0</v>
      </c>
      <c r="F28" s="1"/>
      <c r="G28" s="1"/>
      <c r="H28" s="1"/>
      <c r="I28" s="1"/>
      <c r="J28" s="1"/>
      <c r="K28" s="1"/>
      <c r="L28" s="1"/>
      <c r="M28" s="1"/>
      <c r="N28" s="1"/>
      <c r="O28" s="1"/>
      <c r="P28" s="1"/>
      <c r="Q28" s="1"/>
    </row>
    <row r="29" spans="1:17" x14ac:dyDescent="0.35">
      <c r="A29" s="1" t="s">
        <v>75</v>
      </c>
      <c r="B29" s="4"/>
      <c r="C29" s="4"/>
      <c r="D29" s="6"/>
      <c r="E29" s="9">
        <f>IF(OR(C29="",D29=""),0,C29*D29)</f>
        <v>0</v>
      </c>
      <c r="F29" s="1"/>
      <c r="G29" s="1"/>
      <c r="H29" s="1"/>
      <c r="I29" s="1"/>
      <c r="J29" s="1"/>
      <c r="K29" s="1"/>
      <c r="L29" s="1"/>
      <c r="M29" s="1"/>
      <c r="N29" s="1"/>
      <c r="O29" s="1"/>
      <c r="P29" s="1"/>
      <c r="Q29" s="1"/>
    </row>
    <row r="30" spans="1:17" x14ac:dyDescent="0.35">
      <c r="A30" s="1" t="s">
        <v>76</v>
      </c>
      <c r="B30" s="4"/>
      <c r="C30" s="4"/>
      <c r="D30" s="6"/>
      <c r="E30" s="9">
        <f>IF(OR(C30="",D30=""),0,C30*D30)</f>
        <v>0</v>
      </c>
      <c r="F30" s="1"/>
      <c r="G30" s="1"/>
      <c r="H30" s="1"/>
      <c r="I30" s="1"/>
      <c r="J30" s="1"/>
      <c r="K30" s="1"/>
      <c r="L30" s="1"/>
      <c r="M30" s="1"/>
      <c r="N30" s="1"/>
      <c r="O30" s="1"/>
      <c r="P30" s="1"/>
      <c r="Q30" s="1"/>
    </row>
    <row r="31" spans="1:17" ht="29" x14ac:dyDescent="0.35">
      <c r="A31" s="1" t="s">
        <v>77</v>
      </c>
      <c r="B31" s="4"/>
      <c r="C31" s="4"/>
      <c r="D31" s="6"/>
      <c r="E31" s="9">
        <f>IF(OR(C31="",D31=""),0,C31*D31)</f>
        <v>0</v>
      </c>
      <c r="F31" s="1"/>
      <c r="G31" s="1"/>
      <c r="H31" s="1"/>
      <c r="I31" s="1"/>
      <c r="J31" s="1"/>
      <c r="K31" s="1"/>
      <c r="L31" s="1"/>
      <c r="M31" s="1"/>
      <c r="N31" s="1"/>
      <c r="O31" s="1"/>
      <c r="P31" s="1"/>
      <c r="Q31" s="1"/>
    </row>
    <row r="32" spans="1:17" x14ac:dyDescent="0.35">
      <c r="A32" s="17" t="s">
        <v>78</v>
      </c>
      <c r="B32" s="16"/>
      <c r="C32" s="16"/>
      <c r="D32" s="16"/>
      <c r="E32" s="7">
        <f>SUM(E27:E31)</f>
        <v>0</v>
      </c>
      <c r="F32" s="1"/>
      <c r="G32" s="1"/>
      <c r="H32" s="1"/>
      <c r="I32" s="1"/>
      <c r="J32" s="1"/>
      <c r="K32" s="1"/>
      <c r="L32" s="1"/>
      <c r="M32" s="1"/>
      <c r="N32" s="1"/>
      <c r="O32" s="1"/>
      <c r="P32" s="1"/>
      <c r="Q32" s="1"/>
    </row>
    <row r="33" spans="1:17" x14ac:dyDescent="0.35">
      <c r="A33" s="1"/>
      <c r="B33" s="1"/>
      <c r="C33" s="1"/>
      <c r="D33" s="1"/>
      <c r="E33" s="1"/>
      <c r="F33" s="1"/>
      <c r="G33" s="1"/>
      <c r="H33" s="1"/>
      <c r="I33" s="1"/>
      <c r="J33" s="1"/>
      <c r="K33" s="1"/>
      <c r="L33" s="1"/>
      <c r="M33" s="1"/>
      <c r="N33" s="1"/>
      <c r="O33" s="1"/>
      <c r="P33" s="1"/>
      <c r="Q33" s="1"/>
    </row>
    <row r="34" spans="1:17" x14ac:dyDescent="0.35">
      <c r="A34" s="21" t="s">
        <v>163</v>
      </c>
      <c r="B34" s="16"/>
      <c r="C34" s="16"/>
      <c r="D34" s="16"/>
      <c r="E34" s="1"/>
      <c r="F34" s="1"/>
      <c r="G34" s="1"/>
      <c r="H34" s="1"/>
      <c r="I34" s="1"/>
      <c r="J34" s="1"/>
      <c r="K34" s="1"/>
      <c r="L34" s="1"/>
      <c r="M34" s="1"/>
      <c r="N34" s="1"/>
      <c r="O34" s="1"/>
      <c r="P34" s="1"/>
      <c r="Q34" s="1"/>
    </row>
    <row r="35" spans="1:17" x14ac:dyDescent="0.35">
      <c r="A35" s="5" t="s">
        <v>79</v>
      </c>
      <c r="B35" s="5" t="s">
        <v>80</v>
      </c>
      <c r="C35" s="5" t="s">
        <v>34</v>
      </c>
      <c r="D35" s="5" t="s">
        <v>81</v>
      </c>
      <c r="E35" s="1"/>
      <c r="F35" s="1"/>
      <c r="G35" s="1"/>
      <c r="H35" s="1"/>
      <c r="I35" s="1"/>
      <c r="J35" s="1"/>
      <c r="K35" s="1"/>
      <c r="L35" s="1"/>
      <c r="M35" s="1"/>
      <c r="N35" s="1"/>
      <c r="O35" s="1"/>
      <c r="P35" s="1"/>
      <c r="Q35" s="1"/>
    </row>
    <row r="36" spans="1:17" x14ac:dyDescent="0.35">
      <c r="A36" s="1" t="s">
        <v>82</v>
      </c>
      <c r="B36" s="1" t="s">
        <v>83</v>
      </c>
      <c r="C36" s="1" t="s">
        <v>84</v>
      </c>
      <c r="D36" s="9">
        <f>E12</f>
        <v>0</v>
      </c>
      <c r="E36" s="1"/>
      <c r="F36" s="1"/>
      <c r="G36" s="1"/>
      <c r="H36" s="1"/>
      <c r="I36" s="1"/>
      <c r="J36" s="1"/>
      <c r="K36" s="1"/>
      <c r="L36" s="1"/>
      <c r="M36" s="1"/>
      <c r="N36" s="1"/>
      <c r="O36" s="1"/>
      <c r="P36" s="1"/>
      <c r="Q36" s="1"/>
    </row>
    <row r="37" spans="1:17" x14ac:dyDescent="0.35">
      <c r="A37" s="1" t="s">
        <v>85</v>
      </c>
      <c r="B37" s="1" t="s">
        <v>86</v>
      </c>
      <c r="C37" s="1" t="s">
        <v>87</v>
      </c>
      <c r="D37" s="9">
        <f>SUM(E21,H21,K21,N21,Q21)</f>
        <v>0</v>
      </c>
      <c r="E37" s="1"/>
      <c r="F37" s="1"/>
      <c r="G37" s="1"/>
      <c r="H37" s="1"/>
      <c r="I37" s="1"/>
      <c r="J37" s="1"/>
      <c r="K37" s="1"/>
      <c r="L37" s="1"/>
      <c r="M37" s="1"/>
      <c r="N37" s="1"/>
      <c r="O37" s="1"/>
      <c r="P37" s="1"/>
      <c r="Q37" s="1"/>
    </row>
    <row r="38" spans="1:17" x14ac:dyDescent="0.35">
      <c r="A38" s="1" t="s">
        <v>88</v>
      </c>
      <c r="B38" s="1" t="s">
        <v>89</v>
      </c>
      <c r="C38" s="1" t="s">
        <v>90</v>
      </c>
      <c r="D38" s="9">
        <f>E32</f>
        <v>0</v>
      </c>
      <c r="E38" s="1"/>
      <c r="F38" s="1"/>
      <c r="G38" s="1"/>
      <c r="H38" s="1"/>
      <c r="I38" s="1"/>
      <c r="J38" s="1"/>
      <c r="K38" s="1"/>
      <c r="L38" s="1"/>
      <c r="M38" s="1"/>
      <c r="N38" s="1"/>
      <c r="O38" s="1"/>
      <c r="P38" s="1"/>
      <c r="Q38" s="1"/>
    </row>
    <row r="39" spans="1:17" x14ac:dyDescent="0.35">
      <c r="A39" s="17" t="s">
        <v>91</v>
      </c>
      <c r="B39" s="16"/>
      <c r="C39" s="16"/>
      <c r="D39" s="7">
        <f>SUM(D36:D38)</f>
        <v>0</v>
      </c>
      <c r="E39" s="1"/>
      <c r="F39" s="1"/>
      <c r="G39" s="1"/>
      <c r="H39" s="1"/>
      <c r="I39" s="1"/>
      <c r="J39" s="1"/>
      <c r="K39" s="1"/>
      <c r="L39" s="1"/>
      <c r="M39" s="1"/>
      <c r="N39" s="1"/>
      <c r="O39" s="1"/>
      <c r="P39" s="1"/>
      <c r="Q39" s="1"/>
    </row>
    <row r="40" spans="1:17" x14ac:dyDescent="0.35">
      <c r="A40" s="1"/>
      <c r="B40" s="1"/>
      <c r="C40" s="1"/>
      <c r="D40" s="1"/>
      <c r="E40" s="1"/>
      <c r="F40" s="1"/>
      <c r="G40" s="1"/>
      <c r="H40" s="1"/>
      <c r="I40" s="1"/>
      <c r="J40" s="1"/>
      <c r="K40" s="1"/>
      <c r="L40" s="1"/>
      <c r="M40" s="1"/>
      <c r="N40" s="1"/>
      <c r="O40" s="1"/>
      <c r="P40" s="1"/>
      <c r="Q40" s="1"/>
    </row>
    <row r="41" spans="1:17" x14ac:dyDescent="0.35">
      <c r="A41" s="21" t="s">
        <v>92</v>
      </c>
      <c r="B41" s="16"/>
      <c r="C41" s="16"/>
      <c r="D41" s="16"/>
      <c r="E41" s="1"/>
      <c r="F41" s="1"/>
      <c r="G41" s="1"/>
      <c r="H41" s="1"/>
      <c r="I41" s="1"/>
      <c r="J41" s="1"/>
      <c r="K41" s="1"/>
      <c r="L41" s="1"/>
      <c r="M41" s="1"/>
      <c r="N41" s="1"/>
      <c r="O41" s="1"/>
      <c r="P41" s="1"/>
      <c r="Q41" s="1"/>
    </row>
    <row r="42" spans="1:17" x14ac:dyDescent="0.35">
      <c r="A42" s="19" t="s">
        <v>93</v>
      </c>
      <c r="B42" s="16"/>
      <c r="C42" s="16"/>
      <c r="D42" s="16"/>
      <c r="E42" s="1"/>
      <c r="F42" s="1"/>
      <c r="G42" s="1"/>
      <c r="H42" s="1"/>
      <c r="I42" s="1"/>
      <c r="J42" s="1"/>
      <c r="K42" s="1"/>
      <c r="L42" s="1"/>
      <c r="M42" s="1"/>
      <c r="N42" s="1"/>
      <c r="O42" s="1"/>
      <c r="P42" s="1"/>
      <c r="Q42" s="1"/>
    </row>
    <row r="43" spans="1:17" x14ac:dyDescent="0.35">
      <c r="A43" s="16"/>
      <c r="B43" s="16"/>
      <c r="C43" s="16"/>
      <c r="D43" s="16"/>
      <c r="E43" s="1"/>
      <c r="F43" s="1"/>
      <c r="G43" s="1"/>
      <c r="H43" s="1"/>
      <c r="I43" s="1"/>
      <c r="J43" s="1"/>
      <c r="K43" s="1"/>
      <c r="L43" s="1"/>
      <c r="M43" s="1"/>
      <c r="N43" s="1"/>
      <c r="O43" s="1"/>
      <c r="P43" s="1"/>
      <c r="Q43" s="1"/>
    </row>
    <row r="44" spans="1:17" x14ac:dyDescent="0.35">
      <c r="A44" s="5" t="s">
        <v>94</v>
      </c>
      <c r="B44" s="5" t="s">
        <v>80</v>
      </c>
      <c r="C44" s="5" t="s">
        <v>34</v>
      </c>
      <c r="D44" s="5" t="s">
        <v>95</v>
      </c>
      <c r="E44" s="1"/>
      <c r="F44" s="1"/>
      <c r="G44" s="1"/>
      <c r="H44" s="1"/>
      <c r="I44" s="1"/>
      <c r="J44" s="1"/>
      <c r="K44" s="1"/>
      <c r="L44" s="1"/>
      <c r="M44" s="1"/>
      <c r="N44" s="1"/>
      <c r="O44" s="1"/>
      <c r="P44" s="1"/>
      <c r="Q44" s="1"/>
    </row>
    <row r="45" spans="1:17" ht="29" x14ac:dyDescent="0.35">
      <c r="A45" s="1" t="s">
        <v>96</v>
      </c>
      <c r="B45" s="1" t="s">
        <v>97</v>
      </c>
      <c r="C45" s="1" t="s">
        <v>84</v>
      </c>
      <c r="D45" s="6"/>
      <c r="E45" s="1"/>
      <c r="F45" s="1"/>
      <c r="G45" s="1"/>
      <c r="H45" s="1"/>
      <c r="I45" s="1"/>
      <c r="J45" s="1"/>
      <c r="K45" s="1"/>
      <c r="L45" s="1"/>
      <c r="M45" s="1"/>
      <c r="N45" s="1"/>
      <c r="O45" s="1"/>
      <c r="P45" s="1"/>
      <c r="Q45" s="1"/>
    </row>
    <row r="46" spans="1:17" ht="29" x14ac:dyDescent="0.35">
      <c r="A46" s="1" t="s">
        <v>98</v>
      </c>
      <c r="B46" s="1" t="s">
        <v>99</v>
      </c>
      <c r="C46" s="1" t="s">
        <v>84</v>
      </c>
      <c r="D46" s="11">
        <f>E12</f>
        <v>0</v>
      </c>
      <c r="E46" s="1"/>
      <c r="F46" s="1"/>
      <c r="G46" s="1"/>
      <c r="H46" s="1"/>
      <c r="I46" s="1"/>
      <c r="J46" s="1"/>
      <c r="K46" s="1"/>
      <c r="L46" s="1"/>
      <c r="M46" s="1"/>
      <c r="N46" s="1"/>
      <c r="O46" s="1"/>
      <c r="P46" s="1"/>
      <c r="Q46" s="1"/>
    </row>
    <row r="47" spans="1:17" ht="29" x14ac:dyDescent="0.35">
      <c r="A47" s="1" t="s">
        <v>100</v>
      </c>
      <c r="B47" s="1" t="s">
        <v>101</v>
      </c>
      <c r="C47" s="1" t="s">
        <v>102</v>
      </c>
      <c r="D47" s="11">
        <f>E21</f>
        <v>0</v>
      </c>
      <c r="E47" s="1"/>
      <c r="F47" s="1"/>
      <c r="G47" s="1"/>
      <c r="H47" s="1"/>
      <c r="I47" s="1"/>
      <c r="J47" s="1"/>
      <c r="K47" s="1"/>
      <c r="L47" s="1"/>
      <c r="M47" s="1"/>
      <c r="N47" s="1"/>
      <c r="O47" s="1"/>
      <c r="P47" s="1"/>
      <c r="Q47" s="1"/>
    </row>
    <row r="48" spans="1:17" ht="29" x14ac:dyDescent="0.35">
      <c r="A48" s="1" t="s">
        <v>103</v>
      </c>
      <c r="B48" s="1" t="s">
        <v>104</v>
      </c>
      <c r="C48" s="1" t="s">
        <v>102</v>
      </c>
      <c r="D48" s="11">
        <f>SUM(E21,H21,K21,N21,Q21)</f>
        <v>0</v>
      </c>
      <c r="E48" s="1"/>
      <c r="F48" s="1"/>
      <c r="G48" s="1"/>
      <c r="H48" s="1"/>
      <c r="I48" s="1"/>
      <c r="J48" s="1"/>
      <c r="K48" s="1"/>
      <c r="L48" s="1"/>
      <c r="M48" s="1"/>
      <c r="N48" s="1"/>
      <c r="O48" s="1"/>
      <c r="P48" s="1"/>
      <c r="Q48" s="1"/>
    </row>
    <row r="49" spans="1:17" ht="29" x14ac:dyDescent="0.35">
      <c r="A49" s="1" t="s">
        <v>105</v>
      </c>
      <c r="B49" s="1" t="s">
        <v>106</v>
      </c>
      <c r="C49" s="1" t="s">
        <v>90</v>
      </c>
      <c r="D49" s="6"/>
      <c r="E49" s="1"/>
      <c r="F49" s="1"/>
      <c r="G49" s="1"/>
      <c r="H49" s="1"/>
      <c r="I49" s="1"/>
      <c r="J49" s="1"/>
      <c r="K49" s="1"/>
      <c r="L49" s="1"/>
      <c r="M49" s="1"/>
      <c r="N49" s="1"/>
      <c r="O49" s="1"/>
      <c r="P49" s="1"/>
      <c r="Q49" s="1"/>
    </row>
    <row r="50" spans="1:17" ht="29" x14ac:dyDescent="0.35">
      <c r="A50" s="1" t="s">
        <v>107</v>
      </c>
      <c r="B50" s="1" t="s">
        <v>108</v>
      </c>
      <c r="C50" s="1" t="s">
        <v>90</v>
      </c>
      <c r="D50" s="6"/>
      <c r="E50" s="1"/>
      <c r="F50" s="1"/>
      <c r="G50" s="1"/>
      <c r="H50" s="1"/>
      <c r="I50" s="1"/>
      <c r="J50" s="1"/>
      <c r="K50" s="1"/>
      <c r="L50" s="1"/>
      <c r="M50" s="1"/>
      <c r="N50" s="1"/>
      <c r="O50" s="1"/>
      <c r="P50" s="1"/>
      <c r="Q50" s="1"/>
    </row>
    <row r="51" spans="1:17" ht="29" x14ac:dyDescent="0.35">
      <c r="A51" s="12" t="s">
        <v>109</v>
      </c>
      <c r="B51" s="12" t="s">
        <v>110</v>
      </c>
      <c r="C51" s="12" t="s">
        <v>111</v>
      </c>
      <c r="D51" s="13">
        <f>SUM(D45,D47,D49)</f>
        <v>0</v>
      </c>
      <c r="E51" s="1"/>
      <c r="F51" s="1"/>
      <c r="G51" s="1"/>
      <c r="H51" s="1"/>
      <c r="I51" s="1"/>
      <c r="J51" s="1"/>
      <c r="K51" s="1"/>
      <c r="L51" s="1"/>
      <c r="M51" s="1"/>
      <c r="N51" s="1"/>
      <c r="O51" s="1"/>
      <c r="P51" s="1"/>
      <c r="Q51" s="1"/>
    </row>
    <row r="52" spans="1:17" ht="29" x14ac:dyDescent="0.35">
      <c r="A52" s="12" t="s">
        <v>112</v>
      </c>
      <c r="B52" s="12" t="s">
        <v>113</v>
      </c>
      <c r="C52" s="12" t="s">
        <v>114</v>
      </c>
      <c r="D52" s="13">
        <f>SUM(D46,D48,D50)</f>
        <v>0</v>
      </c>
      <c r="E52" s="1"/>
      <c r="F52" s="1"/>
      <c r="G52" s="1"/>
      <c r="H52" s="1"/>
      <c r="I52" s="1"/>
      <c r="J52" s="1"/>
      <c r="K52" s="1"/>
      <c r="L52" s="1"/>
      <c r="M52" s="1"/>
      <c r="N52" s="1"/>
      <c r="O52" s="1"/>
      <c r="P52" s="1"/>
      <c r="Q52" s="1"/>
    </row>
    <row r="53" spans="1:17" x14ac:dyDescent="0.35">
      <c r="A53" s="1"/>
      <c r="B53" s="1"/>
      <c r="C53" s="1"/>
      <c r="D53" s="1"/>
      <c r="E53" s="1"/>
      <c r="F53" s="1"/>
      <c r="G53" s="1"/>
      <c r="H53" s="1"/>
      <c r="I53" s="1"/>
      <c r="J53" s="1"/>
      <c r="K53" s="1"/>
      <c r="L53" s="1"/>
      <c r="M53" s="1"/>
      <c r="N53" s="1"/>
      <c r="O53" s="1"/>
      <c r="P53" s="1"/>
      <c r="Q53" s="1"/>
    </row>
    <row r="54" spans="1:17" x14ac:dyDescent="0.35">
      <c r="A54" s="20" t="s">
        <v>115</v>
      </c>
      <c r="B54" s="16"/>
      <c r="C54" s="16"/>
      <c r="D54" s="16"/>
      <c r="E54" s="1"/>
      <c r="F54" s="1"/>
      <c r="G54" s="1"/>
      <c r="H54" s="1"/>
      <c r="I54" s="1"/>
      <c r="J54" s="1"/>
      <c r="K54" s="1"/>
      <c r="L54" s="1"/>
      <c r="M54" s="1"/>
      <c r="N54" s="1"/>
      <c r="O54" s="1"/>
      <c r="P54" s="1"/>
      <c r="Q54" s="1"/>
    </row>
    <row r="55" spans="1:17" x14ac:dyDescent="0.35">
      <c r="A55" s="16"/>
      <c r="B55" s="16"/>
      <c r="C55" s="16"/>
      <c r="D55" s="16"/>
      <c r="E55" s="1"/>
      <c r="F55" s="1"/>
      <c r="G55" s="1"/>
      <c r="H55" s="1"/>
      <c r="I55" s="1"/>
      <c r="J55" s="1"/>
      <c r="K55" s="1"/>
      <c r="L55" s="1"/>
      <c r="M55" s="1"/>
      <c r="N55" s="1"/>
      <c r="O55" s="1"/>
      <c r="P55" s="1"/>
      <c r="Q55" s="1"/>
    </row>
  </sheetData>
  <mergeCells count="22">
    <mergeCell ref="A54:D55"/>
    <mergeCell ref="F17:H17"/>
    <mergeCell ref="A5:E6"/>
    <mergeCell ref="A34:D34"/>
    <mergeCell ref="A25:E25"/>
    <mergeCell ref="C17:E17"/>
    <mergeCell ref="I17:K17"/>
    <mergeCell ref="O17:Q17"/>
    <mergeCell ref="A21:B21"/>
    <mergeCell ref="A1:G1"/>
    <mergeCell ref="A42:D43"/>
    <mergeCell ref="A15:Q16"/>
    <mergeCell ref="A41:D41"/>
    <mergeCell ref="A39:C39"/>
    <mergeCell ref="L17:N17"/>
    <mergeCell ref="A14:Q14"/>
    <mergeCell ref="A22:Q22"/>
    <mergeCell ref="A4:E4"/>
    <mergeCell ref="A12:D12"/>
    <mergeCell ref="A2:G2"/>
    <mergeCell ref="A32:D32"/>
    <mergeCell ref="A24:E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1"/>
  <sheetViews>
    <sheetView showGridLines="0" topLeftCell="A11" workbookViewId="0">
      <selection sqref="A1:G1"/>
    </sheetView>
  </sheetViews>
  <sheetFormatPr defaultRowHeight="14.5" x14ac:dyDescent="0.35"/>
  <cols>
    <col min="1" max="1" width="30" customWidth="1"/>
    <col min="2" max="2" width="38" customWidth="1"/>
    <col min="3" max="3" width="18" customWidth="1"/>
    <col min="4" max="4" width="22" customWidth="1"/>
    <col min="5" max="5" width="20" customWidth="1"/>
    <col min="6" max="6" width="18" customWidth="1"/>
    <col min="7" max="7" width="32" customWidth="1"/>
  </cols>
  <sheetData>
    <row r="1" spans="1:7" ht="26.15" customHeight="1" x14ac:dyDescent="0.35">
      <c r="A1" s="18" t="s">
        <v>0</v>
      </c>
      <c r="B1" s="16"/>
      <c r="C1" s="16"/>
      <c r="D1" s="16"/>
      <c r="E1" s="16"/>
      <c r="F1" s="16"/>
      <c r="G1" s="16"/>
    </row>
    <row r="2" spans="1:7" x14ac:dyDescent="0.35">
      <c r="A2" s="15" t="s">
        <v>116</v>
      </c>
      <c r="B2" s="16"/>
      <c r="C2" s="16"/>
      <c r="D2" s="16"/>
      <c r="E2" s="16"/>
      <c r="F2" s="16"/>
      <c r="G2" s="16"/>
    </row>
    <row r="3" spans="1:7" x14ac:dyDescent="0.35">
      <c r="A3" s="1"/>
      <c r="B3" s="1"/>
      <c r="C3" s="1"/>
      <c r="D3" s="1"/>
      <c r="E3" s="1"/>
      <c r="F3" s="1"/>
      <c r="G3" s="1"/>
    </row>
    <row r="4" spans="1:7" x14ac:dyDescent="0.35">
      <c r="A4" s="21" t="s">
        <v>117</v>
      </c>
      <c r="B4" s="16"/>
      <c r="C4" s="16"/>
      <c r="D4" s="16"/>
      <c r="E4" s="16"/>
      <c r="F4" s="16"/>
      <c r="G4" s="16"/>
    </row>
    <row r="5" spans="1:7" x14ac:dyDescent="0.35">
      <c r="A5" s="20" t="s">
        <v>118</v>
      </c>
      <c r="B5" s="16"/>
      <c r="C5" s="16"/>
      <c r="D5" s="16"/>
      <c r="E5" s="16"/>
      <c r="F5" s="16"/>
      <c r="G5" s="16"/>
    </row>
    <row r="6" spans="1:7" x14ac:dyDescent="0.35">
      <c r="A6" s="16"/>
      <c r="B6" s="16"/>
      <c r="C6" s="16"/>
      <c r="D6" s="16"/>
      <c r="E6" s="16"/>
      <c r="F6" s="16"/>
      <c r="G6" s="16"/>
    </row>
    <row r="7" spans="1:7" x14ac:dyDescent="0.35">
      <c r="A7" s="1"/>
      <c r="B7" s="1"/>
      <c r="C7" s="1"/>
      <c r="D7" s="1"/>
      <c r="E7" s="1"/>
      <c r="F7" s="1"/>
      <c r="G7" s="1"/>
    </row>
    <row r="8" spans="1:7" x14ac:dyDescent="0.35">
      <c r="A8" s="21" t="s">
        <v>119</v>
      </c>
      <c r="B8" s="16"/>
      <c r="C8" s="16"/>
      <c r="D8" s="16"/>
      <c r="E8" s="16"/>
      <c r="F8" s="16"/>
      <c r="G8" s="16"/>
    </row>
    <row r="9" spans="1:7" ht="29" x14ac:dyDescent="0.35">
      <c r="A9" s="5" t="s">
        <v>120</v>
      </c>
      <c r="B9" s="5" t="s">
        <v>121</v>
      </c>
      <c r="C9" s="5" t="s">
        <v>122</v>
      </c>
      <c r="D9" s="5" t="s">
        <v>123</v>
      </c>
      <c r="E9" s="5" t="s">
        <v>124</v>
      </c>
      <c r="F9" s="5" t="s">
        <v>125</v>
      </c>
      <c r="G9" s="5" t="s">
        <v>126</v>
      </c>
    </row>
    <row r="10" spans="1:7" x14ac:dyDescent="0.35">
      <c r="A10" s="4"/>
      <c r="B10" s="4"/>
      <c r="C10" s="14"/>
      <c r="D10" s="6"/>
      <c r="E10" s="9">
        <f t="shared" ref="E10:E21" si="0">IF(OR(C10="",D10=""),0,C10*D10)</f>
        <v>0</v>
      </c>
      <c r="F10" s="4"/>
      <c r="G10" s="4"/>
    </row>
    <row r="11" spans="1:7" x14ac:dyDescent="0.35">
      <c r="A11" s="4"/>
      <c r="B11" s="4"/>
      <c r="C11" s="14"/>
      <c r="D11" s="6"/>
      <c r="E11" s="9">
        <f t="shared" si="0"/>
        <v>0</v>
      </c>
      <c r="F11" s="4"/>
      <c r="G11" s="4"/>
    </row>
    <row r="12" spans="1:7" x14ac:dyDescent="0.35">
      <c r="A12" s="4"/>
      <c r="B12" s="4"/>
      <c r="C12" s="14"/>
      <c r="D12" s="6"/>
      <c r="E12" s="9">
        <f t="shared" si="0"/>
        <v>0</v>
      </c>
      <c r="F12" s="4"/>
      <c r="G12" s="4"/>
    </row>
    <row r="13" spans="1:7" x14ac:dyDescent="0.35">
      <c r="A13" s="4"/>
      <c r="B13" s="4"/>
      <c r="C13" s="14"/>
      <c r="D13" s="6"/>
      <c r="E13" s="9">
        <f t="shared" si="0"/>
        <v>0</v>
      </c>
      <c r="F13" s="4"/>
      <c r="G13" s="4"/>
    </row>
    <row r="14" spans="1:7" x14ac:dyDescent="0.35">
      <c r="A14" s="4"/>
      <c r="B14" s="4"/>
      <c r="C14" s="14"/>
      <c r="D14" s="6"/>
      <c r="E14" s="9">
        <f t="shared" si="0"/>
        <v>0</v>
      </c>
      <c r="F14" s="4"/>
      <c r="G14" s="4"/>
    </row>
    <row r="15" spans="1:7" x14ac:dyDescent="0.35">
      <c r="A15" s="4"/>
      <c r="B15" s="4"/>
      <c r="C15" s="14"/>
      <c r="D15" s="6"/>
      <c r="E15" s="9">
        <f t="shared" si="0"/>
        <v>0</v>
      </c>
      <c r="F15" s="4"/>
      <c r="G15" s="4"/>
    </row>
    <row r="16" spans="1:7" x14ac:dyDescent="0.35">
      <c r="A16" s="4"/>
      <c r="B16" s="4"/>
      <c r="C16" s="14"/>
      <c r="D16" s="6"/>
      <c r="E16" s="9">
        <f t="shared" si="0"/>
        <v>0</v>
      </c>
      <c r="F16" s="4"/>
      <c r="G16" s="4"/>
    </row>
    <row r="17" spans="1:7" x14ac:dyDescent="0.35">
      <c r="A17" s="4"/>
      <c r="B17" s="4"/>
      <c r="C17" s="14"/>
      <c r="D17" s="6"/>
      <c r="E17" s="9">
        <f t="shared" si="0"/>
        <v>0</v>
      </c>
      <c r="F17" s="4"/>
      <c r="G17" s="4"/>
    </row>
    <row r="18" spans="1:7" x14ac:dyDescent="0.35">
      <c r="A18" s="4"/>
      <c r="B18" s="4"/>
      <c r="C18" s="14"/>
      <c r="D18" s="6"/>
      <c r="E18" s="9">
        <f t="shared" si="0"/>
        <v>0</v>
      </c>
      <c r="F18" s="4"/>
      <c r="G18" s="4"/>
    </row>
    <row r="19" spans="1:7" x14ac:dyDescent="0.35">
      <c r="A19" s="4"/>
      <c r="B19" s="4"/>
      <c r="C19" s="14"/>
      <c r="D19" s="6"/>
      <c r="E19" s="9">
        <f t="shared" si="0"/>
        <v>0</v>
      </c>
      <c r="F19" s="4"/>
      <c r="G19" s="4"/>
    </row>
    <row r="20" spans="1:7" x14ac:dyDescent="0.35">
      <c r="A20" s="4"/>
      <c r="B20" s="4"/>
      <c r="C20" s="14"/>
      <c r="D20" s="6"/>
      <c r="E20" s="9">
        <f t="shared" si="0"/>
        <v>0</v>
      </c>
      <c r="F20" s="4"/>
      <c r="G20" s="4"/>
    </row>
    <row r="21" spans="1:7" x14ac:dyDescent="0.35">
      <c r="A21" s="4"/>
      <c r="B21" s="4"/>
      <c r="C21" s="14"/>
      <c r="D21" s="6"/>
      <c r="E21" s="9">
        <f t="shared" si="0"/>
        <v>0</v>
      </c>
      <c r="F21" s="4"/>
      <c r="G21" s="4"/>
    </row>
    <row r="22" spans="1:7" x14ac:dyDescent="0.35">
      <c r="A22" s="17" t="s">
        <v>127</v>
      </c>
      <c r="B22" s="16"/>
      <c r="C22" s="16"/>
      <c r="D22" s="16"/>
      <c r="E22" s="7">
        <f>SUM(E10:E21)</f>
        <v>0</v>
      </c>
      <c r="F22" s="1"/>
      <c r="G22" s="1"/>
    </row>
    <row r="23" spans="1:7" x14ac:dyDescent="0.35">
      <c r="A23" s="17" t="s">
        <v>128</v>
      </c>
      <c r="B23" s="16"/>
      <c r="C23" s="16"/>
      <c r="D23" s="16"/>
      <c r="E23" s="7">
        <f>'Pricing Sheet'!E8</f>
        <v>0</v>
      </c>
      <c r="F23" s="1"/>
      <c r="G23" s="1"/>
    </row>
    <row r="24" spans="1:7" x14ac:dyDescent="0.35">
      <c r="A24" s="17" t="s">
        <v>129</v>
      </c>
      <c r="B24" s="16"/>
      <c r="C24" s="16"/>
      <c r="D24" s="16"/>
      <c r="E24" s="7">
        <f>E22-E23</f>
        <v>0</v>
      </c>
      <c r="F24" s="1"/>
      <c r="G24" s="1"/>
    </row>
    <row r="25" spans="1:7" x14ac:dyDescent="0.35">
      <c r="A25" s="1"/>
      <c r="B25" s="1"/>
      <c r="C25" s="1"/>
      <c r="D25" s="1"/>
      <c r="E25" s="1"/>
      <c r="F25" s="1"/>
      <c r="G25" s="1"/>
    </row>
    <row r="26" spans="1:7" x14ac:dyDescent="0.35">
      <c r="A26" s="1"/>
      <c r="B26" s="1"/>
      <c r="C26" s="1"/>
      <c r="D26" s="1"/>
      <c r="E26" s="1"/>
      <c r="F26" s="1"/>
      <c r="G26" s="1"/>
    </row>
    <row r="27" spans="1:7" x14ac:dyDescent="0.35">
      <c r="A27" s="21" t="s">
        <v>130</v>
      </c>
      <c r="B27" s="16"/>
      <c r="C27" s="16"/>
      <c r="D27" s="16"/>
      <c r="E27" s="16"/>
      <c r="F27" s="16"/>
      <c r="G27" s="16"/>
    </row>
    <row r="28" spans="1:7" ht="29" x14ac:dyDescent="0.35">
      <c r="A28" s="5" t="s">
        <v>120</v>
      </c>
      <c r="B28" s="5" t="s">
        <v>121</v>
      </c>
      <c r="C28" s="5" t="s">
        <v>122</v>
      </c>
      <c r="D28" s="5" t="s">
        <v>123</v>
      </c>
      <c r="E28" s="5" t="s">
        <v>124</v>
      </c>
      <c r="F28" s="5" t="s">
        <v>125</v>
      </c>
      <c r="G28" s="5" t="s">
        <v>126</v>
      </c>
    </row>
    <row r="29" spans="1:7" x14ac:dyDescent="0.35">
      <c r="A29" s="4"/>
      <c r="B29" s="4"/>
      <c r="C29" s="14"/>
      <c r="D29" s="6"/>
      <c r="E29" s="9">
        <f t="shared" ref="E29:E40" si="1">IF(OR(C29="",D29=""),0,C29*D29)</f>
        <v>0</v>
      </c>
      <c r="F29" s="4"/>
      <c r="G29" s="4"/>
    </row>
    <row r="30" spans="1:7" x14ac:dyDescent="0.35">
      <c r="A30" s="4"/>
      <c r="B30" s="4"/>
      <c r="C30" s="14"/>
      <c r="D30" s="6"/>
      <c r="E30" s="9">
        <f t="shared" si="1"/>
        <v>0</v>
      </c>
      <c r="F30" s="4"/>
      <c r="G30" s="4"/>
    </row>
    <row r="31" spans="1:7" x14ac:dyDescent="0.35">
      <c r="A31" s="4"/>
      <c r="B31" s="4"/>
      <c r="C31" s="14"/>
      <c r="D31" s="6"/>
      <c r="E31" s="9">
        <f t="shared" si="1"/>
        <v>0</v>
      </c>
      <c r="F31" s="4"/>
      <c r="G31" s="4"/>
    </row>
    <row r="32" spans="1:7" x14ac:dyDescent="0.35">
      <c r="A32" s="4"/>
      <c r="B32" s="4"/>
      <c r="C32" s="14"/>
      <c r="D32" s="6"/>
      <c r="E32" s="9">
        <f t="shared" si="1"/>
        <v>0</v>
      </c>
      <c r="F32" s="4"/>
      <c r="G32" s="4"/>
    </row>
    <row r="33" spans="1:7" x14ac:dyDescent="0.35">
      <c r="A33" s="4"/>
      <c r="B33" s="4"/>
      <c r="C33" s="14"/>
      <c r="D33" s="6"/>
      <c r="E33" s="9">
        <f t="shared" si="1"/>
        <v>0</v>
      </c>
      <c r="F33" s="4"/>
      <c r="G33" s="4"/>
    </row>
    <row r="34" spans="1:7" x14ac:dyDescent="0.35">
      <c r="A34" s="4"/>
      <c r="B34" s="4"/>
      <c r="C34" s="14"/>
      <c r="D34" s="6"/>
      <c r="E34" s="9">
        <f t="shared" si="1"/>
        <v>0</v>
      </c>
      <c r="F34" s="4"/>
      <c r="G34" s="4"/>
    </row>
    <row r="35" spans="1:7" x14ac:dyDescent="0.35">
      <c r="A35" s="4"/>
      <c r="B35" s="4"/>
      <c r="C35" s="14"/>
      <c r="D35" s="6"/>
      <c r="E35" s="9">
        <f t="shared" si="1"/>
        <v>0</v>
      </c>
      <c r="F35" s="4"/>
      <c r="G35" s="4"/>
    </row>
    <row r="36" spans="1:7" x14ac:dyDescent="0.35">
      <c r="A36" s="4"/>
      <c r="B36" s="4"/>
      <c r="C36" s="14"/>
      <c r="D36" s="6"/>
      <c r="E36" s="9">
        <f t="shared" si="1"/>
        <v>0</v>
      </c>
      <c r="F36" s="4"/>
      <c r="G36" s="4"/>
    </row>
    <row r="37" spans="1:7" x14ac:dyDescent="0.35">
      <c r="A37" s="4"/>
      <c r="B37" s="4"/>
      <c r="C37" s="14"/>
      <c r="D37" s="6"/>
      <c r="E37" s="9">
        <f t="shared" si="1"/>
        <v>0</v>
      </c>
      <c r="F37" s="4"/>
      <c r="G37" s="4"/>
    </row>
    <row r="38" spans="1:7" x14ac:dyDescent="0.35">
      <c r="A38" s="4"/>
      <c r="B38" s="4"/>
      <c r="C38" s="14"/>
      <c r="D38" s="6"/>
      <c r="E38" s="9">
        <f t="shared" si="1"/>
        <v>0</v>
      </c>
      <c r="F38" s="4"/>
      <c r="G38" s="4"/>
    </row>
    <row r="39" spans="1:7" x14ac:dyDescent="0.35">
      <c r="A39" s="4"/>
      <c r="B39" s="4"/>
      <c r="C39" s="14"/>
      <c r="D39" s="6"/>
      <c r="E39" s="9">
        <f t="shared" si="1"/>
        <v>0</v>
      </c>
      <c r="F39" s="4"/>
      <c r="G39" s="4"/>
    </row>
    <row r="40" spans="1:7" x14ac:dyDescent="0.35">
      <c r="A40" s="4"/>
      <c r="B40" s="4"/>
      <c r="C40" s="14"/>
      <c r="D40" s="6"/>
      <c r="E40" s="9">
        <f t="shared" si="1"/>
        <v>0</v>
      </c>
      <c r="F40" s="4"/>
      <c r="G40" s="4"/>
    </row>
    <row r="41" spans="1:7" x14ac:dyDescent="0.35">
      <c r="A41" s="17" t="s">
        <v>127</v>
      </c>
      <c r="B41" s="16"/>
      <c r="C41" s="16"/>
      <c r="D41" s="16"/>
      <c r="E41" s="7">
        <f>SUM(E29:E40)</f>
        <v>0</v>
      </c>
      <c r="F41" s="1"/>
      <c r="G41" s="1"/>
    </row>
    <row r="42" spans="1:7" x14ac:dyDescent="0.35">
      <c r="A42" s="17" t="s">
        <v>128</v>
      </c>
      <c r="B42" s="16"/>
      <c r="C42" s="16"/>
      <c r="D42" s="16"/>
      <c r="E42" s="7">
        <f>'Pricing Sheet'!E9</f>
        <v>0</v>
      </c>
      <c r="F42" s="1"/>
      <c r="G42" s="1"/>
    </row>
    <row r="43" spans="1:7" x14ac:dyDescent="0.35">
      <c r="A43" s="17" t="s">
        <v>129</v>
      </c>
      <c r="B43" s="16"/>
      <c r="C43" s="16"/>
      <c r="D43" s="16"/>
      <c r="E43" s="7">
        <f>E41-E42</f>
        <v>0</v>
      </c>
      <c r="F43" s="1"/>
      <c r="G43" s="1"/>
    </row>
    <row r="44" spans="1:7" x14ac:dyDescent="0.35">
      <c r="A44" s="1"/>
      <c r="B44" s="1"/>
      <c r="C44" s="1"/>
      <c r="D44" s="1"/>
      <c r="E44" s="1"/>
      <c r="F44" s="1"/>
      <c r="G44" s="1"/>
    </row>
    <row r="45" spans="1:7" x14ac:dyDescent="0.35">
      <c r="A45" s="1"/>
      <c r="B45" s="1"/>
      <c r="C45" s="1"/>
      <c r="D45" s="1"/>
      <c r="E45" s="1"/>
      <c r="F45" s="1"/>
      <c r="G45" s="1"/>
    </row>
    <row r="46" spans="1:7" x14ac:dyDescent="0.35">
      <c r="A46" s="21" t="s">
        <v>131</v>
      </c>
      <c r="B46" s="16"/>
      <c r="C46" s="16"/>
      <c r="D46" s="16"/>
      <c r="E46" s="16"/>
      <c r="F46" s="16"/>
      <c r="G46" s="16"/>
    </row>
    <row r="47" spans="1:7" ht="29" x14ac:dyDescent="0.35">
      <c r="A47" s="5" t="s">
        <v>120</v>
      </c>
      <c r="B47" s="5" t="s">
        <v>121</v>
      </c>
      <c r="C47" s="5" t="s">
        <v>122</v>
      </c>
      <c r="D47" s="5" t="s">
        <v>123</v>
      </c>
      <c r="E47" s="5" t="s">
        <v>124</v>
      </c>
      <c r="F47" s="5" t="s">
        <v>125</v>
      </c>
      <c r="G47" s="5" t="s">
        <v>126</v>
      </c>
    </row>
    <row r="48" spans="1:7" x14ac:dyDescent="0.35">
      <c r="A48" s="4"/>
      <c r="B48" s="4"/>
      <c r="C48" s="14"/>
      <c r="D48" s="6"/>
      <c r="E48" s="9">
        <f t="shared" ref="E48:E59" si="2">IF(OR(C48="",D48=""),0,C48*D48)</f>
        <v>0</v>
      </c>
      <c r="F48" s="4"/>
      <c r="G48" s="4"/>
    </row>
    <row r="49" spans="1:7" x14ac:dyDescent="0.35">
      <c r="A49" s="4"/>
      <c r="B49" s="4"/>
      <c r="C49" s="14"/>
      <c r="D49" s="6"/>
      <c r="E49" s="9">
        <f t="shared" si="2"/>
        <v>0</v>
      </c>
      <c r="F49" s="4"/>
      <c r="G49" s="4"/>
    </row>
    <row r="50" spans="1:7" x14ac:dyDescent="0.35">
      <c r="A50" s="4"/>
      <c r="B50" s="4"/>
      <c r="C50" s="14"/>
      <c r="D50" s="6"/>
      <c r="E50" s="9">
        <f t="shared" si="2"/>
        <v>0</v>
      </c>
      <c r="F50" s="4"/>
      <c r="G50" s="4"/>
    </row>
    <row r="51" spans="1:7" x14ac:dyDescent="0.35">
      <c r="A51" s="4"/>
      <c r="B51" s="4"/>
      <c r="C51" s="14"/>
      <c r="D51" s="6"/>
      <c r="E51" s="9">
        <f t="shared" si="2"/>
        <v>0</v>
      </c>
      <c r="F51" s="4"/>
      <c r="G51" s="4"/>
    </row>
    <row r="52" spans="1:7" x14ac:dyDescent="0.35">
      <c r="A52" s="4"/>
      <c r="B52" s="4"/>
      <c r="C52" s="14"/>
      <c r="D52" s="6"/>
      <c r="E52" s="9">
        <f t="shared" si="2"/>
        <v>0</v>
      </c>
      <c r="F52" s="4"/>
      <c r="G52" s="4"/>
    </row>
    <row r="53" spans="1:7" x14ac:dyDescent="0.35">
      <c r="A53" s="4"/>
      <c r="B53" s="4"/>
      <c r="C53" s="14"/>
      <c r="D53" s="6"/>
      <c r="E53" s="9">
        <f t="shared" si="2"/>
        <v>0</v>
      </c>
      <c r="F53" s="4"/>
      <c r="G53" s="4"/>
    </row>
    <row r="54" spans="1:7" x14ac:dyDescent="0.35">
      <c r="A54" s="4"/>
      <c r="B54" s="4"/>
      <c r="C54" s="14"/>
      <c r="D54" s="6"/>
      <c r="E54" s="9">
        <f t="shared" si="2"/>
        <v>0</v>
      </c>
      <c r="F54" s="4"/>
      <c r="G54" s="4"/>
    </row>
    <row r="55" spans="1:7" x14ac:dyDescent="0.35">
      <c r="A55" s="4"/>
      <c r="B55" s="4"/>
      <c r="C55" s="14"/>
      <c r="D55" s="6"/>
      <c r="E55" s="9">
        <f t="shared" si="2"/>
        <v>0</v>
      </c>
      <c r="F55" s="4"/>
      <c r="G55" s="4"/>
    </row>
    <row r="56" spans="1:7" x14ac:dyDescent="0.35">
      <c r="A56" s="4"/>
      <c r="B56" s="4"/>
      <c r="C56" s="14"/>
      <c r="D56" s="6"/>
      <c r="E56" s="9">
        <f t="shared" si="2"/>
        <v>0</v>
      </c>
      <c r="F56" s="4"/>
      <c r="G56" s="4"/>
    </row>
    <row r="57" spans="1:7" x14ac:dyDescent="0.35">
      <c r="A57" s="4"/>
      <c r="B57" s="4"/>
      <c r="C57" s="14"/>
      <c r="D57" s="6"/>
      <c r="E57" s="9">
        <f t="shared" si="2"/>
        <v>0</v>
      </c>
      <c r="F57" s="4"/>
      <c r="G57" s="4"/>
    </row>
    <row r="58" spans="1:7" x14ac:dyDescent="0.35">
      <c r="A58" s="4"/>
      <c r="B58" s="4"/>
      <c r="C58" s="14"/>
      <c r="D58" s="6"/>
      <c r="E58" s="9">
        <f t="shared" si="2"/>
        <v>0</v>
      </c>
      <c r="F58" s="4"/>
      <c r="G58" s="4"/>
    </row>
    <row r="59" spans="1:7" x14ac:dyDescent="0.35">
      <c r="A59" s="4"/>
      <c r="B59" s="4"/>
      <c r="C59" s="14"/>
      <c r="D59" s="6"/>
      <c r="E59" s="9">
        <f t="shared" si="2"/>
        <v>0</v>
      </c>
      <c r="F59" s="4"/>
      <c r="G59" s="4"/>
    </row>
    <row r="60" spans="1:7" x14ac:dyDescent="0.35">
      <c r="A60" s="17" t="s">
        <v>127</v>
      </c>
      <c r="B60" s="16"/>
      <c r="C60" s="16"/>
      <c r="D60" s="16"/>
      <c r="E60" s="7">
        <f>SUM(E48:E59)</f>
        <v>0</v>
      </c>
      <c r="F60" s="1"/>
      <c r="G60" s="1"/>
    </row>
    <row r="61" spans="1:7" x14ac:dyDescent="0.35">
      <c r="A61" s="17" t="s">
        <v>128</v>
      </c>
      <c r="B61" s="16"/>
      <c r="C61" s="16"/>
      <c r="D61" s="16"/>
      <c r="E61" s="7">
        <f>'Pricing Sheet'!E10</f>
        <v>0</v>
      </c>
      <c r="F61" s="1"/>
      <c r="G61" s="1"/>
    </row>
    <row r="62" spans="1:7" x14ac:dyDescent="0.35">
      <c r="A62" s="17" t="s">
        <v>129</v>
      </c>
      <c r="B62" s="16"/>
      <c r="C62" s="16"/>
      <c r="D62" s="16"/>
      <c r="E62" s="7">
        <f>E60-E61</f>
        <v>0</v>
      </c>
      <c r="F62" s="1"/>
      <c r="G62" s="1"/>
    </row>
    <row r="63" spans="1:7" x14ac:dyDescent="0.35">
      <c r="A63" s="1"/>
      <c r="B63" s="1"/>
      <c r="C63" s="1"/>
      <c r="D63" s="1"/>
      <c r="E63" s="1"/>
      <c r="F63" s="1"/>
      <c r="G63" s="1"/>
    </row>
    <row r="64" spans="1:7" x14ac:dyDescent="0.35">
      <c r="A64" s="1"/>
      <c r="B64" s="1"/>
      <c r="C64" s="1"/>
      <c r="D64" s="1"/>
      <c r="E64" s="1"/>
      <c r="F64" s="1"/>
      <c r="G64" s="1"/>
    </row>
    <row r="65" spans="1:7" x14ac:dyDescent="0.35">
      <c r="A65" s="21" t="s">
        <v>132</v>
      </c>
      <c r="B65" s="16"/>
      <c r="C65" s="16"/>
      <c r="D65" s="16"/>
      <c r="E65" s="16"/>
      <c r="F65" s="16"/>
      <c r="G65" s="16"/>
    </row>
    <row r="66" spans="1:7" ht="30.75" customHeight="1" x14ac:dyDescent="0.35">
      <c r="A66" s="5" t="s">
        <v>120</v>
      </c>
      <c r="B66" s="5" t="s">
        <v>121</v>
      </c>
      <c r="C66" s="5" t="s">
        <v>122</v>
      </c>
      <c r="D66" s="5" t="s">
        <v>123</v>
      </c>
      <c r="E66" s="5" t="s">
        <v>124</v>
      </c>
      <c r="F66" s="5" t="s">
        <v>125</v>
      </c>
      <c r="G66" s="5" t="s">
        <v>126</v>
      </c>
    </row>
    <row r="67" spans="1:7" x14ac:dyDescent="0.35">
      <c r="A67" s="4"/>
      <c r="B67" s="4"/>
      <c r="C67" s="14"/>
      <c r="D67" s="6"/>
      <c r="E67" s="9">
        <f t="shared" ref="E67:E78" si="3">IF(OR(C67="",D67=""),0,C67*D67)</f>
        <v>0</v>
      </c>
      <c r="F67" s="4"/>
      <c r="G67" s="4"/>
    </row>
    <row r="68" spans="1:7" x14ac:dyDescent="0.35">
      <c r="A68" s="4"/>
      <c r="B68" s="4"/>
      <c r="C68" s="14"/>
      <c r="D68" s="6"/>
      <c r="E68" s="9">
        <f t="shared" si="3"/>
        <v>0</v>
      </c>
      <c r="F68" s="4"/>
      <c r="G68" s="4"/>
    </row>
    <row r="69" spans="1:7" x14ac:dyDescent="0.35">
      <c r="A69" s="4"/>
      <c r="B69" s="4"/>
      <c r="C69" s="14"/>
      <c r="D69" s="6"/>
      <c r="E69" s="9">
        <f t="shared" si="3"/>
        <v>0</v>
      </c>
      <c r="F69" s="4"/>
      <c r="G69" s="4"/>
    </row>
    <row r="70" spans="1:7" x14ac:dyDescent="0.35">
      <c r="A70" s="4"/>
      <c r="B70" s="4"/>
      <c r="C70" s="14"/>
      <c r="D70" s="6"/>
      <c r="E70" s="9">
        <f t="shared" si="3"/>
        <v>0</v>
      </c>
      <c r="F70" s="4"/>
      <c r="G70" s="4"/>
    </row>
    <row r="71" spans="1:7" x14ac:dyDescent="0.35">
      <c r="A71" s="4"/>
      <c r="B71" s="4"/>
      <c r="C71" s="14"/>
      <c r="D71" s="6"/>
      <c r="E71" s="9">
        <f t="shared" si="3"/>
        <v>0</v>
      </c>
      <c r="F71" s="4"/>
      <c r="G71" s="4"/>
    </row>
    <row r="72" spans="1:7" x14ac:dyDescent="0.35">
      <c r="A72" s="4"/>
      <c r="B72" s="4"/>
      <c r="C72" s="14"/>
      <c r="D72" s="6"/>
      <c r="E72" s="9">
        <f t="shared" si="3"/>
        <v>0</v>
      </c>
      <c r="F72" s="4"/>
      <c r="G72" s="4"/>
    </row>
    <row r="73" spans="1:7" x14ac:dyDescent="0.35">
      <c r="A73" s="4"/>
      <c r="B73" s="4"/>
      <c r="C73" s="14"/>
      <c r="D73" s="6"/>
      <c r="E73" s="9">
        <f t="shared" si="3"/>
        <v>0</v>
      </c>
      <c r="F73" s="4"/>
      <c r="G73" s="4"/>
    </row>
    <row r="74" spans="1:7" x14ac:dyDescent="0.35">
      <c r="A74" s="4"/>
      <c r="B74" s="4"/>
      <c r="C74" s="14"/>
      <c r="D74" s="6"/>
      <c r="E74" s="9">
        <f t="shared" si="3"/>
        <v>0</v>
      </c>
      <c r="F74" s="4"/>
      <c r="G74" s="4"/>
    </row>
    <row r="75" spans="1:7" x14ac:dyDescent="0.35">
      <c r="A75" s="4"/>
      <c r="B75" s="4"/>
      <c r="C75" s="14"/>
      <c r="D75" s="6"/>
      <c r="E75" s="9">
        <f t="shared" si="3"/>
        <v>0</v>
      </c>
      <c r="F75" s="4"/>
      <c r="G75" s="4"/>
    </row>
    <row r="76" spans="1:7" x14ac:dyDescent="0.35">
      <c r="A76" s="4"/>
      <c r="B76" s="4"/>
      <c r="C76" s="14"/>
      <c r="D76" s="6"/>
      <c r="E76" s="9">
        <f t="shared" si="3"/>
        <v>0</v>
      </c>
      <c r="F76" s="4"/>
      <c r="G76" s="4"/>
    </row>
    <row r="77" spans="1:7" x14ac:dyDescent="0.35">
      <c r="A77" s="4"/>
      <c r="B77" s="4"/>
      <c r="C77" s="14"/>
      <c r="D77" s="6"/>
      <c r="E77" s="9">
        <f t="shared" si="3"/>
        <v>0</v>
      </c>
      <c r="F77" s="4"/>
      <c r="G77" s="4"/>
    </row>
    <row r="78" spans="1:7" x14ac:dyDescent="0.35">
      <c r="A78" s="4"/>
      <c r="B78" s="4"/>
      <c r="C78" s="14"/>
      <c r="D78" s="6"/>
      <c r="E78" s="9">
        <f t="shared" si="3"/>
        <v>0</v>
      </c>
      <c r="F78" s="4"/>
      <c r="G78" s="4"/>
    </row>
    <row r="79" spans="1:7" x14ac:dyDescent="0.35">
      <c r="A79" s="17" t="s">
        <v>127</v>
      </c>
      <c r="B79" s="16"/>
      <c r="C79" s="16"/>
      <c r="D79" s="16"/>
      <c r="E79" s="7">
        <f>SUM(E67:E78)</f>
        <v>0</v>
      </c>
      <c r="F79" s="1"/>
      <c r="G79" s="1"/>
    </row>
    <row r="80" spans="1:7" x14ac:dyDescent="0.35">
      <c r="A80" s="17" t="s">
        <v>128</v>
      </c>
      <c r="B80" s="16"/>
      <c r="C80" s="16"/>
      <c r="D80" s="16"/>
      <c r="E80" s="7">
        <f>'Pricing Sheet'!E11</f>
        <v>0</v>
      </c>
      <c r="F80" s="1"/>
      <c r="G80" s="1"/>
    </row>
    <row r="81" spans="1:7" x14ac:dyDescent="0.35">
      <c r="A81" s="17" t="s">
        <v>129</v>
      </c>
      <c r="B81" s="16"/>
      <c r="C81" s="16"/>
      <c r="D81" s="16"/>
      <c r="E81" s="7">
        <f>E79-E80</f>
        <v>0</v>
      </c>
      <c r="F81" s="1"/>
      <c r="G81" s="1"/>
    </row>
  </sheetData>
  <mergeCells count="20">
    <mergeCell ref="A81:D81"/>
    <mergeCell ref="A24:D24"/>
    <mergeCell ref="A60:D60"/>
    <mergeCell ref="A5:G6"/>
    <mergeCell ref="A79:D79"/>
    <mergeCell ref="A80:D80"/>
    <mergeCell ref="A23:D23"/>
    <mergeCell ref="A22:D22"/>
    <mergeCell ref="A8:G8"/>
    <mergeCell ref="A62:D62"/>
    <mergeCell ref="A43:D43"/>
    <mergeCell ref="A1:G1"/>
    <mergeCell ref="A61:D61"/>
    <mergeCell ref="A41:D41"/>
    <mergeCell ref="A65:G65"/>
    <mergeCell ref="A46:G46"/>
    <mergeCell ref="A27:G27"/>
    <mergeCell ref="A2:G2"/>
    <mergeCell ref="A42:D42"/>
    <mergeCell ref="A4:G4"/>
  </mergeCells>
  <conditionalFormatting sqref="E24">
    <cfRule type="cellIs" dxfId="7" priority="1" operator="notEqual">
      <formula>0</formula>
    </cfRule>
    <cfRule type="cellIs" dxfId="6" priority="2" operator="equal">
      <formula>0</formula>
    </cfRule>
  </conditionalFormatting>
  <conditionalFormatting sqref="E43">
    <cfRule type="cellIs" dxfId="5" priority="3" operator="notEqual">
      <formula>0</formula>
    </cfRule>
    <cfRule type="cellIs" dxfId="4" priority="4" operator="equal">
      <formula>0</formula>
    </cfRule>
  </conditionalFormatting>
  <conditionalFormatting sqref="E62">
    <cfRule type="cellIs" dxfId="3" priority="5" operator="notEqual">
      <formula>0</formula>
    </cfRule>
    <cfRule type="cellIs" dxfId="2" priority="6" operator="equal">
      <formula>0</formula>
    </cfRule>
  </conditionalFormatting>
  <conditionalFormatting sqref="E81">
    <cfRule type="cellIs" dxfId="1" priority="7" operator="notEqual">
      <formula>0</formula>
    </cfRule>
    <cfRule type="cellIs" dxfId="0" priority="8" operator="equal">
      <formula>0</formula>
    </cfRule>
  </conditionalFormatting>
  <dataValidations count="1">
    <dataValidation type="list" allowBlank="1" sqref="F10:F21 F67:F78 F48:F59 F29:F40" xr:uid="{00000000-0002-0000-0200-000000000000}">
      <formula1>"Yes,No"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3"/>
  <sheetViews>
    <sheetView showGridLines="0" workbookViewId="0">
      <selection activeCell="D9" sqref="D9"/>
    </sheetView>
  </sheetViews>
  <sheetFormatPr defaultRowHeight="14.5" x14ac:dyDescent="0.35"/>
  <cols>
    <col min="1" max="1" width="10" customWidth="1"/>
    <col min="2" max="2" width="28" customWidth="1"/>
    <col min="3" max="3" width="55" customWidth="1"/>
    <col min="4" max="5" width="20" customWidth="1"/>
  </cols>
  <sheetData>
    <row r="1" spans="1:7" ht="26.15" customHeight="1" x14ac:dyDescent="0.35">
      <c r="A1" s="18" t="s">
        <v>0</v>
      </c>
      <c r="B1" s="16"/>
      <c r="C1" s="16"/>
      <c r="D1" s="16"/>
      <c r="E1" s="16"/>
      <c r="F1" s="16"/>
      <c r="G1" s="16"/>
    </row>
    <row r="2" spans="1:7" x14ac:dyDescent="0.35">
      <c r="A2" s="15" t="s">
        <v>133</v>
      </c>
      <c r="B2" s="16"/>
      <c r="C2" s="16"/>
      <c r="D2" s="16"/>
      <c r="E2" s="16"/>
      <c r="F2" s="16"/>
      <c r="G2" s="16"/>
    </row>
    <row r="3" spans="1:7" x14ac:dyDescent="0.35">
      <c r="A3" s="1"/>
      <c r="B3" s="1"/>
      <c r="C3" s="1"/>
      <c r="D3" s="1"/>
      <c r="E3" s="1"/>
      <c r="F3" s="1"/>
      <c r="G3" s="1"/>
    </row>
    <row r="4" spans="1:7" x14ac:dyDescent="0.35">
      <c r="A4" s="21" t="s">
        <v>134</v>
      </c>
      <c r="B4" s="16"/>
      <c r="C4" s="16"/>
      <c r="D4" s="16"/>
      <c r="E4" s="16"/>
      <c r="F4" s="1"/>
      <c r="G4" s="1"/>
    </row>
    <row r="5" spans="1:7" x14ac:dyDescent="0.35">
      <c r="A5" s="20" t="s">
        <v>135</v>
      </c>
      <c r="B5" s="16"/>
      <c r="C5" s="16"/>
      <c r="D5" s="16"/>
      <c r="E5" s="16"/>
      <c r="F5" s="1"/>
      <c r="G5" s="1"/>
    </row>
    <row r="6" spans="1:7" x14ac:dyDescent="0.35">
      <c r="A6" s="16"/>
      <c r="B6" s="16"/>
      <c r="C6" s="16"/>
      <c r="D6" s="16"/>
      <c r="E6" s="16"/>
      <c r="F6" s="1"/>
      <c r="G6" s="1"/>
    </row>
    <row r="7" spans="1:7" x14ac:dyDescent="0.35">
      <c r="A7" s="1"/>
      <c r="B7" s="1"/>
      <c r="C7" s="1"/>
      <c r="D7" s="1"/>
      <c r="E7" s="1"/>
      <c r="F7" s="1"/>
      <c r="G7" s="1"/>
    </row>
    <row r="8" spans="1:7" x14ac:dyDescent="0.35">
      <c r="A8" s="21" t="s">
        <v>136</v>
      </c>
      <c r="B8" s="16"/>
      <c r="C8" s="16"/>
      <c r="D8" s="16"/>
      <c r="E8" s="16"/>
      <c r="F8" s="1"/>
      <c r="G8" s="1"/>
    </row>
    <row r="9" spans="1:7" x14ac:dyDescent="0.35">
      <c r="A9" s="5" t="s">
        <v>137</v>
      </c>
      <c r="B9" s="5" t="s">
        <v>138</v>
      </c>
      <c r="C9" s="5" t="s">
        <v>139</v>
      </c>
      <c r="D9" s="5" t="s">
        <v>140</v>
      </c>
      <c r="E9" s="5" t="s">
        <v>141</v>
      </c>
      <c r="F9" s="1"/>
      <c r="G9" s="1"/>
    </row>
    <row r="10" spans="1:7" x14ac:dyDescent="0.35">
      <c r="A10" s="1" t="s">
        <v>142</v>
      </c>
      <c r="B10" s="4"/>
      <c r="C10" s="4"/>
      <c r="D10" s="6"/>
      <c r="E10" s="4"/>
      <c r="F10" s="1"/>
      <c r="G10" s="1"/>
    </row>
    <row r="11" spans="1:7" x14ac:dyDescent="0.35">
      <c r="A11" s="1" t="s">
        <v>143</v>
      </c>
      <c r="B11" s="4"/>
      <c r="C11" s="4"/>
      <c r="D11" s="6"/>
      <c r="E11" s="4"/>
      <c r="F11" s="1"/>
      <c r="G11" s="1"/>
    </row>
    <row r="12" spans="1:7" x14ac:dyDescent="0.35">
      <c r="A12" s="1" t="s">
        <v>144</v>
      </c>
      <c r="B12" s="4"/>
      <c r="C12" s="4"/>
      <c r="D12" s="6"/>
      <c r="E12" s="4"/>
      <c r="F12" s="1"/>
      <c r="G12" s="1"/>
    </row>
    <row r="13" spans="1:7" x14ac:dyDescent="0.35">
      <c r="A13" s="1" t="s">
        <v>145</v>
      </c>
      <c r="B13" s="4"/>
      <c r="C13" s="4"/>
      <c r="D13" s="6"/>
      <c r="E13" s="4"/>
      <c r="F13" s="1"/>
      <c r="G13" s="1"/>
    </row>
    <row r="14" spans="1:7" x14ac:dyDescent="0.35">
      <c r="A14" s="1" t="s">
        <v>146</v>
      </c>
      <c r="B14" s="4"/>
      <c r="C14" s="4"/>
      <c r="D14" s="6"/>
      <c r="E14" s="4"/>
      <c r="F14" s="1"/>
      <c r="G14" s="1"/>
    </row>
    <row r="15" spans="1:7" x14ac:dyDescent="0.35">
      <c r="A15" s="1" t="s">
        <v>147</v>
      </c>
      <c r="B15" s="4"/>
      <c r="C15" s="4"/>
      <c r="D15" s="6"/>
      <c r="E15" s="4"/>
      <c r="F15" s="1"/>
      <c r="G15" s="1"/>
    </row>
    <row r="16" spans="1:7" x14ac:dyDescent="0.35">
      <c r="A16" s="1" t="s">
        <v>148</v>
      </c>
      <c r="B16" s="4"/>
      <c r="C16" s="4"/>
      <c r="D16" s="6"/>
      <c r="E16" s="4"/>
      <c r="F16" s="1"/>
      <c r="G16" s="1"/>
    </row>
    <row r="17" spans="1:7" x14ac:dyDescent="0.35">
      <c r="A17" s="1" t="s">
        <v>149</v>
      </c>
      <c r="B17" s="4"/>
      <c r="C17" s="4"/>
      <c r="D17" s="6"/>
      <c r="E17" s="4"/>
      <c r="F17" s="1"/>
      <c r="G17" s="1"/>
    </row>
    <row r="18" spans="1:7" x14ac:dyDescent="0.35">
      <c r="A18" s="1" t="s">
        <v>150</v>
      </c>
      <c r="B18" s="4"/>
      <c r="C18" s="4"/>
      <c r="D18" s="6"/>
      <c r="E18" s="4"/>
      <c r="F18" s="1"/>
      <c r="G18" s="1"/>
    </row>
    <row r="19" spans="1:7" x14ac:dyDescent="0.35">
      <c r="A19" s="1" t="s">
        <v>151</v>
      </c>
      <c r="B19" s="4"/>
      <c r="C19" s="4"/>
      <c r="D19" s="6"/>
      <c r="E19" s="4"/>
      <c r="F19" s="1"/>
      <c r="G19" s="1"/>
    </row>
    <row r="20" spans="1:7" x14ac:dyDescent="0.35">
      <c r="A20" s="1"/>
      <c r="B20" s="1"/>
      <c r="C20" s="1"/>
      <c r="D20" s="1"/>
      <c r="E20" s="1"/>
      <c r="F20" s="1"/>
      <c r="G20" s="1"/>
    </row>
    <row r="21" spans="1:7" x14ac:dyDescent="0.35">
      <c r="A21" s="1"/>
      <c r="B21" s="1"/>
      <c r="C21" s="1"/>
      <c r="D21" s="1"/>
      <c r="E21" s="1"/>
      <c r="F21" s="1"/>
      <c r="G21" s="1"/>
    </row>
    <row r="22" spans="1:7" x14ac:dyDescent="0.35">
      <c r="A22" s="21" t="s">
        <v>152</v>
      </c>
      <c r="B22" s="16"/>
      <c r="C22" s="16"/>
      <c r="D22" s="16"/>
      <c r="E22" s="16"/>
      <c r="F22" s="1"/>
      <c r="G22" s="1"/>
    </row>
    <row r="23" spans="1:7" x14ac:dyDescent="0.35">
      <c r="A23" s="5" t="s">
        <v>137</v>
      </c>
      <c r="B23" s="5" t="s">
        <v>138</v>
      </c>
      <c r="C23" s="5" t="s">
        <v>139</v>
      </c>
      <c r="D23" s="5" t="s">
        <v>140</v>
      </c>
      <c r="E23" s="5" t="s">
        <v>141</v>
      </c>
      <c r="F23" s="1"/>
      <c r="G23" s="1"/>
    </row>
    <row r="24" spans="1:7" x14ac:dyDescent="0.35">
      <c r="A24" s="1" t="s">
        <v>153</v>
      </c>
      <c r="B24" s="4"/>
      <c r="C24" s="4"/>
      <c r="D24" s="6"/>
      <c r="E24" s="4"/>
      <c r="F24" s="1"/>
      <c r="G24" s="1"/>
    </row>
    <row r="25" spans="1:7" x14ac:dyDescent="0.35">
      <c r="A25" s="1" t="s">
        <v>154</v>
      </c>
      <c r="B25" s="4"/>
      <c r="C25" s="4"/>
      <c r="D25" s="6"/>
      <c r="E25" s="4"/>
      <c r="F25" s="1"/>
      <c r="G25" s="1"/>
    </row>
    <row r="26" spans="1:7" x14ac:dyDescent="0.35">
      <c r="A26" s="1" t="s">
        <v>155</v>
      </c>
      <c r="B26" s="4"/>
      <c r="C26" s="4"/>
      <c r="D26" s="6"/>
      <c r="E26" s="4"/>
      <c r="F26" s="1"/>
      <c r="G26" s="1"/>
    </row>
    <row r="27" spans="1:7" x14ac:dyDescent="0.35">
      <c r="A27" s="1" t="s">
        <v>156</v>
      </c>
      <c r="B27" s="4"/>
      <c r="C27" s="4"/>
      <c r="D27" s="6"/>
      <c r="E27" s="4"/>
      <c r="F27" s="1"/>
      <c r="G27" s="1"/>
    </row>
    <row r="28" spans="1:7" x14ac:dyDescent="0.35">
      <c r="A28" s="1" t="s">
        <v>157</v>
      </c>
      <c r="B28" s="4"/>
      <c r="C28" s="4"/>
      <c r="D28" s="6"/>
      <c r="E28" s="4"/>
      <c r="F28" s="1"/>
      <c r="G28" s="1"/>
    </row>
    <row r="29" spans="1:7" x14ac:dyDescent="0.35">
      <c r="A29" s="1" t="s">
        <v>158</v>
      </c>
      <c r="B29" s="4"/>
      <c r="C29" s="4"/>
      <c r="D29" s="6"/>
      <c r="E29" s="4"/>
      <c r="F29" s="1"/>
      <c r="G29" s="1"/>
    </row>
    <row r="30" spans="1:7" x14ac:dyDescent="0.35">
      <c r="A30" s="1" t="s">
        <v>159</v>
      </c>
      <c r="B30" s="4"/>
      <c r="C30" s="4"/>
      <c r="D30" s="6"/>
      <c r="E30" s="4"/>
      <c r="F30" s="1"/>
      <c r="G30" s="1"/>
    </row>
    <row r="31" spans="1:7" x14ac:dyDescent="0.35">
      <c r="A31" s="1" t="s">
        <v>160</v>
      </c>
      <c r="B31" s="4"/>
      <c r="C31" s="4"/>
      <c r="D31" s="6"/>
      <c r="E31" s="4"/>
      <c r="F31" s="1"/>
      <c r="G31" s="1"/>
    </row>
    <row r="32" spans="1:7" x14ac:dyDescent="0.35">
      <c r="A32" s="1" t="s">
        <v>161</v>
      </c>
      <c r="B32" s="4"/>
      <c r="C32" s="4"/>
      <c r="D32" s="6"/>
      <c r="E32" s="4"/>
      <c r="F32" s="1"/>
      <c r="G32" s="1"/>
    </row>
    <row r="33" spans="1:7" x14ac:dyDescent="0.35">
      <c r="A33" s="1" t="s">
        <v>162</v>
      </c>
      <c r="B33" s="4"/>
      <c r="C33" s="4"/>
      <c r="D33" s="6"/>
      <c r="E33" s="4"/>
      <c r="F33" s="1"/>
      <c r="G33" s="1"/>
    </row>
  </sheetData>
  <mergeCells count="6">
    <mergeCell ref="A22:E22"/>
    <mergeCell ref="A4:E4"/>
    <mergeCell ref="A1:G1"/>
    <mergeCell ref="A2:G2"/>
    <mergeCell ref="A5:E6"/>
    <mergeCell ref="A8:E8"/>
  </mergeCells>
  <dataValidations count="1">
    <dataValidation type="list" allowBlank="1" sqref="E10:E19 E24:E33" xr:uid="{00000000-0002-0000-0300-000000000000}">
      <formula1>"Yes,No"</formula1>
    </dataValidation>
  </dataValidations>
  <pageMargins left="0.7" right="0.7" top="0.75" bottom="0.75" header="0.3" footer="0.3"/>
</worksheet>
</file>

<file path=docMetadata/LabelInfo.xml><?xml version="1.0" encoding="utf-8"?>
<clbl:labelList xmlns:clbl="http://schemas.microsoft.com/office/2020/mipLabelMetadata">
  <clbl:label id="{90e9e5aa-d387-4eb5-91f2-5e1c950a7e8b}" enabled="1" method="Standard" siteId="{3bbabadf-0ad6-4f66-984b-4c0586a4ef8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Pricing Sheet</vt:lpstr>
      <vt:lpstr>Milestone Cost Breakdown</vt:lpstr>
      <vt:lpstr>Assumptions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Hadi</dc:creator>
  <cp:keywords/>
  <dc:description/>
  <cp:lastModifiedBy>Sarah Hadi</cp:lastModifiedBy>
  <cp:revision/>
  <dcterms:created xsi:type="dcterms:W3CDTF">2026-08-28T22:01:58Z</dcterms:created>
  <dcterms:modified xsi:type="dcterms:W3CDTF">2026-08-28T23:29:20Z</dcterms:modified>
  <cp:category/>
  <cp:contentStatus/>
</cp:coreProperties>
</file>