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https://pgn4.sharepoint.com/sites/2019IRPWritingProject/Shared Documents/General/2019 IRP Images/"/>
    </mc:Choice>
  </mc:AlternateContent>
  <xr:revisionPtr revIDLastSave="0" documentId="8_{8ED7023D-A78D-4FCF-B0A6-7D1DC6BC2850}" xr6:coauthVersionLast="36" xr6:coauthVersionMax="36" xr10:uidLastSave="{00000000-0000-0000-0000-000000000000}"/>
  <bookViews>
    <workbookView xWindow="0" yWindow="0" windowWidth="28800" windowHeight="14025" xr2:uid="{BA70C4EA-673D-4D84-88C6-47A1F6648C56}"/>
  </bookViews>
  <sheets>
    <sheet name="Sheet1" sheetId="1" r:id="rId1"/>
  </sheets>
  <definedNames>
    <definedName name="_xlnm._FilterDatabase" localSheetId="0" hidden="1">Sheet1!$C$6:$N$50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<sst xmlns="http://schemas.openxmlformats.org/spreadsheetml/2006/main" count="101" uniqueCount="62">
  <si>
    <t>Traditional Metrics</t>
  </si>
  <si>
    <t>Non-Traditional Metrics</t>
  </si>
  <si>
    <t>Portfolio Category</t>
  </si>
  <si>
    <t>Portfolio Name</t>
  </si>
  <si>
    <t>Cost</t>
  </si>
  <si>
    <t>Variability</t>
  </si>
  <si>
    <t>Severity</t>
  </si>
  <si>
    <t>GHG-Constrained Cost</t>
  </si>
  <si>
    <t>GHG Emissions</t>
  </si>
  <si>
    <t>Near Term Cost</t>
  </si>
  <si>
    <t>Incremental Criteria Pollutants</t>
  </si>
  <si>
    <t>High Tech Future Cost</t>
  </si>
  <si>
    <t>2025 Energy Additions</t>
  </si>
  <si>
    <t>Optimized</t>
  </si>
  <si>
    <t>Min Avg LT Cost</t>
  </si>
  <si>
    <t>Min Avg LT Cost, All Clean</t>
  </si>
  <si>
    <t>Min Ref LT Cost</t>
  </si>
  <si>
    <t>Min Ref LT Cost, All Clean</t>
  </si>
  <si>
    <t>Min Avg ST Cost</t>
  </si>
  <si>
    <t>Min Avg ST Cost, All Clean</t>
  </si>
  <si>
    <t>Min Ref ST Cost</t>
  </si>
  <si>
    <t>Min Ref ST Cost, All Clean</t>
  </si>
  <si>
    <t>Min Risk</t>
  </si>
  <si>
    <t>Min Risk All Clean</t>
  </si>
  <si>
    <t>Min GHG + Cost</t>
  </si>
  <si>
    <t>Dispatchable Capacity</t>
  </si>
  <si>
    <t>2hr Batteries</t>
  </si>
  <si>
    <t>4hr Batteries</t>
  </si>
  <si>
    <t>6hr Batteries</t>
  </si>
  <si>
    <t>Pumped Storage</t>
  </si>
  <si>
    <t>SCCT</t>
  </si>
  <si>
    <t>CCCT</t>
  </si>
  <si>
    <t>LMS100</t>
  </si>
  <si>
    <t>Reciprocating Engines</t>
  </si>
  <si>
    <t>Renewable Size &amp; Timing</t>
  </si>
  <si>
    <t>Delay Renewables</t>
  </si>
  <si>
    <t>50 MWa in 2023</t>
  </si>
  <si>
    <t>100 MWa in 2023</t>
  </si>
  <si>
    <t>150 MWa in 2023</t>
  </si>
  <si>
    <t>200 MWa in 2023</t>
  </si>
  <si>
    <t>250 MWa in 2023</t>
  </si>
  <si>
    <t>50 MWa in 2024</t>
  </si>
  <si>
    <t>100 MWa in 2024</t>
  </si>
  <si>
    <t>150 MWa in 2024</t>
  </si>
  <si>
    <t>200 MWa in 2024</t>
  </si>
  <si>
    <t>250 MWa in 2024</t>
  </si>
  <si>
    <t>50 MWa in 2025</t>
  </si>
  <si>
    <t>100 MWa in 2025</t>
  </si>
  <si>
    <t>150 MWa in 2025</t>
  </si>
  <si>
    <t>200 MWa in 2025</t>
  </si>
  <si>
    <t>250 MWa in 2025</t>
  </si>
  <si>
    <t>Renewable Resource</t>
  </si>
  <si>
    <t>Gorge Wind</t>
  </si>
  <si>
    <t>Ione Wind</t>
  </si>
  <si>
    <t>WA Wind</t>
  </si>
  <si>
    <t>MT Wind</t>
  </si>
  <si>
    <t>Solar</t>
  </si>
  <si>
    <t>Solar + Storage</t>
  </si>
  <si>
    <t>Geothermal</t>
  </si>
  <si>
    <t>Biomass</t>
  </si>
  <si>
    <t>Hand Designed Portfolios</t>
  </si>
  <si>
    <t>Mixed Full 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</si>
</sst>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medium">
        <color indexed="64"/>
      </top>
      <bottom style="thin">
        <color theme="2"/>
      </bottom>
      <diagonal/>
    </border>
    <border>
      <left style="thin">
        <color theme="2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indexed="64"/>
      </right>
      <top style="thin">
        <color theme="2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medium">
        <color indexed="64"/>
      </right>
      <top/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  <border>
      <left style="thin">
        <color theme="2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/>
      </right>
      <top/>
      <bottom style="medium">
        <color indexed="64"/>
      </bottom>
      <diagonal/>
    </border>
    <border>
      <left style="thin">
        <color theme="2"/>
      </left>
      <right style="thin">
        <color theme="2"/>
      </right>
      <top/>
      <bottom style="medium">
        <color indexed="64"/>
      </bottom>
      <diagonal/>
    </border>
    <border>
      <left style="thin">
        <color theme="2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164" fontId="3" fillId="2" borderId="1" xfId="1" applyNumberFormat="1" applyFont="1" applyFill="1" applyBorder="1"/>
    <xf numFmtId="164" fontId="4" fillId="2" borderId="2" xfId="1" applyNumberFormat="1" applyFont="1" applyFill="1" applyBorder="1"/>
    <xf numFmtId="164" fontId="4" fillId="2" borderId="3" xfId="1" applyNumberFormat="1" applyFont="1" applyFill="1" applyBorder="1"/>
    <xf numFmtId="164" fontId="3" fillId="2" borderId="2" xfId="1" applyNumberFormat="1" applyFont="1" applyFill="1" applyBorder="1"/>
    <xf numFmtId="1" fontId="4" fillId="2" borderId="2" xfId="0" applyNumberFormat="1" applyFont="1" applyFill="1" applyBorder="1"/>
    <xf numFmtId="1" fontId="4" fillId="2" borderId="3" xfId="0" applyNumberFormat="1" applyFont="1" applyFill="1" applyBorder="1"/>
    <xf numFmtId="164" fontId="3" fillId="2" borderId="6" xfId="1" applyNumberFormat="1" applyFont="1" applyFill="1" applyBorder="1" applyAlignment="1">
      <alignment horizontal="center" wrapText="1"/>
    </xf>
    <xf numFmtId="164" fontId="3" fillId="2" borderId="7" xfId="1" applyNumberFormat="1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 wrapText="1"/>
    </xf>
    <xf numFmtId="0" fontId="4" fillId="0" borderId="12" xfId="0" applyFont="1" applyBorder="1"/>
    <xf numFmtId="0" fontId="4" fillId="0" borderId="0" xfId="0" applyFont="1" applyBorder="1"/>
    <xf numFmtId="0" fontId="4" fillId="0" borderId="12" xfId="0" applyFont="1" applyFill="1" applyBorder="1"/>
    <xf numFmtId="0" fontId="4" fillId="0" borderId="4" xfId="0" applyFont="1" applyBorder="1"/>
    <xf numFmtId="0" fontId="4" fillId="0" borderId="5" xfId="0" applyFont="1" applyBorder="1"/>
    <xf numFmtId="37" fontId="4" fillId="0" borderId="9" xfId="1" applyNumberFormat="1" applyFont="1" applyBorder="1" applyAlignment="1">
      <alignment horizontal="center"/>
    </xf>
    <xf numFmtId="37" fontId="4" fillId="0" borderId="10" xfId="1" applyNumberFormat="1" applyFont="1" applyBorder="1" applyAlignment="1">
      <alignment horizontal="center"/>
    </xf>
    <xf numFmtId="37" fontId="4" fillId="0" borderId="11" xfId="1" applyNumberFormat="1" applyFont="1" applyBorder="1" applyAlignment="1">
      <alignment horizontal="center"/>
    </xf>
    <xf numFmtId="37" fontId="4" fillId="0" borderId="13" xfId="1" applyNumberFormat="1" applyFont="1" applyBorder="1" applyAlignment="1">
      <alignment horizontal="center"/>
    </xf>
    <xf numFmtId="37" fontId="4" fillId="0" borderId="14" xfId="1" applyNumberFormat="1" applyFont="1" applyBorder="1" applyAlignment="1">
      <alignment horizontal="center"/>
    </xf>
    <xf numFmtId="37" fontId="4" fillId="0" borderId="15" xfId="1" applyNumberFormat="1" applyFont="1" applyBorder="1" applyAlignment="1">
      <alignment horizontal="center"/>
    </xf>
    <xf numFmtId="37" fontId="4" fillId="0" borderId="16" xfId="1" applyNumberFormat="1" applyFont="1" applyBorder="1" applyAlignment="1">
      <alignment horizontal="center"/>
    </xf>
    <xf numFmtId="37" fontId="4" fillId="0" borderId="17" xfId="1" applyNumberFormat="1" applyFont="1" applyBorder="1" applyAlignment="1">
      <alignment horizontal="center"/>
    </xf>
    <xf numFmtId="37" fontId="4" fillId="0" borderId="18" xfId="1" applyNumberFormat="1" applyFont="1" applyBorder="1" applyAlignment="1">
      <alignment horizontal="center"/>
    </xf>
    <xf numFmtId="37" fontId="4" fillId="0" borderId="12" xfId="1" applyNumberFormat="1" applyFont="1" applyBorder="1" applyAlignment="1">
      <alignment horizontal="center"/>
    </xf>
    <xf numFmtId="37" fontId="4" fillId="0" borderId="0" xfId="1" applyNumberFormat="1" applyFont="1" applyBorder="1" applyAlignment="1">
      <alignment horizontal="center"/>
    </xf>
    <xf numFmtId="37" fontId="4" fillId="0" borderId="19" xfId="1" applyNumberFormat="1" applyFont="1" applyBorder="1" applyAlignment="1">
      <alignment horizontal="center"/>
    </xf>
    <xf numFmtId="37" fontId="4" fillId="0" borderId="30" xfId="1" applyNumberFormat="1" applyFont="1" applyBorder="1" applyAlignment="1">
      <alignment horizontal="center"/>
    </xf>
    <xf numFmtId="37" fontId="4" fillId="0" borderId="31" xfId="1" applyNumberFormat="1" applyFont="1" applyBorder="1" applyAlignment="1">
      <alignment horizontal="center"/>
    </xf>
    <xf numFmtId="37" fontId="4" fillId="0" borderId="32" xfId="1" applyNumberFormat="1" applyFont="1" applyBorder="1" applyAlignment="1">
      <alignment horizontal="center"/>
    </xf>
    <xf numFmtId="37" fontId="4" fillId="0" borderId="23" xfId="1" applyNumberFormat="1" applyFont="1" applyBorder="1" applyAlignment="1">
      <alignment horizontal="center"/>
    </xf>
    <xf numFmtId="37" fontId="4" fillId="0" borderId="24" xfId="1" applyNumberFormat="1" applyFont="1" applyBorder="1" applyAlignment="1">
      <alignment horizontal="center"/>
    </xf>
    <xf numFmtId="37" fontId="4" fillId="0" borderId="25" xfId="1" applyNumberFormat="1" applyFont="1" applyBorder="1" applyAlignment="1">
      <alignment horizontal="center"/>
    </xf>
    <xf numFmtId="37" fontId="4" fillId="0" borderId="20" xfId="1" applyNumberFormat="1" applyFont="1" applyBorder="1" applyAlignment="1">
      <alignment horizontal="center"/>
    </xf>
    <xf numFmtId="37" fontId="4" fillId="0" borderId="21" xfId="1" applyNumberFormat="1" applyFont="1" applyBorder="1" applyAlignment="1">
      <alignment horizontal="center"/>
    </xf>
    <xf numFmtId="37" fontId="4" fillId="0" borderId="22" xfId="1" applyNumberFormat="1" applyFont="1" applyBorder="1" applyAlignment="1">
      <alignment horizontal="center"/>
    </xf>
    <xf numFmtId="37" fontId="4" fillId="0" borderId="26" xfId="1" applyNumberFormat="1" applyFont="1" applyBorder="1" applyAlignment="1">
      <alignment horizontal="center"/>
    </xf>
    <xf numFmtId="37" fontId="4" fillId="0" borderId="27" xfId="1" applyNumberFormat="1" applyFont="1" applyBorder="1" applyAlignment="1">
      <alignment horizontal="center"/>
    </xf>
    <xf numFmtId="37" fontId="4" fillId="0" borderId="28" xfId="1" applyNumberFormat="1" applyFont="1" applyBorder="1" applyAlignment="1">
      <alignment horizontal="center"/>
    </xf>
    <xf numFmtId="37" fontId="4" fillId="0" borderId="29" xfId="1" applyNumberFormat="1" applyFont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12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Test">
      <a:dk1>
        <a:sysClr val="windowText" lastClr="000000"/>
      </a:dk1>
      <a:lt1>
        <a:srgbClr val="FFFFFF"/>
      </a:lt1>
      <a:dk2>
        <a:srgbClr val="1F6CA7"/>
      </a:dk2>
      <a:lt2>
        <a:srgbClr val="D8D8D8"/>
      </a:lt2>
      <a:accent1>
        <a:srgbClr val="95A53E"/>
      </a:accent1>
      <a:accent2>
        <a:srgbClr val="1E6AA3"/>
      </a:accent2>
      <a:accent3>
        <a:srgbClr val="EC9B31"/>
      </a:accent3>
      <a:accent4>
        <a:srgbClr val="A0D3C5"/>
      </a:accent4>
      <a:accent5>
        <a:srgbClr val="D34838"/>
      </a:accent5>
      <a:accent6>
        <a:srgbClr val="069473"/>
      </a:accent6>
      <a:hlink>
        <a:srgbClr val="95A53E"/>
      </a:hlink>
      <a:folHlink>
        <a:srgbClr val="0078C4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D1643-E42F-47AA-A6EB-D8BF4A7003F6}">
  <dimension ref="C4:M50"/>
  <sheetViews>
    <sheetView showGridLines="0" tabSelected="1" topLeftCell="B4" zoomScale="70" zoomScaleNormal="70" workbookViewId="0">
      <selection activeCell="P14" sqref="P14"/>
    </sheetView>
  </sheetViews>
  <sheetFormatPr defaultRowHeight="15" x14ac:dyDescent="0.25"/>
  <cols>
    <col min="2" max="2" width="3.85546875" customWidth="1"/>
    <col min="3" max="3" width="23.85546875" bestFit="1" customWidth="1"/>
    <col min="4" max="4" width="24.140625" bestFit="1" customWidth="1"/>
    <col min="5" max="5" width="11.7109375" customWidth="1"/>
    <col min="6" max="6" width="13.42578125" customWidth="1"/>
    <col min="7" max="7" width="10.7109375" customWidth="1"/>
    <col min="8" max="8" width="16.85546875" customWidth="1"/>
    <col min="9" max="9" width="14.7109375" customWidth="1"/>
    <col min="10" max="10" width="13.85546875" customWidth="1"/>
    <col min="11" max="11" width="14.42578125" customWidth="1"/>
    <col min="12" max="12" width="16.140625" customWidth="1"/>
    <col min="13" max="13" width="14.42578125" customWidth="1"/>
  </cols>
  <sheetData>
    <row r="4" spans="3:13" ht="15.75" thickBot="1" x14ac:dyDescent="0.3"/>
    <row r="5" spans="3:13" x14ac:dyDescent="0.25">
      <c r="C5" s="48" t="s">
        <v>2</v>
      </c>
      <c r="D5" s="50" t="s">
        <v>3</v>
      </c>
      <c r="E5" s="1" t="s">
        <v>0</v>
      </c>
      <c r="F5" s="2"/>
      <c r="G5" s="3"/>
      <c r="H5" s="1" t="s">
        <v>1</v>
      </c>
      <c r="I5" s="2"/>
      <c r="J5" s="5"/>
      <c r="K5" s="4"/>
      <c r="L5" s="5"/>
      <c r="M5" s="6"/>
    </row>
    <row r="6" spans="3:13" ht="45.75" thickBot="1" x14ac:dyDescent="0.3">
      <c r="C6" s="49"/>
      <c r="D6" s="51"/>
      <c r="E6" s="7" t="s">
        <v>4</v>
      </c>
      <c r="F6" s="8" t="s">
        <v>5</v>
      </c>
      <c r="G6" s="8" t="s">
        <v>6</v>
      </c>
      <c r="H6" s="7" t="s">
        <v>7</v>
      </c>
      <c r="I6" s="8" t="s">
        <v>9</v>
      </c>
      <c r="J6" s="10" t="s">
        <v>11</v>
      </c>
      <c r="K6" s="9" t="s">
        <v>8</v>
      </c>
      <c r="L6" s="10" t="s">
        <v>10</v>
      </c>
      <c r="M6" s="11" t="s">
        <v>12</v>
      </c>
    </row>
    <row r="7" spans="3:13" x14ac:dyDescent="0.25">
      <c r="C7" s="42" t="s">
        <v>13</v>
      </c>
      <c r="D7" s="43" t="s">
        <v>14</v>
      </c>
      <c r="E7" s="17">
        <v>25362.07</v>
      </c>
      <c r="F7" s="18">
        <v>3545.3412326481216</v>
      </c>
      <c r="G7" s="19">
        <v>30447.122439024373</v>
      </c>
      <c r="H7" s="17">
        <v>25263.25</v>
      </c>
      <c r="I7" s="18">
        <v>6065.1266181411038</v>
      </c>
      <c r="J7" s="18">
        <v>15239.43</v>
      </c>
      <c r="K7" s="18">
        <v>118.73237279999996</v>
      </c>
      <c r="L7" s="18">
        <v>4281.3388722518403</v>
      </c>
      <c r="M7" s="19">
        <v>586.45999999999992</v>
      </c>
    </row>
    <row r="8" spans="3:13" x14ac:dyDescent="0.25">
      <c r="C8" s="44" t="s">
        <v>13</v>
      </c>
      <c r="D8" s="45" t="s">
        <v>15</v>
      </c>
      <c r="E8" s="20">
        <v>25263.39</v>
      </c>
      <c r="F8" s="21">
        <v>3290.3142175650582</v>
      </c>
      <c r="G8" s="22">
        <v>30129.587804878047</v>
      </c>
      <c r="H8" s="20">
        <v>25186.3</v>
      </c>
      <c r="I8" s="21">
        <v>6150.2146895392152</v>
      </c>
      <c r="J8" s="21">
        <v>15371.6</v>
      </c>
      <c r="K8" s="21">
        <v>87.615927299999996</v>
      </c>
      <c r="L8" s="21">
        <v>0</v>
      </c>
      <c r="M8" s="22">
        <v>571.37</v>
      </c>
    </row>
    <row r="9" spans="3:13" x14ac:dyDescent="0.25">
      <c r="C9" s="44" t="s">
        <v>13</v>
      </c>
      <c r="D9" s="45" t="s">
        <v>16</v>
      </c>
      <c r="E9" s="20">
        <v>25262.6</v>
      </c>
      <c r="F9" s="21">
        <v>3305.3239808876187</v>
      </c>
      <c r="G9" s="22">
        <v>30128.886951219501</v>
      </c>
      <c r="H9" s="20">
        <v>25185.02</v>
      </c>
      <c r="I9" s="21">
        <v>6150.6777737635903</v>
      </c>
      <c r="J9" s="21">
        <v>15379.87</v>
      </c>
      <c r="K9" s="21">
        <v>87.615927299999996</v>
      </c>
      <c r="L9" s="21">
        <v>0</v>
      </c>
      <c r="M9" s="22">
        <v>571.56999999999994</v>
      </c>
    </row>
    <row r="10" spans="3:13" x14ac:dyDescent="0.25">
      <c r="C10" s="44" t="s">
        <v>13</v>
      </c>
      <c r="D10" s="45" t="s">
        <v>17</v>
      </c>
      <c r="E10" s="20">
        <v>25262.71</v>
      </c>
      <c r="F10" s="21">
        <v>3292.0111305786641</v>
      </c>
      <c r="G10" s="22">
        <v>30131.167073170727</v>
      </c>
      <c r="H10" s="20">
        <v>25185.02</v>
      </c>
      <c r="I10" s="21">
        <v>6150.6949199555165</v>
      </c>
      <c r="J10" s="21">
        <v>15380.11</v>
      </c>
      <c r="K10" s="21">
        <v>87.615927299999996</v>
      </c>
      <c r="L10" s="21">
        <v>0</v>
      </c>
      <c r="M10" s="22">
        <v>571.55999999999995</v>
      </c>
    </row>
    <row r="11" spans="3:13" x14ac:dyDescent="0.25">
      <c r="C11" s="12" t="s">
        <v>13</v>
      </c>
      <c r="D11" s="13" t="s">
        <v>18</v>
      </c>
      <c r="E11" s="20">
        <v>25491.64</v>
      </c>
      <c r="F11" s="21">
        <v>3825.2068960605611</v>
      </c>
      <c r="G11" s="22">
        <v>31061.963658536581</v>
      </c>
      <c r="H11" s="20">
        <v>25407.02</v>
      </c>
      <c r="I11" s="21">
        <v>6038.4055016668844</v>
      </c>
      <c r="J11" s="21">
        <v>15348.4</v>
      </c>
      <c r="K11" s="21">
        <v>108.61726005</v>
      </c>
      <c r="L11" s="21">
        <v>61.49999942880001</v>
      </c>
      <c r="M11" s="22">
        <v>9.9099999999999984</v>
      </c>
    </row>
    <row r="12" spans="3:13" x14ac:dyDescent="0.25">
      <c r="C12" s="44" t="s">
        <v>13</v>
      </c>
      <c r="D12" s="45" t="s">
        <v>19</v>
      </c>
      <c r="E12" s="20">
        <v>25519.78</v>
      </c>
      <c r="F12" s="21">
        <v>3468.4026660520035</v>
      </c>
      <c r="G12" s="22">
        <v>30545.824146341463</v>
      </c>
      <c r="H12" s="20">
        <v>25453.33</v>
      </c>
      <c r="I12" s="21">
        <v>6104.0931249700952</v>
      </c>
      <c r="J12" s="21">
        <v>15364.57</v>
      </c>
      <c r="K12" s="21">
        <v>92.95017510000001</v>
      </c>
      <c r="L12" s="21">
        <v>0</v>
      </c>
      <c r="M12" s="22">
        <v>411.76000000000005</v>
      </c>
    </row>
    <row r="13" spans="3:13" x14ac:dyDescent="0.25">
      <c r="C13" s="44" t="s">
        <v>13</v>
      </c>
      <c r="D13" s="45" t="s">
        <v>20</v>
      </c>
      <c r="E13" s="20">
        <v>25471.48</v>
      </c>
      <c r="F13" s="21">
        <v>3715.6829505359187</v>
      </c>
      <c r="G13" s="22">
        <v>30829.581829268292</v>
      </c>
      <c r="H13" s="20">
        <v>25372.67</v>
      </c>
      <c r="I13" s="21">
        <v>6028.3609276604375</v>
      </c>
      <c r="J13" s="21">
        <v>15309.85</v>
      </c>
      <c r="K13" s="21">
        <v>122.9417112</v>
      </c>
      <c r="L13" s="21">
        <v>4281.3388722518403</v>
      </c>
      <c r="M13" s="22">
        <v>388.27</v>
      </c>
    </row>
    <row r="14" spans="3:13" x14ac:dyDescent="0.25">
      <c r="C14" s="44" t="s">
        <v>13</v>
      </c>
      <c r="D14" s="45" t="s">
        <v>21</v>
      </c>
      <c r="E14" s="23">
        <v>25658.51</v>
      </c>
      <c r="F14" s="24">
        <v>3579.9809132568798</v>
      </c>
      <c r="G14" s="25">
        <v>30837.303414634152</v>
      </c>
      <c r="H14" s="23">
        <v>25596.26</v>
      </c>
      <c r="I14" s="24">
        <v>6097.5108924472461</v>
      </c>
      <c r="J14" s="24">
        <v>15328.1</v>
      </c>
      <c r="K14" s="24">
        <v>98.066698500000015</v>
      </c>
      <c r="L14" s="24">
        <v>0</v>
      </c>
      <c r="M14" s="25">
        <v>282.06</v>
      </c>
    </row>
    <row r="15" spans="3:13" x14ac:dyDescent="0.25">
      <c r="C15" s="44" t="s">
        <v>13</v>
      </c>
      <c r="D15" s="45" t="s">
        <v>22</v>
      </c>
      <c r="E15" s="26">
        <v>25378.67</v>
      </c>
      <c r="F15" s="27">
        <v>3541.667321506437</v>
      </c>
      <c r="G15" s="28">
        <v>30449.786829268276</v>
      </c>
      <c r="H15" s="26">
        <v>25279.439999999999</v>
      </c>
      <c r="I15" s="27">
        <v>6082.6552826238585</v>
      </c>
      <c r="J15" s="27">
        <v>15438.85</v>
      </c>
      <c r="K15" s="27">
        <v>119.26761195</v>
      </c>
      <c r="L15" s="27">
        <v>4336.8157715856005</v>
      </c>
      <c r="M15" s="28">
        <v>590.66999999999996</v>
      </c>
    </row>
    <row r="16" spans="3:13" x14ac:dyDescent="0.25">
      <c r="C16" s="44" t="s">
        <v>13</v>
      </c>
      <c r="D16" s="45" t="s">
        <v>23</v>
      </c>
      <c r="E16" s="26">
        <v>25404.54</v>
      </c>
      <c r="F16" s="27">
        <v>3459.6333059420995</v>
      </c>
      <c r="G16" s="28">
        <v>30456.800243902424</v>
      </c>
      <c r="H16" s="26">
        <v>25327.99</v>
      </c>
      <c r="I16" s="27">
        <v>6124.7359728050715</v>
      </c>
      <c r="J16" s="27">
        <v>15391.82</v>
      </c>
      <c r="K16" s="27">
        <v>91.634756850000016</v>
      </c>
      <c r="L16" s="27">
        <v>0</v>
      </c>
      <c r="M16" s="28">
        <v>410.22</v>
      </c>
    </row>
    <row r="17" spans="3:13" ht="15.75" thickBot="1" x14ac:dyDescent="0.3">
      <c r="C17" s="46" t="s">
        <v>13</v>
      </c>
      <c r="D17" s="47" t="s">
        <v>24</v>
      </c>
      <c r="E17" s="29">
        <v>25267.63</v>
      </c>
      <c r="F17" s="30">
        <v>3303.4656662272232</v>
      </c>
      <c r="G17" s="31">
        <v>30130.792073170735</v>
      </c>
      <c r="H17" s="29">
        <v>25192.05</v>
      </c>
      <c r="I17" s="30">
        <v>6149.5187333624845</v>
      </c>
      <c r="J17" s="30">
        <v>15352.2</v>
      </c>
      <c r="K17" s="30">
        <v>87.615927299999996</v>
      </c>
      <c r="L17" s="30">
        <v>0</v>
      </c>
      <c r="M17" s="31">
        <v>570.87</v>
      </c>
    </row>
    <row r="18" spans="3:13" x14ac:dyDescent="0.25">
      <c r="C18" s="42" t="s">
        <v>25</v>
      </c>
      <c r="D18" s="43" t="s">
        <v>26</v>
      </c>
      <c r="E18" s="17">
        <v>26588.98</v>
      </c>
      <c r="F18" s="18">
        <v>3711.2443685518183</v>
      </c>
      <c r="G18" s="19">
        <v>31905.896341463398</v>
      </c>
      <c r="H18" s="17">
        <v>27325.71</v>
      </c>
      <c r="I18" s="18">
        <v>6205.373594744352</v>
      </c>
      <c r="J18" s="18">
        <v>14192.44</v>
      </c>
      <c r="K18" s="18">
        <v>103.84546695000003</v>
      </c>
      <c r="L18" s="18">
        <v>0</v>
      </c>
      <c r="M18" s="19">
        <v>121.92</v>
      </c>
    </row>
    <row r="19" spans="3:13" x14ac:dyDescent="0.25">
      <c r="C19" s="12" t="s">
        <v>25</v>
      </c>
      <c r="D19" s="13" t="s">
        <v>27</v>
      </c>
      <c r="E19" s="20">
        <v>26300.09</v>
      </c>
      <c r="F19" s="21">
        <v>3692.0407493787384</v>
      </c>
      <c r="G19" s="22">
        <v>31604.687439024387</v>
      </c>
      <c r="H19" s="20">
        <v>26320.65</v>
      </c>
      <c r="I19" s="21">
        <v>6171.9858045279816</v>
      </c>
      <c r="J19" s="21">
        <v>14601.22</v>
      </c>
      <c r="K19" s="21">
        <v>102.23974950000002</v>
      </c>
      <c r="L19" s="21">
        <v>0</v>
      </c>
      <c r="M19" s="22">
        <v>146.86000000000001</v>
      </c>
    </row>
    <row r="20" spans="3:13" x14ac:dyDescent="0.25">
      <c r="C20" s="12" t="s">
        <v>25</v>
      </c>
      <c r="D20" s="13" t="s">
        <v>28</v>
      </c>
      <c r="E20" s="20">
        <v>26108.14</v>
      </c>
      <c r="F20" s="21">
        <v>3682.8725906029431</v>
      </c>
      <c r="G20" s="22">
        <v>31369.260365853654</v>
      </c>
      <c r="H20" s="20">
        <v>26104.06</v>
      </c>
      <c r="I20" s="21">
        <v>6149.2436852963801</v>
      </c>
      <c r="J20" s="21">
        <v>14812.73</v>
      </c>
      <c r="K20" s="21">
        <v>101.87687550000003</v>
      </c>
      <c r="L20" s="21">
        <v>0</v>
      </c>
      <c r="M20" s="22">
        <v>159.03</v>
      </c>
    </row>
    <row r="21" spans="3:13" x14ac:dyDescent="0.25">
      <c r="C21" s="12" t="s">
        <v>25</v>
      </c>
      <c r="D21" s="13" t="s">
        <v>29</v>
      </c>
      <c r="E21" s="20">
        <v>26103.97</v>
      </c>
      <c r="F21" s="21">
        <v>3699.8728255771325</v>
      </c>
      <c r="G21" s="22">
        <v>31455.91475609758</v>
      </c>
      <c r="H21" s="20">
        <v>26132.240000000002</v>
      </c>
      <c r="I21" s="21">
        <v>6146.3806052861864</v>
      </c>
      <c r="J21" s="21">
        <v>15371.79</v>
      </c>
      <c r="K21" s="21">
        <v>102.83849159999998</v>
      </c>
      <c r="L21" s="21">
        <v>0</v>
      </c>
      <c r="M21" s="22">
        <v>148.80999999999997</v>
      </c>
    </row>
    <row r="22" spans="3:13" x14ac:dyDescent="0.25">
      <c r="C22" s="12" t="s">
        <v>25</v>
      </c>
      <c r="D22" s="13" t="s">
        <v>30</v>
      </c>
      <c r="E22" s="20">
        <v>25406.81</v>
      </c>
      <c r="F22" s="21">
        <v>3686.2382677378805</v>
      </c>
      <c r="G22" s="22">
        <v>30771.334999999992</v>
      </c>
      <c r="H22" s="20">
        <v>25322.18</v>
      </c>
      <c r="I22" s="21">
        <v>6064.3742555851832</v>
      </c>
      <c r="J22" s="21">
        <v>15291.72</v>
      </c>
      <c r="K22" s="21">
        <v>102.66612645000001</v>
      </c>
      <c r="L22" s="21">
        <v>61.49999942880001</v>
      </c>
      <c r="M22" s="22">
        <v>159.88999999999999</v>
      </c>
    </row>
    <row r="23" spans="3:13" x14ac:dyDescent="0.25">
      <c r="C23" s="44" t="s">
        <v>25</v>
      </c>
      <c r="D23" s="45" t="s">
        <v>31</v>
      </c>
      <c r="E23" s="20">
        <v>25416.81</v>
      </c>
      <c r="F23" s="21">
        <v>3545.3680806289076</v>
      </c>
      <c r="G23" s="22">
        <v>30505.255731707319</v>
      </c>
      <c r="H23" s="20">
        <v>25318.01</v>
      </c>
      <c r="I23" s="21">
        <v>6061.3940703610697</v>
      </c>
      <c r="J23" s="21">
        <v>15290.04</v>
      </c>
      <c r="K23" s="21">
        <v>118.89566609999997</v>
      </c>
      <c r="L23" s="21">
        <v>4281.3388722518403</v>
      </c>
      <c r="M23" s="22">
        <v>586.46</v>
      </c>
    </row>
    <row r="24" spans="3:13" x14ac:dyDescent="0.25">
      <c r="C24" s="12" t="s">
        <v>25</v>
      </c>
      <c r="D24" s="13" t="s">
        <v>32</v>
      </c>
      <c r="E24" s="20">
        <v>25571.200000000001</v>
      </c>
      <c r="F24" s="21">
        <v>3678.467607474875</v>
      </c>
      <c r="G24" s="22">
        <v>30934.910365853651</v>
      </c>
      <c r="H24" s="20">
        <v>25486.06</v>
      </c>
      <c r="I24" s="21">
        <v>6080.0409030809333</v>
      </c>
      <c r="J24" s="21">
        <v>15453.78</v>
      </c>
      <c r="K24" s="21">
        <v>103.31022780000004</v>
      </c>
      <c r="L24" s="21">
        <v>264.55399924224008</v>
      </c>
      <c r="M24" s="22">
        <v>188.75</v>
      </c>
    </row>
    <row r="25" spans="3:13" ht="15.75" thickBot="1" x14ac:dyDescent="0.3">
      <c r="C25" s="46" t="s">
        <v>25</v>
      </c>
      <c r="D25" s="47" t="s">
        <v>33</v>
      </c>
      <c r="E25" s="32">
        <v>25615.01</v>
      </c>
      <c r="F25" s="33">
        <v>3677.1441454565997</v>
      </c>
      <c r="G25" s="34">
        <v>30967.721707317076</v>
      </c>
      <c r="H25" s="32">
        <v>25529.09</v>
      </c>
      <c r="I25" s="33">
        <v>6086.4073932689425</v>
      </c>
      <c r="J25" s="33">
        <v>15471.24</v>
      </c>
      <c r="K25" s="33">
        <v>104.13576615000002</v>
      </c>
      <c r="L25" s="33">
        <v>1005.4398699336</v>
      </c>
      <c r="M25" s="34">
        <v>218.65</v>
      </c>
    </row>
    <row r="26" spans="3:13" x14ac:dyDescent="0.25">
      <c r="C26" s="42" t="s">
        <v>34</v>
      </c>
      <c r="D26" s="43" t="s">
        <v>35</v>
      </c>
      <c r="E26" s="17">
        <v>26680.66</v>
      </c>
      <c r="F26" s="18">
        <v>3847.1036397426155</v>
      </c>
      <c r="G26" s="19">
        <v>32138.02987804879</v>
      </c>
      <c r="H26" s="17">
        <v>26727.3</v>
      </c>
      <c r="I26" s="18">
        <v>6173.9582625843368</v>
      </c>
      <c r="J26" s="18">
        <v>14456.43</v>
      </c>
      <c r="K26" s="18">
        <v>108.33603269999999</v>
      </c>
      <c r="L26" s="18">
        <v>0</v>
      </c>
      <c r="M26" s="19">
        <v>-41.580000000000005</v>
      </c>
    </row>
    <row r="27" spans="3:13" x14ac:dyDescent="0.25">
      <c r="C27" s="12" t="s">
        <v>34</v>
      </c>
      <c r="D27" s="13" t="s">
        <v>36</v>
      </c>
      <c r="E27" s="20">
        <v>26366.17</v>
      </c>
      <c r="F27" s="21">
        <v>3776.0337906323921</v>
      </c>
      <c r="G27" s="22">
        <v>31776.260975609744</v>
      </c>
      <c r="H27" s="20">
        <v>26384.69</v>
      </c>
      <c r="I27" s="21">
        <v>6144.5138724049848</v>
      </c>
      <c r="J27" s="21">
        <v>14631.25</v>
      </c>
      <c r="K27" s="21">
        <v>105.12459780000002</v>
      </c>
      <c r="L27" s="21">
        <v>0</v>
      </c>
      <c r="M27" s="22">
        <v>17.18</v>
      </c>
    </row>
    <row r="28" spans="3:13" x14ac:dyDescent="0.25">
      <c r="C28" s="12" t="s">
        <v>34</v>
      </c>
      <c r="D28" s="13" t="s">
        <v>37</v>
      </c>
      <c r="E28" s="20">
        <v>26133.98</v>
      </c>
      <c r="F28" s="21">
        <v>3728.2239846724888</v>
      </c>
      <c r="G28" s="22">
        <v>31491.677439024381</v>
      </c>
      <c r="H28" s="20">
        <v>26131.82</v>
      </c>
      <c r="I28" s="21">
        <v>6128.2651637146519</v>
      </c>
      <c r="J28" s="21">
        <v>14763.82</v>
      </c>
      <c r="K28" s="21">
        <v>103.89082619999998</v>
      </c>
      <c r="L28" s="21">
        <v>0</v>
      </c>
      <c r="M28" s="22">
        <v>73.650000000000006</v>
      </c>
    </row>
    <row r="29" spans="3:13" x14ac:dyDescent="0.25">
      <c r="C29" s="12" t="s">
        <v>34</v>
      </c>
      <c r="D29" s="13" t="s">
        <v>38</v>
      </c>
      <c r="E29" s="20">
        <v>25951.33</v>
      </c>
      <c r="F29" s="21">
        <v>3698.847140715603</v>
      </c>
      <c r="G29" s="22">
        <v>31259.868658536598</v>
      </c>
      <c r="H29" s="20">
        <v>25933.360000000001</v>
      </c>
      <c r="I29" s="21">
        <v>6117.6010286025994</v>
      </c>
      <c r="J29" s="21">
        <v>14862.66</v>
      </c>
      <c r="K29" s="21">
        <v>102.79313234999999</v>
      </c>
      <c r="L29" s="21">
        <v>0</v>
      </c>
      <c r="M29" s="22">
        <v>128.61000000000001</v>
      </c>
    </row>
    <row r="30" spans="3:13" x14ac:dyDescent="0.25">
      <c r="C30" s="12" t="s">
        <v>34</v>
      </c>
      <c r="D30" s="13" t="s">
        <v>39</v>
      </c>
      <c r="E30" s="20">
        <v>25800.45</v>
      </c>
      <c r="F30" s="21">
        <v>3652.1750869676662</v>
      </c>
      <c r="G30" s="22">
        <v>31057.833048780489</v>
      </c>
      <c r="H30" s="20">
        <v>25769.200000000001</v>
      </c>
      <c r="I30" s="21">
        <v>6112.0386756369098</v>
      </c>
      <c r="J30" s="21">
        <v>14954.81</v>
      </c>
      <c r="K30" s="21">
        <v>100.84268460000003</v>
      </c>
      <c r="L30" s="21">
        <v>0</v>
      </c>
      <c r="M30" s="22">
        <v>182.76999999999998</v>
      </c>
    </row>
    <row r="31" spans="3:13" x14ac:dyDescent="0.25">
      <c r="C31" s="12" t="s">
        <v>34</v>
      </c>
      <c r="D31" s="13" t="s">
        <v>40</v>
      </c>
      <c r="E31" s="20">
        <v>25675.71</v>
      </c>
      <c r="F31" s="21">
        <v>3614.7216603018628</v>
      </c>
      <c r="G31" s="22">
        <v>30879.812804878042</v>
      </c>
      <c r="H31" s="20">
        <v>25633.17</v>
      </c>
      <c r="I31" s="21">
        <v>6110.4187389603912</v>
      </c>
      <c r="J31" s="21">
        <v>15045.04</v>
      </c>
      <c r="K31" s="21">
        <v>97.803614850000017</v>
      </c>
      <c r="L31" s="21">
        <v>0</v>
      </c>
      <c r="M31" s="22">
        <v>236.31</v>
      </c>
    </row>
    <row r="32" spans="3:13" x14ac:dyDescent="0.25">
      <c r="C32" s="12" t="s">
        <v>34</v>
      </c>
      <c r="D32" s="13" t="s">
        <v>41</v>
      </c>
      <c r="E32" s="20">
        <v>26382.080000000002</v>
      </c>
      <c r="F32" s="21">
        <v>3766.4517921168567</v>
      </c>
      <c r="G32" s="22">
        <v>31791.503780487801</v>
      </c>
      <c r="H32" s="20">
        <v>26400.6</v>
      </c>
      <c r="I32" s="21">
        <v>6143.9510563835092</v>
      </c>
      <c r="J32" s="21">
        <v>14646.67</v>
      </c>
      <c r="K32" s="21">
        <v>105.30603480000001</v>
      </c>
      <c r="L32" s="21">
        <v>0</v>
      </c>
      <c r="M32" s="22">
        <v>17.18</v>
      </c>
    </row>
    <row r="33" spans="3:13" x14ac:dyDescent="0.25">
      <c r="C33" s="12" t="s">
        <v>34</v>
      </c>
      <c r="D33" s="13" t="s">
        <v>42</v>
      </c>
      <c r="E33" s="20">
        <v>26164.49</v>
      </c>
      <c r="F33" s="21">
        <v>3737.60316641389</v>
      </c>
      <c r="G33" s="22">
        <v>31521.999999999993</v>
      </c>
      <c r="H33" s="20">
        <v>26162.33</v>
      </c>
      <c r="I33" s="21">
        <v>6125.9849629091141</v>
      </c>
      <c r="J33" s="21">
        <v>14793.34</v>
      </c>
      <c r="K33" s="21">
        <v>104.26277204999998</v>
      </c>
      <c r="L33" s="21">
        <v>0</v>
      </c>
      <c r="M33" s="22">
        <v>73.650000000000006</v>
      </c>
    </row>
    <row r="34" spans="3:13" x14ac:dyDescent="0.25">
      <c r="C34" s="12" t="s">
        <v>34</v>
      </c>
      <c r="D34" s="13" t="s">
        <v>43</v>
      </c>
      <c r="E34" s="20">
        <v>25996.48</v>
      </c>
      <c r="F34" s="21">
        <v>3708.3666001508486</v>
      </c>
      <c r="G34" s="22">
        <v>31305.127804878044</v>
      </c>
      <c r="H34" s="20">
        <v>25978.51</v>
      </c>
      <c r="I34" s="21">
        <v>6113.9779905741998</v>
      </c>
      <c r="J34" s="21">
        <v>14906.33</v>
      </c>
      <c r="K34" s="21">
        <v>103.35558704999998</v>
      </c>
      <c r="L34" s="21">
        <v>0</v>
      </c>
      <c r="M34" s="22">
        <v>128.61000000000001</v>
      </c>
    </row>
    <row r="35" spans="3:13" x14ac:dyDescent="0.25">
      <c r="C35" s="12" t="s">
        <v>34</v>
      </c>
      <c r="D35" s="13" t="s">
        <v>44</v>
      </c>
      <c r="E35" s="20">
        <v>25859.94</v>
      </c>
      <c r="F35" s="21">
        <v>3654.2694394267078</v>
      </c>
      <c r="G35" s="22">
        <v>31118.452560975613</v>
      </c>
      <c r="H35" s="20">
        <v>25828.7</v>
      </c>
      <c r="I35" s="21">
        <v>6106.4078799800072</v>
      </c>
      <c r="J35" s="21">
        <v>15012.31</v>
      </c>
      <c r="K35" s="21">
        <v>101.5865763</v>
      </c>
      <c r="L35" s="21">
        <v>0</v>
      </c>
      <c r="M35" s="22">
        <v>182.76999999999998</v>
      </c>
    </row>
    <row r="36" spans="3:13" x14ac:dyDescent="0.25">
      <c r="C36" s="12" t="s">
        <v>34</v>
      </c>
      <c r="D36" s="13" t="s">
        <v>45</v>
      </c>
      <c r="E36" s="20">
        <v>25748.68</v>
      </c>
      <c r="F36" s="21">
        <v>3622.6228234628952</v>
      </c>
      <c r="G36" s="22">
        <v>30952.075243902455</v>
      </c>
      <c r="H36" s="20">
        <v>25706.13</v>
      </c>
      <c r="I36" s="21">
        <v>6102.2136463509605</v>
      </c>
      <c r="J36" s="21">
        <v>15115.52</v>
      </c>
      <c r="K36" s="21">
        <v>98.738015400000037</v>
      </c>
      <c r="L36" s="21">
        <v>0</v>
      </c>
      <c r="M36" s="22">
        <v>236.31</v>
      </c>
    </row>
    <row r="37" spans="3:13" x14ac:dyDescent="0.25">
      <c r="C37" s="12" t="s">
        <v>34</v>
      </c>
      <c r="D37" s="13" t="s">
        <v>46</v>
      </c>
      <c r="E37" s="20">
        <v>26510.21</v>
      </c>
      <c r="F37" s="21">
        <v>3782.6266932956819</v>
      </c>
      <c r="G37" s="22">
        <v>31917.703658536593</v>
      </c>
      <c r="H37" s="20">
        <v>26537.68</v>
      </c>
      <c r="I37" s="21">
        <v>6165.7203416917146</v>
      </c>
      <c r="J37" s="21">
        <v>14647.06</v>
      </c>
      <c r="K37" s="21">
        <v>105.49654365000002</v>
      </c>
      <c r="L37" s="21">
        <v>0</v>
      </c>
      <c r="M37" s="22">
        <v>14.729999999999997</v>
      </c>
    </row>
    <row r="38" spans="3:13" x14ac:dyDescent="0.25">
      <c r="C38" s="12" t="s">
        <v>34</v>
      </c>
      <c r="D38" s="13" t="s">
        <v>47</v>
      </c>
      <c r="E38" s="20">
        <v>26526.17</v>
      </c>
      <c r="F38" s="21">
        <v>3748.4825304811175</v>
      </c>
      <c r="G38" s="22">
        <v>31874.839390243891</v>
      </c>
      <c r="H38" s="20">
        <v>26553.63</v>
      </c>
      <c r="I38" s="21">
        <v>6169.6754177701359</v>
      </c>
      <c r="J38" s="21">
        <v>14670.17</v>
      </c>
      <c r="K38" s="21">
        <v>104.59843049999999</v>
      </c>
      <c r="L38" s="21">
        <v>0</v>
      </c>
      <c r="M38" s="22">
        <v>64.63</v>
      </c>
    </row>
    <row r="39" spans="3:13" x14ac:dyDescent="0.25">
      <c r="C39" s="12" t="s">
        <v>34</v>
      </c>
      <c r="D39" s="13" t="s">
        <v>48</v>
      </c>
      <c r="E39" s="20">
        <v>26544.63</v>
      </c>
      <c r="F39" s="21">
        <v>3731.9249723872144</v>
      </c>
      <c r="G39" s="22">
        <v>31833.750853658541</v>
      </c>
      <c r="H39" s="20">
        <v>26572.09</v>
      </c>
      <c r="I39" s="21">
        <v>6174.2787475704345</v>
      </c>
      <c r="J39" s="21">
        <v>14695.98</v>
      </c>
      <c r="K39" s="21">
        <v>103.85453879999999</v>
      </c>
      <c r="L39" s="21">
        <v>0</v>
      </c>
      <c r="M39" s="22">
        <v>114.63</v>
      </c>
    </row>
    <row r="40" spans="3:13" x14ac:dyDescent="0.25">
      <c r="C40" s="44" t="s">
        <v>34</v>
      </c>
      <c r="D40" s="45" t="s">
        <v>49</v>
      </c>
      <c r="E40" s="20">
        <v>26563.43</v>
      </c>
      <c r="F40" s="21">
        <v>3704.7472354129641</v>
      </c>
      <c r="G40" s="22">
        <v>31791.128414634139</v>
      </c>
      <c r="H40" s="20">
        <v>26590.89</v>
      </c>
      <c r="I40" s="21">
        <v>6178.9767661166252</v>
      </c>
      <c r="J40" s="21">
        <v>14728.05</v>
      </c>
      <c r="K40" s="21">
        <v>103.11064709999998</v>
      </c>
      <c r="L40" s="21">
        <v>0</v>
      </c>
      <c r="M40" s="22">
        <v>164.63000000000002</v>
      </c>
    </row>
    <row r="41" spans="3:13" ht="15.75" thickBot="1" x14ac:dyDescent="0.3">
      <c r="C41" s="46" t="s">
        <v>34</v>
      </c>
      <c r="D41" s="47" t="s">
        <v>50</v>
      </c>
      <c r="E41" s="32">
        <v>26582.18</v>
      </c>
      <c r="F41" s="33">
        <v>3654.7530742815684</v>
      </c>
      <c r="G41" s="34">
        <v>31754.244878048765</v>
      </c>
      <c r="H41" s="32">
        <v>26609.64</v>
      </c>
      <c r="I41" s="33">
        <v>6183.536393418819</v>
      </c>
      <c r="J41" s="33">
        <v>14770.2</v>
      </c>
      <c r="K41" s="33">
        <v>102.34861170000001</v>
      </c>
      <c r="L41" s="33">
        <v>0</v>
      </c>
      <c r="M41" s="34">
        <v>214.63000000000002</v>
      </c>
    </row>
    <row r="42" spans="3:13" x14ac:dyDescent="0.25">
      <c r="C42" s="14" t="s">
        <v>51</v>
      </c>
      <c r="D42" s="13" t="s">
        <v>52</v>
      </c>
      <c r="E42" s="35">
        <v>26216.91</v>
      </c>
      <c r="F42" s="36">
        <v>3702.7187308041748</v>
      </c>
      <c r="G42" s="37">
        <v>31504.527926829262</v>
      </c>
      <c r="H42" s="35">
        <v>26222.68</v>
      </c>
      <c r="I42" s="36">
        <v>6156.4801120340271</v>
      </c>
      <c r="J42" s="36">
        <v>14731.47</v>
      </c>
      <c r="K42" s="36">
        <v>99.091817549999988</v>
      </c>
      <c r="L42" s="36">
        <v>0</v>
      </c>
      <c r="M42" s="37">
        <v>121.16000000000001</v>
      </c>
    </row>
    <row r="43" spans="3:13" x14ac:dyDescent="0.25">
      <c r="C43" s="44" t="s">
        <v>51</v>
      </c>
      <c r="D43" s="45" t="s">
        <v>53</v>
      </c>
      <c r="E43" s="20">
        <v>26651.58</v>
      </c>
      <c r="F43" s="21">
        <v>3720.0586639203311</v>
      </c>
      <c r="G43" s="22">
        <v>31937.459878048776</v>
      </c>
      <c r="H43" s="20">
        <v>26673.49</v>
      </c>
      <c r="I43" s="21">
        <v>6225.4379060004021</v>
      </c>
      <c r="J43" s="21">
        <v>14887.21</v>
      </c>
      <c r="K43" s="21">
        <v>99.15532050000003</v>
      </c>
      <c r="L43" s="21">
        <v>0</v>
      </c>
      <c r="M43" s="22">
        <v>116.02000000000001</v>
      </c>
    </row>
    <row r="44" spans="3:13" x14ac:dyDescent="0.25">
      <c r="C44" s="14" t="s">
        <v>51</v>
      </c>
      <c r="D44" s="13" t="s">
        <v>54</v>
      </c>
      <c r="E44" s="20">
        <v>26281.43</v>
      </c>
      <c r="F44" s="21">
        <v>3715.1245115670886</v>
      </c>
      <c r="G44" s="22">
        <v>31562.604878048776</v>
      </c>
      <c r="H44" s="20">
        <v>26296.49</v>
      </c>
      <c r="I44" s="21">
        <v>6158.595035401615</v>
      </c>
      <c r="J44" s="21">
        <v>14624.69</v>
      </c>
      <c r="K44" s="21">
        <v>102.37582725000003</v>
      </c>
      <c r="L44" s="21">
        <v>0</v>
      </c>
      <c r="M44" s="22">
        <v>118.26000000000002</v>
      </c>
    </row>
    <row r="45" spans="3:13" x14ac:dyDescent="0.25">
      <c r="C45" s="14" t="s">
        <v>51</v>
      </c>
      <c r="D45" s="13" t="s">
        <v>55</v>
      </c>
      <c r="E45" s="20">
        <v>25996.19</v>
      </c>
      <c r="F45" s="21">
        <v>3704.2686097985347</v>
      </c>
      <c r="G45" s="22">
        <v>31298.65475609756</v>
      </c>
      <c r="H45" s="20">
        <v>25981.65</v>
      </c>
      <c r="I45" s="21">
        <v>6126.998015018592</v>
      </c>
      <c r="J45" s="21">
        <v>14857.86</v>
      </c>
      <c r="K45" s="21">
        <v>100.67031945000001</v>
      </c>
      <c r="L45" s="21">
        <v>0</v>
      </c>
      <c r="M45" s="22">
        <v>127.53000000000002</v>
      </c>
    </row>
    <row r="46" spans="3:13" x14ac:dyDescent="0.25">
      <c r="C46" s="44" t="s">
        <v>51</v>
      </c>
      <c r="D46" s="45" t="s">
        <v>56</v>
      </c>
      <c r="E46" s="20">
        <v>26886.400000000001</v>
      </c>
      <c r="F46" s="21">
        <v>3717.8756596872286</v>
      </c>
      <c r="G46" s="22">
        <v>32198.756707317072</v>
      </c>
      <c r="H46" s="20">
        <v>26909.16</v>
      </c>
      <c r="I46" s="21">
        <v>6224.4073833627554</v>
      </c>
      <c r="J46" s="21">
        <v>15088.43</v>
      </c>
      <c r="K46" s="21">
        <v>99.726847050000046</v>
      </c>
      <c r="L46" s="21">
        <v>0</v>
      </c>
      <c r="M46" s="22">
        <v>115.76000000000002</v>
      </c>
    </row>
    <row r="47" spans="3:13" x14ac:dyDescent="0.25">
      <c r="C47" s="44" t="s">
        <v>51</v>
      </c>
      <c r="D47" s="45" t="s">
        <v>57</v>
      </c>
      <c r="E47" s="20">
        <v>26694.44</v>
      </c>
      <c r="F47" s="21">
        <v>3718.1804684701829</v>
      </c>
      <c r="G47" s="22">
        <v>32035.318780487811</v>
      </c>
      <c r="H47" s="20">
        <v>26679.52</v>
      </c>
      <c r="I47" s="21">
        <v>6202.3537055048864</v>
      </c>
      <c r="J47" s="21">
        <v>15407.32</v>
      </c>
      <c r="K47" s="21">
        <v>99.763134450000038</v>
      </c>
      <c r="L47" s="21">
        <v>0</v>
      </c>
      <c r="M47" s="22">
        <v>127.56000000000002</v>
      </c>
    </row>
    <row r="48" spans="3:13" x14ac:dyDescent="0.25">
      <c r="C48" s="44" t="s">
        <v>51</v>
      </c>
      <c r="D48" s="45" t="s">
        <v>58</v>
      </c>
      <c r="E48" s="20">
        <v>26438.57</v>
      </c>
      <c r="F48" s="21">
        <v>3679.2953888296606</v>
      </c>
      <c r="G48" s="22">
        <v>31742.732317073169</v>
      </c>
      <c r="H48" s="20">
        <v>26399.46</v>
      </c>
      <c r="I48" s="21">
        <v>6172.0228560840997</v>
      </c>
      <c r="J48" s="21">
        <v>15753.02</v>
      </c>
      <c r="K48" s="21">
        <v>99.871996650000014</v>
      </c>
      <c r="L48" s="21">
        <v>0</v>
      </c>
      <c r="M48" s="22">
        <v>135.35999999999999</v>
      </c>
    </row>
    <row r="49" spans="3:13" ht="15.75" thickBot="1" x14ac:dyDescent="0.3">
      <c r="C49" s="46" t="s">
        <v>51</v>
      </c>
      <c r="D49" s="47" t="s">
        <v>59</v>
      </c>
      <c r="E49" s="32">
        <v>27048.07</v>
      </c>
      <c r="F49" s="33">
        <v>3677.359515576039</v>
      </c>
      <c r="G49" s="34">
        <v>32350.629512195141</v>
      </c>
      <c r="H49" s="32">
        <v>27008.959999999999</v>
      </c>
      <c r="I49" s="33">
        <v>6237.6031405624972</v>
      </c>
      <c r="J49" s="33">
        <v>16363.56</v>
      </c>
      <c r="K49" s="33">
        <v>99.89014035000001</v>
      </c>
      <c r="L49" s="33">
        <v>27768.410066123994</v>
      </c>
      <c r="M49" s="34">
        <v>135.39999999999998</v>
      </c>
    </row>
    <row r="50" spans="3:13" ht="15.75" thickBot="1" x14ac:dyDescent="0.3">
      <c r="C50" s="15" t="s">
        <v>60</v>
      </c>
      <c r="D50" s="16" t="s">
        <v>61</v>
      </c>
      <c r="E50" s="38">
        <v>25796.1</v>
      </c>
      <c r="F50" s="39">
        <v>3625.6165676150599</v>
      </c>
      <c r="G50" s="40">
        <v>31075.0431707317</v>
      </c>
      <c r="H50" s="41">
        <v>25749.59</v>
      </c>
      <c r="I50" s="39">
        <v>6111.1566987835804</v>
      </c>
      <c r="J50" s="39">
        <v>15377</v>
      </c>
      <c r="K50" s="39">
        <v>101.43235485</v>
      </c>
      <c r="L50" s="39">
        <v>0</v>
      </c>
      <c r="M50" s="40">
        <v>213.12</v>
      </c>
    </row>
  </sheetData>
  <mergeCells count="2">
    <mergeCell ref="C5:C6"/>
    <mergeCell ref="D5:D6"/>
  </mergeCells>
  <conditionalFormatting sqref="F7:F5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7:G5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5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K5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7:I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:L5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:M5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5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:E5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A9569D9E4B4D9B4BB17646625249" ma:contentTypeVersion="8" ma:contentTypeDescription="Create a new document." ma:contentTypeScope="" ma:versionID="0b9e87fc298c10d6d8d230a4f0dab267">
  <xsd:schema xmlns:xsd="http://www.w3.org/2001/XMLSchema" xmlns:xs="http://www.w3.org/2001/XMLSchema" xmlns:p="http://schemas.microsoft.com/office/2006/metadata/properties" xmlns:ns2="e289ebe9-c4e9-4218-8b5c-bb7527bc0746" xmlns:ns3="457a5ae3-c2d9-4cba-9352-9ffc40861374" targetNamespace="http://schemas.microsoft.com/office/2006/metadata/properties" ma:root="true" ma:fieldsID="14a24d3c170b8305258cdafc39a4cb88" ns2:_="" ns3:_="">
    <xsd:import namespace="e289ebe9-c4e9-4218-8b5c-bb7527bc0746"/>
    <xsd:import namespace="457a5ae3-c2d9-4cba-9352-9ffc408613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89ebe9-c4e9-4218-8b5c-bb7527bc0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a5ae3-c2d9-4cba-9352-9ffc408613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4F4B6-C757-4A91-9E58-A7C2373EC94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289ebe9-c4e9-4218-8b5c-bb7527bc0746"/>
    <ds:schemaRef ds:uri="457a5ae3-c2d9-4cba-9352-9ffc40861374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509A03-ECAF-453D-8913-047989329B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CCCFCF-4010-42F6-9EE6-22AEB166CA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89ebe9-c4e9-4218-8b5c-bb7527bc0746"/>
    <ds:schemaRef ds:uri="457a5ae3-c2d9-4cba-9352-9ffc408613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Hart</dc:creator>
  <cp:lastModifiedBy>Elaine Hart</cp:lastModifiedBy>
  <dcterms:created xsi:type="dcterms:W3CDTF">2019-05-01T18:56:00Z</dcterms:created>
  <dcterms:modified xsi:type="dcterms:W3CDTF">2019-05-21T21:10:07Z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0x010100ED53A9569D9E4B4D9B4BB17646625249</vt:lpwstr>
  </property>
</Properties>
</file>