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E80797\Desktop\WECC Path Rating\"/>
    </mc:Choice>
  </mc:AlternateContent>
  <xr:revisionPtr revIDLastSave="0" documentId="13_ncr:1_{EE75AE83-86CA-4DA1-BEEA-CDD75A090701}" xr6:coauthVersionLast="47" xr6:coauthVersionMax="47" xr10:uidLastSave="{00000000-0000-0000-0000-000000000000}"/>
  <bookViews>
    <workbookView xWindow="-110" yWindow="-110" windowWidth="19420" windowHeight="10300" xr2:uid="{00000000-000D-0000-FFFF-FFFF00000000}"/>
  </bookViews>
  <sheets>
    <sheet name="Summary" sheetId="1" r:id="rId1"/>
    <sheet name="Pricing Sheet" sheetId="2" r:id="rId2"/>
    <sheet name="Assumptions" sheetId="3" r:id="rId3"/>
  </sheets>
  <definedNames>
    <definedName name="_xlnm._FilterDatabase" localSheetId="1" hidden="1">'Pricing Sheet'!$A$8:$O$10</definedName>
    <definedName name="_xlnm.Print_Area" localSheetId="1">'Pricing Sheet'!$A$1:$O$34</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 l="1"/>
  <c r="F20" i="2"/>
  <c r="F19" i="2"/>
  <c r="F18" i="2"/>
  <c r="F17" i="2"/>
  <c r="M11" i="2"/>
  <c r="J11" i="2"/>
  <c r="G11" i="2"/>
  <c r="D11" i="2"/>
  <c r="O10" i="2"/>
  <c r="L10" i="2"/>
  <c r="I10" i="2"/>
  <c r="F10" i="2"/>
  <c r="O9" i="2"/>
  <c r="O11" i="2" s="1"/>
  <c r="L9" i="2"/>
  <c r="L11" i="2" s="1"/>
  <c r="I9" i="2"/>
  <c r="I11" i="2" s="1"/>
  <c r="F9" i="2"/>
  <c r="F11" i="2" s="1"/>
  <c r="O12" i="2" s="1"/>
  <c r="C26" i="2" s="1"/>
  <c r="F22" i="2" l="1"/>
  <c r="C27" i="2" s="1"/>
  <c r="C28" i="2"/>
</calcChain>
</file>

<file path=xl/sharedStrings.xml><?xml version="1.0" encoding="utf-8"?>
<sst xmlns="http://schemas.openxmlformats.org/spreadsheetml/2006/main" count="128" uniqueCount="108">
  <si>
    <t>Annex B – Basis of Payment</t>
  </si>
  <si>
    <t>WECC Path Rating Process for the Warm Springs Power Pathway Project</t>
  </si>
  <si>
    <t>RFP No. PGE01-GID05-SH-015 | Annex B – Basis of Payment</t>
  </si>
  <si>
    <t>Offeror Name:</t>
  </si>
  <si>
    <t>Proposal Date:</t>
  </si>
  <si>
    <t>Proposal No.:</t>
  </si>
  <si>
    <t>Proposal Expiration Date:</t>
  </si>
  <si>
    <t>Pricing Instructions</t>
  </si>
  <si>
    <t>1.</t>
  </si>
  <si>
    <t>Complete the Pricing Sheet and Assumptions worksheets and submit the completed workbook as the Financial Proposal in its original Microsoft Excel format.</t>
  </si>
  <si>
    <t>2.</t>
  </si>
  <si>
    <t>Enter a price for every required input. If no charge applies, enter $0.00. Do not enter text in numeric pricing cells.</t>
  </si>
  <si>
    <t>3.</t>
  </si>
  <si>
    <t>A blank required price will be evaluated as $0.00. PGE may request written confirmation, but the Offeror may not add or revise a price during confirmation.</t>
  </si>
  <si>
    <t>4.</t>
  </si>
  <si>
    <t>Do not add, remove, rename, or modify line items, formulas, fixed evaluation hours, or worksheet structure.</t>
  </si>
  <si>
    <t>5.</t>
  </si>
  <si>
    <t>All prices must be in U.S. dollars. Task Category rates must be fixed, fully burdened, all-inclusive blended hourly rates and must include wages, benefits, overhead, general and administrative expenses, and profit.</t>
  </si>
  <si>
    <t>6.</t>
  </si>
  <si>
    <t>Enter one all-inclusive blended hourly rate for each Task Category for the Initial Term and each of three Renewal Terms. Rates must be fixed for the applicable term unless amended in writing.</t>
  </si>
  <si>
    <t>7.</t>
  </si>
  <si>
    <t>PGE has established 520 total fixed evaluation hours for each year: 400 hours for T1 and 120 hours for T2. Across the Initial Term and three Renewal Terms, the total evaluation quantity is 2,080 hours. Actual work will be paid only for hours actually and directly worked, subject to the applicable contractual NTE amount and PGE authorization.</t>
  </si>
  <si>
    <t>8.</t>
  </si>
  <si>
    <t>Travel and other out-of-pocket expenses are reimbursable only when pre-approved in writing, reasonable, directly related to the Project, supported by itemized receipts, and billed at actual cost without markup.</t>
  </si>
  <si>
    <t>9.</t>
  </si>
  <si>
    <t>The Total Evaluated Price is formula-driven and will be used for proposal evaluation. It does not authorize work or compensation above the contractual NTE amount.</t>
  </si>
  <si>
    <t>10.</t>
  </si>
  <si>
    <t>Assumptions may explain pricing but may not modify the SOW, condition the Proposal, alter a required price, or override the RFP or proposed Contract. Enter “None” if no assumptions apply.</t>
  </si>
  <si>
    <t>Table 1 – Time-and-Materials Pricing by Task Category and Contract Year</t>
  </si>
  <si>
    <t>Enter one all-inclusive blended hourly rate for each Task Category for the Initial Term and each of three Renewal Terms. Extended evaluated costs use 520 total fixed evaluation hours per year: 400 hours for T1 and 120 hours for T2.</t>
  </si>
  <si>
    <t>Task Category</t>
  </si>
  <si>
    <t>Description</t>
  </si>
  <si>
    <t>SOW Reference</t>
  </si>
  <si>
    <t>Initial Term</t>
  </si>
  <si>
    <t>Renewal Term 1</t>
  </si>
  <si>
    <t>Renewal Term 2</t>
  </si>
  <si>
    <t>Renewal Term 3</t>
  </si>
  <si>
    <t>Fixed Evaluation Hours</t>
  </si>
  <si>
    <t>Blended Rate (USD/hour)</t>
  </si>
  <si>
    <t>Extended Evaluated Cost (USD)</t>
  </si>
  <si>
    <t>T1 – Technical Execution</t>
  </si>
  <si>
    <t>All engineering and technical work, including model review and validation, Study Plan and base case development, path rating and SOL analyses, technical reports, re-studies, and incorporation of stakeholder feedback.</t>
  </si>
  <si>
    <t>Sections 4.1, 4.2, 5.1–5.5, 5.7, 5.15 and Attachment I</t>
  </si>
  <si>
    <t>T2 – Project Management &amp; Coordination</t>
  </si>
  <si>
    <t>Project management, schedule and budget tracking, stakeholder and regional coordination, meeting preparation and facilitation, agendas and minutes, study material distribution, reporting support, and administrative coordination.</t>
  </si>
  <si>
    <t>Sections 4.3–4.5, 5.6, 5.8–5.9, 5.13–5.16 and Attachment I</t>
  </si>
  <si>
    <t>TOTAL T&amp;M EVALUATION COST</t>
  </si>
  <si>
    <t>TOTAL T&amp;M EVALUATION COST – ALL FOUR YEARS</t>
  </si>
  <si>
    <t>Table 2 – Expense Reimbursement</t>
  </si>
  <si>
    <t>Enter estimated reimbursable expenses for the full four-year evaluation period. Expenses must meet the SOW requirements and are reimbursed at actual cost without markup only when approved.</t>
  </si>
  <si>
    <t>Expense Category</t>
  </si>
  <si>
    <t>Basis of Estimate</t>
  </si>
  <si>
    <t>Estimated Quantity</t>
  </si>
  <si>
    <t>Unit</t>
  </si>
  <si>
    <t>Unit Cost (USD)</t>
  </si>
  <si>
    <t>Total Estimated Amount (USD)</t>
  </si>
  <si>
    <t>Airfare</t>
  </si>
  <si>
    <t>Lodging</t>
  </si>
  <si>
    <t>Ground Transportation / Mileage</t>
  </si>
  <si>
    <t>Meals / Per Diem</t>
  </si>
  <si>
    <t>Other Pre-Approved Direct Expenses (describe)</t>
  </si>
  <si>
    <t>TOTAL EXPENSE EVALUATION COST</t>
  </si>
  <si>
    <t>Table 3 – Total Evaluated Price</t>
  </si>
  <si>
    <t>Payment Category</t>
  </si>
  <si>
    <t>Description / SOW Reference</t>
  </si>
  <si>
    <t>Amount (USD)</t>
  </si>
  <si>
    <t>T&amp;M Services</t>
  </si>
  <si>
    <t>520 fixed evaluation hours per year for four years (2,080 total evaluation hours) | Sections 10 and Attachment I</t>
  </si>
  <si>
    <t>Expense Reimbursement</t>
  </si>
  <si>
    <t>Estimated pre-approved expenses for the full four-year period | Section 10</t>
  </si>
  <si>
    <t>TOTAL EVALUATED PRICE</t>
  </si>
  <si>
    <t>Table 4 – Proposed Contractual Not-to-Exceed Amount</t>
  </si>
  <si>
    <t>Enter the proposed total contractual NTE amount for all four years. Compensation may not exceed the NTE without prior written authorization through a Change Order.</t>
  </si>
  <si>
    <t>NTE Category</t>
  </si>
  <si>
    <t>Proposed Amount (USD)</t>
  </si>
  <si>
    <t>Total Contractual NTE – All Four Years</t>
  </si>
  <si>
    <t>Maximum compensation for T&amp;M Services and approved reimbursable expenses over the Initial Term and three Renewal Terms | Section 10</t>
  </si>
  <si>
    <t>Note: Renewal Terms are exercisable at PGE’s discretion. The Total Evaluated Price is used for proposal evaluation and does not itself establish or authorize the contractual NTE amount.</t>
  </si>
  <si>
    <t>Annex B – Pricing Assumptions</t>
  </si>
  <si>
    <t>Pricing Assumptions</t>
  </si>
  <si>
    <t>Offeror must list all assumptions used to develop pricing. Assumptions may explain pricing but may not modify the SOW, condition the Proposal, alter a required price, or override the RFP or proposed Contract. Enter “None” if no assumptions apply.</t>
  </si>
  <si>
    <t>Contractual Assumptions</t>
  </si>
  <si>
    <t>Item</t>
  </si>
  <si>
    <t>RFP / SOW / Table Reference</t>
  </si>
  <si>
    <t>Stated Assumption</t>
  </si>
  <si>
    <t>Price Impact (USD)</t>
  </si>
  <si>
    <t>Included in Pricing?</t>
  </si>
  <si>
    <t>CA1</t>
  </si>
  <si>
    <t>CA2</t>
  </si>
  <si>
    <t>CA3</t>
  </si>
  <si>
    <t>CA4</t>
  </si>
  <si>
    <t>CA5</t>
  </si>
  <si>
    <t>CA6</t>
  </si>
  <si>
    <t>CA7</t>
  </si>
  <si>
    <t>CA8</t>
  </si>
  <si>
    <t>CA9</t>
  </si>
  <si>
    <t>CA10</t>
  </si>
  <si>
    <t>Technical Assumptions</t>
  </si>
  <si>
    <t>TA1</t>
  </si>
  <si>
    <t>TA2</t>
  </si>
  <si>
    <t>TA3</t>
  </si>
  <si>
    <t>TA4</t>
  </si>
  <si>
    <t>TA5</t>
  </si>
  <si>
    <t>TA6</t>
  </si>
  <si>
    <t>TA7</t>
  </si>
  <si>
    <t>TA8</t>
  </si>
  <si>
    <t>TA9</t>
  </si>
  <si>
    <t>TA10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</si>
</sst>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 x14ac:knownFonts="1">
    <font>
      <sz val="11"/>
      <color theme="1"/>
      <name val="Calibri"/>
      <family val="2"/>
      <scheme val="minor"/>
    </font>
    <font>
      <b/>
      <sz val="18"/>
      <color rgb="FFFFFFFF"/>
      <name val="Calibri"/>
    </font>
    <font>
      <b/>
      <sz val="12"/>
      <color rgb="FF17365D"/>
      <name val="Calibri"/>
    </font>
    <font>
      <b/>
      <sz val="11"/>
      <name val="Calibri"/>
    </font>
    <font>
      <sz val="11"/>
      <color rgb="FF0000FF"/>
      <name val="Calibri"/>
    </font>
    <font>
      <b/>
      <sz val="11"/>
      <color rgb="FFFFFFFF"/>
      <name val="Calibri"/>
    </font>
    <font>
      <b/>
      <sz val="11"/>
      <color rgb="FF17365D"/>
      <name val="Calibri"/>
    </font>
    <font>
      <i/>
      <sz val="11"/>
      <color rgb="FF666666"/>
      <name val="Calibri"/>
    </font>
  </fonts>
  <fills count="7">
    <fill>
      <patternFill patternType="none"/>
    </fill>
    <fill>
      <patternFill patternType="gray125"/>
    </fill>
    <fill>
      <patternFill patternType="solid">
        <fgColor rgb="FF17365D"/>
      </patternFill>
    </fill>
    <fill>
      <patternFill patternType="solid">
        <fgColor rgb="FFFFF2CC"/>
      </patternFill>
    </fill>
    <fill>
      <patternFill patternType="solid">
        <fgColor rgb="FFD9EAF7"/>
      </patternFill>
    </fill>
    <fill>
      <patternFill patternType="solid">
        <fgColor rgb="FFD9E1F2"/>
      </patternFill>
    </fill>
    <fill>
      <patternFill patternType="solid">
        <fgColor rgb="FFE2F0D9"/>
      </patternFill>
    </fill>
  </fills>
  <borders count="3">
    <border>
      <left/>
      <right/>
      <top/>
      <bottom/>
      <diagonal/>
    </border>
    <border>
      <left/>
      <right/>
      <top/>
      <bottom style="thin">
        <color rgb="FFA6A6A6"/>
      </bottom>
      <diagonal/>
    </border>
    <border>
      <left/>
      <right/>
      <top style="medium">
        <color rgb="FF17365D"/>
      </top>
      <bottom/>
      <diagonal/>
    </border>
  </borders>
  <cellStyleXfs count="1">
    <xf numFmtId="0" fontId="0" fillId="0" borderId="0"/>
  </cellStyleXfs>
  <cellXfs count="30">
    <xf numFmtId="0" fontId="0" fillId="0" borderId="0" xfId="0"/>
    <xf numFmtId="0" fontId="3" fillId="0" borderId="0" xfId="0" applyFont="1"/>
    <xf numFmtId="0" fontId="0" fillId="0" borderId="0" xfId="0" applyAlignment="1">
      <alignment wrapText="1"/>
    </xf>
    <xf numFmtId="0" fontId="6" fillId="4" borderId="1" xfId="0" applyFont="1" applyFill="1" applyBorder="1" applyAlignment="1">
      <alignment horizontal="center" vertical="center" wrapText="1"/>
    </xf>
    <xf numFmtId="0" fontId="0" fillId="0" borderId="1" xfId="0" applyBorder="1" applyAlignment="1">
      <alignment vertical="top" wrapText="1"/>
    </xf>
    <xf numFmtId="164" fontId="4" fillId="3" borderId="1" xfId="0" applyNumberFormat="1" applyFont="1" applyFill="1" applyBorder="1" applyAlignment="1">
      <alignment vertical="top" wrapText="1"/>
    </xf>
    <xf numFmtId="164" fontId="0" fillId="0" borderId="1" xfId="0" applyNumberFormat="1" applyBorder="1" applyAlignment="1">
      <alignment vertical="top" wrapText="1"/>
    </xf>
    <xf numFmtId="0" fontId="3" fillId="5" borderId="2" xfId="0" applyFont="1" applyFill="1" applyBorder="1"/>
    <xf numFmtId="164" fontId="3" fillId="5" borderId="2" xfId="0" applyNumberFormat="1" applyFont="1" applyFill="1" applyBorder="1"/>
    <xf numFmtId="164" fontId="5" fillId="2" borderId="0" xfId="0" applyNumberFormat="1" applyFont="1" applyFill="1"/>
    <xf numFmtId="0" fontId="6" fillId="4" borderId="0" xfId="0" applyFont="1" applyFill="1"/>
    <xf numFmtId="0" fontId="4" fillId="3" borderId="0" xfId="0" applyFont="1" applyFill="1"/>
    <xf numFmtId="164" fontId="4" fillId="3" borderId="0" xfId="0" applyNumberFormat="1" applyFont="1" applyFill="1"/>
    <xf numFmtId="164" fontId="0" fillId="0" borderId="0" xfId="0" applyNumberFormat="1"/>
    <xf numFmtId="164" fontId="3" fillId="0" borderId="0" xfId="0" applyNumberFormat="1" applyFont="1"/>
    <xf numFmtId="0" fontId="3" fillId="6" borderId="2" xfId="0" applyFont="1" applyFill="1" applyBorder="1"/>
    <xf numFmtId="164" fontId="3" fillId="6" borderId="2" xfId="0" applyNumberFormat="1" applyFont="1" applyFill="1" applyBorder="1"/>
    <xf numFmtId="0" fontId="6" fillId="4" borderId="0" xfId="0" applyFont="1" applyFill="1" applyAlignment="1">
      <alignment horizontal="center"/>
    </xf>
    <xf numFmtId="0" fontId="1" fillId="2" borderId="0" xfId="0" applyFont="1" applyFill="1" applyAlignment="1">
      <alignment horizontal="center"/>
    </xf>
    <xf numFmtId="0" fontId="0" fillId="0" borderId="0" xfId="0"/>
    <xf numFmtId="0" fontId="6" fillId="4" borderId="1" xfId="0" applyFont="1" applyFill="1" applyBorder="1" applyAlignment="1">
      <alignment horizontal="center" vertical="center" wrapText="1"/>
    </xf>
    <xf numFmtId="0" fontId="0" fillId="0" borderId="0" xfId="0" applyAlignment="1">
      <alignment wrapText="1"/>
    </xf>
    <xf numFmtId="0" fontId="7" fillId="0" borderId="0" xfId="0" applyFont="1" applyAlignment="1">
      <alignment wrapText="1"/>
    </xf>
    <xf numFmtId="0" fontId="3" fillId="0" borderId="0" xfId="0" applyFont="1"/>
    <xf numFmtId="0" fontId="5" fillId="2" borderId="0" xfId="0" applyFont="1" applyFill="1"/>
    <xf numFmtId="0" fontId="2" fillId="0" borderId="0" xfId="0" applyFont="1" applyAlignment="1">
      <alignment horizontal="center"/>
    </xf>
    <xf numFmtId="0" fontId="3" fillId="5" borderId="2" xfId="0" applyFont="1" applyFill="1" applyBorder="1"/>
    <xf numFmtId="0" fontId="0" fillId="0" borderId="0" xfId="0" applyAlignment="1">
      <alignment horizontal="center"/>
    </xf>
    <xf numFmtId="0" fontId="0" fillId="0" borderId="0" xfId="0" applyAlignment="1">
      <alignment vertical="top" wrapText="1"/>
    </xf>
    <xf numFmtId="0" fontId="4"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0"/>
  <sheetViews>
    <sheetView showGridLines="0" tabSelected="1" workbookViewId="0">
      <pane ySplit="10" topLeftCell="A18" activePane="bottomLeft" state="frozen"/>
      <selection pane="bottomLeft" activeCell="A19" sqref="A19"/>
    </sheetView>
  </sheetViews>
  <sheetFormatPr defaultRowHeight="14.5" x14ac:dyDescent="0.35"/>
  <cols>
    <col min="1" max="1" width="27.453125" customWidth="1"/>
    <col min="2" max="6" width="22" customWidth="1"/>
  </cols>
  <sheetData>
    <row r="1" spans="1:6" ht="23.5" x14ac:dyDescent="0.55000000000000004">
      <c r="A1" s="18" t="s">
        <v>0</v>
      </c>
      <c r="B1" s="19"/>
      <c r="C1" s="19"/>
      <c r="D1" s="19"/>
      <c r="E1" s="19"/>
      <c r="F1" s="19"/>
    </row>
    <row r="2" spans="1:6" ht="15.5" x14ac:dyDescent="0.35">
      <c r="A2" s="25" t="s">
        <v>1</v>
      </c>
      <c r="B2" s="19"/>
      <c r="C2" s="19"/>
      <c r="D2" s="19"/>
      <c r="E2" s="19"/>
      <c r="F2" s="19"/>
    </row>
    <row r="3" spans="1:6" x14ac:dyDescent="0.35">
      <c r="A3" s="27" t="s">
        <v>2</v>
      </c>
      <c r="B3" s="19"/>
      <c r="C3" s="19"/>
      <c r="D3" s="19"/>
      <c r="E3" s="19"/>
      <c r="F3" s="19"/>
    </row>
    <row r="5" spans="1:6" x14ac:dyDescent="0.35">
      <c r="A5" s="1" t="s">
        <v>3</v>
      </c>
      <c r="B5" s="29"/>
      <c r="C5" s="19"/>
      <c r="D5" s="19"/>
      <c r="E5" s="19"/>
      <c r="F5" s="19"/>
    </row>
    <row r="6" spans="1:6" x14ac:dyDescent="0.35">
      <c r="A6" s="1" t="s">
        <v>4</v>
      </c>
      <c r="B6" s="29"/>
      <c r="C6" s="19"/>
      <c r="D6" s="19"/>
      <c r="E6" s="19"/>
      <c r="F6" s="19"/>
    </row>
    <row r="7" spans="1:6" x14ac:dyDescent="0.35">
      <c r="A7" s="1" t="s">
        <v>5</v>
      </c>
      <c r="B7" s="29"/>
      <c r="C7" s="19"/>
      <c r="D7" s="19"/>
      <c r="E7" s="19"/>
      <c r="F7" s="19"/>
    </row>
    <row r="8" spans="1:6" x14ac:dyDescent="0.35">
      <c r="A8" s="1" t="s">
        <v>6</v>
      </c>
      <c r="B8" s="29"/>
      <c r="C8" s="19"/>
      <c r="D8" s="19"/>
      <c r="E8" s="19"/>
      <c r="F8" s="19"/>
    </row>
    <row r="10" spans="1:6" x14ac:dyDescent="0.35">
      <c r="A10" s="24" t="s">
        <v>7</v>
      </c>
      <c r="B10" s="19"/>
      <c r="C10" s="19"/>
      <c r="D10" s="19"/>
      <c r="E10" s="19"/>
      <c r="F10" s="19"/>
    </row>
    <row r="11" spans="1:6" ht="40.5" customHeight="1" x14ac:dyDescent="0.35">
      <c r="A11" s="1" t="s">
        <v>8</v>
      </c>
      <c r="B11" s="28" t="s">
        <v>9</v>
      </c>
      <c r="C11" s="19"/>
      <c r="D11" s="19"/>
      <c r="E11" s="19"/>
      <c r="F11" s="19"/>
    </row>
    <row r="12" spans="1:6" ht="40.5" customHeight="1" x14ac:dyDescent="0.35">
      <c r="A12" s="1" t="s">
        <v>10</v>
      </c>
      <c r="B12" s="28" t="s">
        <v>11</v>
      </c>
      <c r="C12" s="19"/>
      <c r="D12" s="19"/>
      <c r="E12" s="19"/>
      <c r="F12" s="19"/>
    </row>
    <row r="13" spans="1:6" ht="40.5" customHeight="1" x14ac:dyDescent="0.35">
      <c r="A13" s="1" t="s">
        <v>12</v>
      </c>
      <c r="B13" s="28" t="s">
        <v>13</v>
      </c>
      <c r="C13" s="19"/>
      <c r="D13" s="19"/>
      <c r="E13" s="19"/>
      <c r="F13" s="19"/>
    </row>
    <row r="14" spans="1:6" ht="40.5" customHeight="1" x14ac:dyDescent="0.35">
      <c r="A14" s="1" t="s">
        <v>14</v>
      </c>
      <c r="B14" s="28" t="s">
        <v>15</v>
      </c>
      <c r="C14" s="19"/>
      <c r="D14" s="19"/>
      <c r="E14" s="19"/>
      <c r="F14" s="19"/>
    </row>
    <row r="15" spans="1:6" ht="40.5" customHeight="1" x14ac:dyDescent="0.35">
      <c r="A15" s="1" t="s">
        <v>16</v>
      </c>
      <c r="B15" s="28" t="s">
        <v>17</v>
      </c>
      <c r="C15" s="19"/>
      <c r="D15" s="19"/>
      <c r="E15" s="19"/>
      <c r="F15" s="19"/>
    </row>
    <row r="16" spans="1:6" ht="40.5" customHeight="1" x14ac:dyDescent="0.35">
      <c r="A16" s="1" t="s">
        <v>18</v>
      </c>
      <c r="B16" s="28" t="s">
        <v>19</v>
      </c>
      <c r="C16" s="19"/>
      <c r="D16" s="19"/>
      <c r="E16" s="19"/>
      <c r="F16" s="19"/>
    </row>
    <row r="17" spans="1:6" ht="48.75" customHeight="1" x14ac:dyDescent="0.35">
      <c r="A17" s="1" t="s">
        <v>20</v>
      </c>
      <c r="B17" s="28" t="s">
        <v>21</v>
      </c>
      <c r="C17" s="19"/>
      <c r="D17" s="19"/>
      <c r="E17" s="19"/>
      <c r="F17" s="19"/>
    </row>
    <row r="18" spans="1:6" ht="48.75" customHeight="1" x14ac:dyDescent="0.35">
      <c r="A18" s="1" t="s">
        <v>22</v>
      </c>
      <c r="B18" s="28" t="s">
        <v>23</v>
      </c>
      <c r="C18" s="19"/>
      <c r="D18" s="19"/>
      <c r="E18" s="19"/>
      <c r="F18" s="19"/>
    </row>
    <row r="19" spans="1:6" ht="48.75" customHeight="1" x14ac:dyDescent="0.35">
      <c r="A19" s="1" t="s">
        <v>24</v>
      </c>
      <c r="B19" s="28" t="s">
        <v>25</v>
      </c>
      <c r="C19" s="19"/>
      <c r="D19" s="19"/>
      <c r="E19" s="19"/>
      <c r="F19" s="19"/>
    </row>
    <row r="20" spans="1:6" ht="48.75" customHeight="1" x14ac:dyDescent="0.35">
      <c r="A20" s="1" t="s">
        <v>26</v>
      </c>
      <c r="B20" s="28" t="s">
        <v>27</v>
      </c>
      <c r="C20" s="19"/>
      <c r="D20" s="19"/>
      <c r="E20" s="19"/>
      <c r="F20" s="19"/>
    </row>
  </sheetData>
  <mergeCells count="18">
    <mergeCell ref="A10:F10"/>
    <mergeCell ref="B6:F6"/>
    <mergeCell ref="B16:F16"/>
    <mergeCell ref="B20:F20"/>
    <mergeCell ref="B15:F15"/>
    <mergeCell ref="A1:F1"/>
    <mergeCell ref="B11:F11"/>
    <mergeCell ref="B5:F5"/>
    <mergeCell ref="B19:F19"/>
    <mergeCell ref="B14:F14"/>
    <mergeCell ref="B8:F8"/>
    <mergeCell ref="A3:F3"/>
    <mergeCell ref="B17:F17"/>
    <mergeCell ref="B18:F18"/>
    <mergeCell ref="B13:F13"/>
    <mergeCell ref="A2:F2"/>
    <mergeCell ref="B12:F12"/>
    <mergeCell ref="B7:F7"/>
  </mergeCells>
  <pageMargins left="0.25" right="0.25" top="0.5" bottom="0.5" header="0.2" footer="0.2"/>
  <pageSetup fitToHeight="0" orientation="portrait"/>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4"/>
  <sheetViews>
    <sheetView showGridLines="0" zoomScale="60" zoomScaleNormal="60" workbookViewId="0">
      <pane xSplit="3" ySplit="8" topLeftCell="D9" activePane="bottomRight" state="frozen"/>
      <selection pane="topRight"/>
      <selection pane="bottomLeft"/>
      <selection pane="bottomRight" activeCell="B36" sqref="B36"/>
    </sheetView>
  </sheetViews>
  <sheetFormatPr defaultRowHeight="14.5" x14ac:dyDescent="0.35"/>
  <cols>
    <col min="1" max="1" width="30" customWidth="1"/>
    <col min="2" max="2" width="55" customWidth="1"/>
    <col min="3" max="3" width="34" customWidth="1"/>
    <col min="4" max="5" width="15" customWidth="1"/>
    <col min="6" max="6" width="34.54296875" customWidth="1"/>
    <col min="7" max="7" width="21.54296875" customWidth="1"/>
    <col min="8" max="15" width="15" customWidth="1"/>
  </cols>
  <sheetData>
    <row r="1" spans="1:15" ht="23.5" x14ac:dyDescent="0.55000000000000004">
      <c r="A1" s="18" t="s">
        <v>0</v>
      </c>
      <c r="B1" s="19"/>
      <c r="C1" s="19"/>
      <c r="D1" s="19"/>
      <c r="E1" s="19"/>
      <c r="F1" s="19"/>
      <c r="G1" s="19"/>
      <c r="H1" s="19"/>
      <c r="I1" s="19"/>
      <c r="J1" s="19"/>
      <c r="K1" s="19"/>
      <c r="L1" s="19"/>
      <c r="M1" s="19"/>
      <c r="N1" s="19"/>
      <c r="O1" s="19"/>
    </row>
    <row r="2" spans="1:15" ht="15.5" x14ac:dyDescent="0.35">
      <c r="A2" s="25" t="s">
        <v>1</v>
      </c>
      <c r="B2" s="19"/>
      <c r="C2" s="19"/>
      <c r="D2" s="19"/>
      <c r="E2" s="19"/>
      <c r="F2" s="19"/>
      <c r="G2" s="19"/>
      <c r="H2" s="19"/>
      <c r="I2" s="19"/>
      <c r="J2" s="19"/>
      <c r="K2" s="19"/>
      <c r="L2" s="19"/>
      <c r="M2" s="19"/>
      <c r="N2" s="19"/>
      <c r="O2" s="19"/>
    </row>
    <row r="3" spans="1:15" x14ac:dyDescent="0.35">
      <c r="A3" s="27" t="s">
        <v>2</v>
      </c>
      <c r="B3" s="19"/>
      <c r="C3" s="19"/>
      <c r="D3" s="19"/>
      <c r="E3" s="19"/>
      <c r="F3" s="19"/>
      <c r="G3" s="19"/>
      <c r="H3" s="19"/>
      <c r="I3" s="19"/>
      <c r="J3" s="19"/>
      <c r="K3" s="19"/>
      <c r="L3" s="19"/>
      <c r="M3" s="19"/>
      <c r="N3" s="19"/>
      <c r="O3" s="19"/>
    </row>
    <row r="5" spans="1:15" x14ac:dyDescent="0.35">
      <c r="A5" s="24" t="s">
        <v>28</v>
      </c>
      <c r="B5" s="19"/>
      <c r="C5" s="19"/>
      <c r="D5" s="19"/>
      <c r="E5" s="19"/>
      <c r="F5" s="19"/>
      <c r="G5" s="19"/>
      <c r="H5" s="19"/>
      <c r="I5" s="19"/>
      <c r="J5" s="19"/>
      <c r="K5" s="19"/>
      <c r="L5" s="19"/>
      <c r="M5" s="19"/>
      <c r="N5" s="19"/>
      <c r="O5" s="19"/>
    </row>
    <row r="6" spans="1:15" ht="34" customHeight="1" x14ac:dyDescent="0.35">
      <c r="A6" s="21" t="s">
        <v>29</v>
      </c>
      <c r="B6" s="19"/>
      <c r="C6" s="19"/>
      <c r="D6" s="19"/>
      <c r="E6" s="19"/>
      <c r="F6" s="19"/>
      <c r="G6" s="19"/>
      <c r="H6" s="19"/>
      <c r="I6" s="19"/>
      <c r="J6" s="19"/>
      <c r="K6" s="19"/>
      <c r="L6" s="19"/>
      <c r="M6" s="19"/>
      <c r="N6" s="19"/>
      <c r="O6" s="19"/>
    </row>
    <row r="7" spans="1:15" x14ac:dyDescent="0.35">
      <c r="A7" s="20" t="s">
        <v>30</v>
      </c>
      <c r="B7" s="20" t="s">
        <v>31</v>
      </c>
      <c r="C7" s="20" t="s">
        <v>32</v>
      </c>
      <c r="D7" s="20" t="s">
        <v>33</v>
      </c>
      <c r="E7" s="20"/>
      <c r="F7" s="20"/>
      <c r="G7" s="20" t="s">
        <v>34</v>
      </c>
      <c r="H7" s="20"/>
      <c r="I7" s="20"/>
      <c r="J7" s="20" t="s">
        <v>35</v>
      </c>
      <c r="K7" s="20"/>
      <c r="L7" s="20"/>
      <c r="M7" s="20" t="s">
        <v>36</v>
      </c>
      <c r="N7" s="20"/>
      <c r="O7" s="20"/>
    </row>
    <row r="8" spans="1:15" ht="46" customHeight="1" x14ac:dyDescent="0.35">
      <c r="A8" s="20"/>
      <c r="B8" s="20"/>
      <c r="C8" s="20"/>
      <c r="D8" s="3" t="s">
        <v>37</v>
      </c>
      <c r="E8" s="3" t="s">
        <v>38</v>
      </c>
      <c r="F8" s="3" t="s">
        <v>39</v>
      </c>
      <c r="G8" s="3" t="s">
        <v>37</v>
      </c>
      <c r="H8" s="3" t="s">
        <v>38</v>
      </c>
      <c r="I8" s="3" t="s">
        <v>39</v>
      </c>
      <c r="J8" s="3" t="s">
        <v>37</v>
      </c>
      <c r="K8" s="3" t="s">
        <v>38</v>
      </c>
      <c r="L8" s="3" t="s">
        <v>39</v>
      </c>
      <c r="M8" s="3" t="s">
        <v>37</v>
      </c>
      <c r="N8" s="3" t="s">
        <v>38</v>
      </c>
      <c r="O8" s="3" t="s">
        <v>39</v>
      </c>
    </row>
    <row r="9" spans="1:15" ht="80.150000000000006" customHeight="1" x14ac:dyDescent="0.35">
      <c r="A9" s="4" t="s">
        <v>40</v>
      </c>
      <c r="B9" s="4" t="s">
        <v>41</v>
      </c>
      <c r="C9" s="4" t="s">
        <v>42</v>
      </c>
      <c r="D9" s="4">
        <v>400</v>
      </c>
      <c r="E9" s="5">
        <v>0</v>
      </c>
      <c r="F9" s="6">
        <f>D9*E9</f>
        <v>0</v>
      </c>
      <c r="G9" s="4">
        <v>400</v>
      </c>
      <c r="H9" s="5">
        <v>0</v>
      </c>
      <c r="I9" s="6">
        <f>G9*H9</f>
        <v>0</v>
      </c>
      <c r="J9" s="4">
        <v>400</v>
      </c>
      <c r="K9" s="5">
        <v>0</v>
      </c>
      <c r="L9" s="6">
        <f>J9*K9</f>
        <v>0</v>
      </c>
      <c r="M9" s="4">
        <v>400</v>
      </c>
      <c r="N9" s="5">
        <v>0</v>
      </c>
      <c r="O9" s="6">
        <f>M9*N9</f>
        <v>0</v>
      </c>
    </row>
    <row r="10" spans="1:15" ht="80.150000000000006" customHeight="1" x14ac:dyDescent="0.35">
      <c r="A10" s="4" t="s">
        <v>43</v>
      </c>
      <c r="B10" s="4" t="s">
        <v>44</v>
      </c>
      <c r="C10" s="4" t="s">
        <v>45</v>
      </c>
      <c r="D10" s="4">
        <v>120</v>
      </c>
      <c r="E10" s="5">
        <v>0</v>
      </c>
      <c r="F10" s="6">
        <f>D10*E10</f>
        <v>0</v>
      </c>
      <c r="G10" s="4">
        <v>120</v>
      </c>
      <c r="H10" s="5">
        <v>0</v>
      </c>
      <c r="I10" s="6">
        <f>G10*H10</f>
        <v>0</v>
      </c>
      <c r="J10" s="4">
        <v>120</v>
      </c>
      <c r="K10" s="5">
        <v>0</v>
      </c>
      <c r="L10" s="6">
        <f>J10*K10</f>
        <v>0</v>
      </c>
      <c r="M10" s="4">
        <v>120</v>
      </c>
      <c r="N10" s="5">
        <v>0</v>
      </c>
      <c r="O10" s="6">
        <f>M10*N10</f>
        <v>0</v>
      </c>
    </row>
    <row r="11" spans="1:15" x14ac:dyDescent="0.35">
      <c r="A11" s="26" t="s">
        <v>46</v>
      </c>
      <c r="B11" s="26"/>
      <c r="C11" s="26"/>
      <c r="D11" s="7">
        <f>SUM(D9:D10)</f>
        <v>520</v>
      </c>
      <c r="E11" s="7"/>
      <c r="F11" s="8">
        <f>SUM(F9:F10)</f>
        <v>0</v>
      </c>
      <c r="G11" s="7">
        <f>SUM(G9:G10)</f>
        <v>520</v>
      </c>
      <c r="H11" s="7"/>
      <c r="I11" s="8">
        <f>SUM(I9:I10)</f>
        <v>0</v>
      </c>
      <c r="J11" s="7">
        <f>SUM(J9:J10)</f>
        <v>520</v>
      </c>
      <c r="K11" s="7"/>
      <c r="L11" s="8">
        <f>SUM(L9:L10)</f>
        <v>0</v>
      </c>
      <c r="M11" s="7">
        <f>SUM(M9:M10)</f>
        <v>520</v>
      </c>
      <c r="N11" s="7"/>
      <c r="O11" s="8">
        <f>SUM(O9:O10)</f>
        <v>0</v>
      </c>
    </row>
    <row r="12" spans="1:15" x14ac:dyDescent="0.35">
      <c r="A12" s="24" t="s">
        <v>47</v>
      </c>
      <c r="B12" s="24"/>
      <c r="C12" s="24"/>
      <c r="D12" s="24"/>
      <c r="E12" s="24"/>
      <c r="F12" s="24"/>
      <c r="G12" s="24"/>
      <c r="H12" s="24"/>
      <c r="I12" s="24"/>
      <c r="J12" s="24"/>
      <c r="K12" s="24"/>
      <c r="L12" s="24"/>
      <c r="M12" s="24"/>
      <c r="N12" s="24"/>
      <c r="O12" s="9">
        <f>SUM(F11,I11,L11,O11)</f>
        <v>0</v>
      </c>
    </row>
    <row r="14" spans="1:15" x14ac:dyDescent="0.35">
      <c r="A14" s="24" t="s">
        <v>48</v>
      </c>
      <c r="B14" s="19"/>
      <c r="C14" s="19"/>
      <c r="D14" s="19"/>
      <c r="E14" s="19"/>
      <c r="F14" s="19"/>
      <c r="G14" s="19"/>
      <c r="H14" s="19"/>
      <c r="I14" s="19"/>
      <c r="J14" s="19"/>
      <c r="K14" s="19"/>
      <c r="L14" s="19"/>
      <c r="M14" s="19"/>
      <c r="N14" s="19"/>
      <c r="O14" s="19"/>
    </row>
    <row r="15" spans="1:15" x14ac:dyDescent="0.35">
      <c r="A15" s="19" t="s">
        <v>49</v>
      </c>
      <c r="B15" s="19"/>
      <c r="C15" s="19"/>
      <c r="D15" s="19"/>
      <c r="E15" s="19"/>
      <c r="F15" s="19"/>
      <c r="G15" s="19"/>
      <c r="H15" s="19"/>
      <c r="I15" s="19"/>
      <c r="J15" s="19"/>
      <c r="K15" s="19"/>
      <c r="L15" s="19"/>
      <c r="M15" s="19"/>
      <c r="N15" s="19"/>
      <c r="O15" s="19"/>
    </row>
    <row r="16" spans="1:15" x14ac:dyDescent="0.35">
      <c r="A16" s="10" t="s">
        <v>50</v>
      </c>
      <c r="B16" s="10" t="s">
        <v>51</v>
      </c>
      <c r="C16" s="10" t="s">
        <v>52</v>
      </c>
      <c r="D16" s="10" t="s">
        <v>53</v>
      </c>
      <c r="E16" s="10" t="s">
        <v>54</v>
      </c>
      <c r="F16" s="17" t="s">
        <v>55</v>
      </c>
    </row>
    <row r="17" spans="1:15" x14ac:dyDescent="0.35">
      <c r="A17" t="s">
        <v>56</v>
      </c>
      <c r="B17" s="11"/>
      <c r="C17" s="11">
        <v>0</v>
      </c>
      <c r="D17" s="11"/>
      <c r="E17" s="12">
        <v>0</v>
      </c>
      <c r="F17" s="13">
        <f>C17*E17</f>
        <v>0</v>
      </c>
    </row>
    <row r="18" spans="1:15" x14ac:dyDescent="0.35">
      <c r="A18" t="s">
        <v>57</v>
      </c>
      <c r="B18" s="11"/>
      <c r="C18" s="11">
        <v>0</v>
      </c>
      <c r="D18" s="11"/>
      <c r="E18" s="12">
        <v>0</v>
      </c>
      <c r="F18" s="13">
        <f>C18*E18</f>
        <v>0</v>
      </c>
    </row>
    <row r="19" spans="1:15" x14ac:dyDescent="0.35">
      <c r="A19" t="s">
        <v>58</v>
      </c>
      <c r="B19" s="11"/>
      <c r="C19" s="11">
        <v>0</v>
      </c>
      <c r="D19" s="11"/>
      <c r="E19" s="12">
        <v>0</v>
      </c>
      <c r="F19" s="13">
        <f>C19*E19</f>
        <v>0</v>
      </c>
    </row>
    <row r="20" spans="1:15" x14ac:dyDescent="0.35">
      <c r="A20" t="s">
        <v>59</v>
      </c>
      <c r="B20" s="11"/>
      <c r="C20" s="11">
        <v>0</v>
      </c>
      <c r="D20" s="11"/>
      <c r="E20" s="12">
        <v>0</v>
      </c>
      <c r="F20" s="13">
        <f>C20*E20</f>
        <v>0</v>
      </c>
    </row>
    <row r="21" spans="1:15" ht="29" x14ac:dyDescent="0.35">
      <c r="A21" s="2" t="s">
        <v>60</v>
      </c>
      <c r="B21" s="11"/>
      <c r="C21" s="11">
        <v>0</v>
      </c>
      <c r="D21" s="11"/>
      <c r="E21" s="12">
        <v>0</v>
      </c>
      <c r="F21" s="13">
        <f>C21*E21</f>
        <v>0</v>
      </c>
    </row>
    <row r="22" spans="1:15" x14ac:dyDescent="0.35">
      <c r="A22" s="23" t="s">
        <v>61</v>
      </c>
      <c r="B22" s="19"/>
      <c r="C22" s="19"/>
      <c r="D22" s="19"/>
      <c r="E22" s="19"/>
      <c r="F22" s="14">
        <f>SUM(F17:F21)</f>
        <v>0</v>
      </c>
    </row>
    <row r="24" spans="1:15" x14ac:dyDescent="0.35">
      <c r="A24" s="24" t="s">
        <v>62</v>
      </c>
      <c r="B24" s="19"/>
      <c r="C24" s="19"/>
      <c r="D24" s="19"/>
      <c r="E24" s="19"/>
      <c r="F24" s="19"/>
      <c r="G24" s="19"/>
      <c r="H24" s="19"/>
      <c r="I24" s="19"/>
      <c r="J24" s="19"/>
      <c r="K24" s="19"/>
      <c r="L24" s="19"/>
      <c r="M24" s="19"/>
      <c r="N24" s="19"/>
      <c r="O24" s="19"/>
    </row>
    <row r="25" spans="1:15" x14ac:dyDescent="0.35">
      <c r="A25" s="10" t="s">
        <v>63</v>
      </c>
      <c r="B25" s="10" t="s">
        <v>64</v>
      </c>
      <c r="C25" s="10" t="s">
        <v>65</v>
      </c>
    </row>
    <row r="26" spans="1:15" ht="29" x14ac:dyDescent="0.35">
      <c r="A26" t="s">
        <v>66</v>
      </c>
      <c r="B26" s="2" t="s">
        <v>67</v>
      </c>
      <c r="C26" s="13">
        <f>O12</f>
        <v>0</v>
      </c>
    </row>
    <row r="27" spans="1:15" ht="27" customHeight="1" x14ac:dyDescent="0.35">
      <c r="A27" t="s">
        <v>68</v>
      </c>
      <c r="B27" s="2" t="s">
        <v>69</v>
      </c>
      <c r="C27" s="13">
        <f>F22</f>
        <v>0</v>
      </c>
    </row>
    <row r="28" spans="1:15" x14ac:dyDescent="0.35">
      <c r="A28" s="15" t="s">
        <v>70</v>
      </c>
      <c r="B28" s="15"/>
      <c r="C28" s="16">
        <f>SUM(C26:C27)</f>
        <v>0</v>
      </c>
    </row>
    <row r="30" spans="1:15" x14ac:dyDescent="0.35">
      <c r="A30" s="24" t="s">
        <v>71</v>
      </c>
      <c r="B30" s="19"/>
      <c r="C30" s="19"/>
      <c r="D30" s="19"/>
      <c r="E30" s="19"/>
      <c r="F30" s="19"/>
      <c r="G30" s="19"/>
      <c r="H30" s="19"/>
      <c r="I30" s="19"/>
      <c r="J30" s="19"/>
      <c r="K30" s="19"/>
      <c r="L30" s="19"/>
      <c r="M30" s="19"/>
      <c r="N30" s="19"/>
      <c r="O30" s="19"/>
    </row>
    <row r="31" spans="1:15" x14ac:dyDescent="0.35">
      <c r="A31" s="19" t="s">
        <v>72</v>
      </c>
      <c r="B31" s="19"/>
      <c r="C31" s="19"/>
      <c r="D31" s="19"/>
      <c r="E31" s="19"/>
      <c r="F31" s="19"/>
      <c r="G31" s="19"/>
      <c r="H31" s="19"/>
      <c r="I31" s="19"/>
      <c r="J31" s="19"/>
      <c r="K31" s="19"/>
      <c r="L31" s="19"/>
      <c r="M31" s="19"/>
      <c r="N31" s="19"/>
      <c r="O31" s="19"/>
    </row>
    <row r="32" spans="1:15" x14ac:dyDescent="0.35">
      <c r="A32" s="10" t="s">
        <v>73</v>
      </c>
      <c r="B32" s="10" t="s">
        <v>64</v>
      </c>
      <c r="C32" s="10" t="s">
        <v>74</v>
      </c>
    </row>
    <row r="33" spans="1:15" ht="43.5" x14ac:dyDescent="0.35">
      <c r="A33" s="2" t="s">
        <v>75</v>
      </c>
      <c r="B33" s="2" t="s">
        <v>76</v>
      </c>
      <c r="C33" s="12">
        <v>0</v>
      </c>
    </row>
    <row r="34" spans="1:15" x14ac:dyDescent="0.35">
      <c r="A34" s="22" t="s">
        <v>77</v>
      </c>
      <c r="B34" s="19"/>
      <c r="C34" s="19"/>
      <c r="D34" s="19"/>
      <c r="E34" s="19"/>
      <c r="F34" s="19"/>
      <c r="G34" s="19"/>
      <c r="H34" s="19"/>
      <c r="I34" s="19"/>
      <c r="J34" s="19"/>
      <c r="K34" s="19"/>
      <c r="L34" s="19"/>
      <c r="M34" s="19"/>
      <c r="N34" s="19"/>
      <c r="O34" s="19"/>
    </row>
  </sheetData>
  <autoFilter ref="A8:O10" xr:uid="{00000000-0009-0000-0000-000001000000}"/>
  <mergeCells count="21">
    <mergeCell ref="A34:O34"/>
    <mergeCell ref="A22:E22"/>
    <mergeCell ref="A30:O30"/>
    <mergeCell ref="A15:O15"/>
    <mergeCell ref="A24:O24"/>
    <mergeCell ref="A1:O1"/>
    <mergeCell ref="B7:B8"/>
    <mergeCell ref="A6:O6"/>
    <mergeCell ref="G7:I7"/>
    <mergeCell ref="A31:O31"/>
    <mergeCell ref="A2:O2"/>
    <mergeCell ref="A14:O14"/>
    <mergeCell ref="A5:O5"/>
    <mergeCell ref="A12:N12"/>
    <mergeCell ref="C7:C8"/>
    <mergeCell ref="A11:C11"/>
    <mergeCell ref="A7:A8"/>
    <mergeCell ref="M7:O7"/>
    <mergeCell ref="D7:F7"/>
    <mergeCell ref="A3:O3"/>
    <mergeCell ref="J7:L7"/>
  </mergeCells>
  <pageMargins left="0.25" right="0.25" top="0.5" bottom="0.5" header="0.2" footer="0.2"/>
  <pageSetup fitToHeight="0" orientation="landscape"/>
  <headerFoot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3"/>
  <sheetViews>
    <sheetView showGridLines="0" workbookViewId="0">
      <pane ySplit="9" topLeftCell="A10" activePane="bottomLeft" state="frozen"/>
      <selection pane="bottomLeft" sqref="A1:E1"/>
    </sheetView>
  </sheetViews>
  <sheetFormatPr defaultRowHeight="14.5" x14ac:dyDescent="0.35"/>
  <cols>
    <col min="1" max="1" width="12" customWidth="1"/>
    <col min="2" max="2" width="28" customWidth="1"/>
    <col min="3" max="3" width="70" customWidth="1"/>
    <col min="4" max="5" width="20" customWidth="1"/>
  </cols>
  <sheetData>
    <row r="1" spans="1:5" ht="23.5" x14ac:dyDescent="0.55000000000000004">
      <c r="A1" s="18" t="s">
        <v>78</v>
      </c>
      <c r="B1" s="19"/>
      <c r="C1" s="19"/>
      <c r="D1" s="19"/>
      <c r="E1" s="19"/>
    </row>
    <row r="2" spans="1:5" ht="15.5" x14ac:dyDescent="0.35">
      <c r="A2" s="25" t="s">
        <v>1</v>
      </c>
      <c r="B2" s="19"/>
      <c r="C2" s="19"/>
      <c r="D2" s="19"/>
      <c r="E2" s="19"/>
    </row>
    <row r="3" spans="1:5" x14ac:dyDescent="0.35">
      <c r="A3" s="27" t="s">
        <v>2</v>
      </c>
      <c r="B3" s="19"/>
      <c r="C3" s="19"/>
      <c r="D3" s="19"/>
      <c r="E3" s="19"/>
    </row>
    <row r="5" spans="1:5" x14ac:dyDescent="0.35">
      <c r="A5" s="24" t="s">
        <v>79</v>
      </c>
      <c r="B5" s="19"/>
      <c r="C5" s="19"/>
      <c r="D5" s="19"/>
      <c r="E5" s="19"/>
    </row>
    <row r="6" spans="1:5" ht="38.15" customHeight="1" x14ac:dyDescent="0.35">
      <c r="A6" s="21" t="s">
        <v>80</v>
      </c>
      <c r="B6" s="19"/>
      <c r="C6" s="19"/>
      <c r="D6" s="19"/>
      <c r="E6" s="19"/>
    </row>
    <row r="8" spans="1:5" x14ac:dyDescent="0.35">
      <c r="A8" s="24" t="s">
        <v>81</v>
      </c>
      <c r="B8" s="19"/>
      <c r="C8" s="19"/>
      <c r="D8" s="19"/>
      <c r="E8" s="19"/>
    </row>
    <row r="9" spans="1:5" x14ac:dyDescent="0.35">
      <c r="A9" s="10" t="s">
        <v>82</v>
      </c>
      <c r="B9" s="10" t="s">
        <v>83</v>
      </c>
      <c r="C9" s="10" t="s">
        <v>84</v>
      </c>
      <c r="D9" s="10" t="s">
        <v>85</v>
      </c>
      <c r="E9" s="10" t="s">
        <v>86</v>
      </c>
    </row>
    <row r="10" spans="1:5" ht="34" customHeight="1" x14ac:dyDescent="0.35">
      <c r="A10" t="s">
        <v>87</v>
      </c>
      <c r="B10" s="11"/>
      <c r="C10" s="11"/>
      <c r="D10" s="12"/>
      <c r="E10" s="11"/>
    </row>
    <row r="11" spans="1:5" ht="34" customHeight="1" x14ac:dyDescent="0.35">
      <c r="A11" t="s">
        <v>88</v>
      </c>
      <c r="B11" s="11"/>
      <c r="C11" s="11"/>
      <c r="D11" s="12"/>
      <c r="E11" s="11"/>
    </row>
    <row r="12" spans="1:5" ht="34" customHeight="1" x14ac:dyDescent="0.35">
      <c r="A12" t="s">
        <v>89</v>
      </c>
      <c r="B12" s="11"/>
      <c r="C12" s="11"/>
      <c r="D12" s="12"/>
      <c r="E12" s="11"/>
    </row>
    <row r="13" spans="1:5" ht="34" customHeight="1" x14ac:dyDescent="0.35">
      <c r="A13" t="s">
        <v>90</v>
      </c>
      <c r="B13" s="11"/>
      <c r="C13" s="11"/>
      <c r="D13" s="12"/>
      <c r="E13" s="11"/>
    </row>
    <row r="14" spans="1:5" ht="34" customHeight="1" x14ac:dyDescent="0.35">
      <c r="A14" t="s">
        <v>91</v>
      </c>
      <c r="B14" s="11"/>
      <c r="C14" s="11"/>
      <c r="D14" s="12"/>
      <c r="E14" s="11"/>
    </row>
    <row r="15" spans="1:5" ht="34" customHeight="1" x14ac:dyDescent="0.35">
      <c r="A15" t="s">
        <v>92</v>
      </c>
      <c r="B15" s="11"/>
      <c r="C15" s="11"/>
      <c r="D15" s="12"/>
      <c r="E15" s="11"/>
    </row>
    <row r="16" spans="1:5" ht="34" customHeight="1" x14ac:dyDescent="0.35">
      <c r="A16" t="s">
        <v>93</v>
      </c>
      <c r="B16" s="11"/>
      <c r="C16" s="11"/>
      <c r="D16" s="12"/>
      <c r="E16" s="11"/>
    </row>
    <row r="17" spans="1:5" ht="34" customHeight="1" x14ac:dyDescent="0.35">
      <c r="A17" t="s">
        <v>94</v>
      </c>
      <c r="B17" s="11"/>
      <c r="C17" s="11"/>
      <c r="D17" s="12"/>
      <c r="E17" s="11"/>
    </row>
    <row r="18" spans="1:5" ht="34" customHeight="1" x14ac:dyDescent="0.35">
      <c r="A18" t="s">
        <v>95</v>
      </c>
      <c r="B18" s="11"/>
      <c r="C18" s="11"/>
      <c r="D18" s="12"/>
      <c r="E18" s="11"/>
    </row>
    <row r="19" spans="1:5" ht="34" customHeight="1" x14ac:dyDescent="0.35">
      <c r="A19" t="s">
        <v>96</v>
      </c>
      <c r="B19" s="11"/>
      <c r="C19" s="11"/>
      <c r="D19" s="12"/>
      <c r="E19" s="11"/>
    </row>
    <row r="22" spans="1:5" x14ac:dyDescent="0.35">
      <c r="A22" s="24" t="s">
        <v>97</v>
      </c>
      <c r="B22" s="19"/>
      <c r="C22" s="19"/>
      <c r="D22" s="19"/>
      <c r="E22" s="19"/>
    </row>
    <row r="23" spans="1:5" x14ac:dyDescent="0.35">
      <c r="A23" s="10" t="s">
        <v>82</v>
      </c>
      <c r="B23" s="10" t="s">
        <v>83</v>
      </c>
      <c r="C23" s="10" t="s">
        <v>84</v>
      </c>
      <c r="D23" s="10" t="s">
        <v>85</v>
      </c>
      <c r="E23" s="10" t="s">
        <v>86</v>
      </c>
    </row>
    <row r="24" spans="1:5" ht="34" customHeight="1" x14ac:dyDescent="0.35">
      <c r="A24" t="s">
        <v>98</v>
      </c>
      <c r="B24" s="11"/>
      <c r="C24" s="11"/>
      <c r="D24" s="12"/>
      <c r="E24" s="11"/>
    </row>
    <row r="25" spans="1:5" ht="34" customHeight="1" x14ac:dyDescent="0.35">
      <c r="A25" t="s">
        <v>99</v>
      </c>
      <c r="B25" s="11"/>
      <c r="C25" s="11"/>
      <c r="D25" s="12"/>
      <c r="E25" s="11"/>
    </row>
    <row r="26" spans="1:5" ht="34" customHeight="1" x14ac:dyDescent="0.35">
      <c r="A26" t="s">
        <v>100</v>
      </c>
      <c r="B26" s="11"/>
      <c r="C26" s="11"/>
      <c r="D26" s="12"/>
      <c r="E26" s="11"/>
    </row>
    <row r="27" spans="1:5" ht="34" customHeight="1" x14ac:dyDescent="0.35">
      <c r="A27" t="s">
        <v>101</v>
      </c>
      <c r="B27" s="11"/>
      <c r="C27" s="11"/>
      <c r="D27" s="12"/>
      <c r="E27" s="11"/>
    </row>
    <row r="28" spans="1:5" ht="34" customHeight="1" x14ac:dyDescent="0.35">
      <c r="A28" t="s">
        <v>102</v>
      </c>
      <c r="B28" s="11"/>
      <c r="C28" s="11"/>
      <c r="D28" s="12"/>
      <c r="E28" s="11"/>
    </row>
    <row r="29" spans="1:5" ht="34" customHeight="1" x14ac:dyDescent="0.35">
      <c r="A29" t="s">
        <v>103</v>
      </c>
      <c r="B29" s="11"/>
      <c r="C29" s="11"/>
      <c r="D29" s="12"/>
      <c r="E29" s="11"/>
    </row>
    <row r="30" spans="1:5" ht="34" customHeight="1" x14ac:dyDescent="0.35">
      <c r="A30" t="s">
        <v>104</v>
      </c>
      <c r="B30" s="11"/>
      <c r="C30" s="11"/>
      <c r="D30" s="12"/>
      <c r="E30" s="11"/>
    </row>
    <row r="31" spans="1:5" ht="34" customHeight="1" x14ac:dyDescent="0.35">
      <c r="A31" t="s">
        <v>105</v>
      </c>
      <c r="B31" s="11"/>
      <c r="C31" s="11"/>
      <c r="D31" s="12"/>
      <c r="E31" s="11"/>
    </row>
    <row r="32" spans="1:5" ht="34" customHeight="1" x14ac:dyDescent="0.35">
      <c r="A32" t="s">
        <v>106</v>
      </c>
      <c r="B32" s="11"/>
      <c r="C32" s="11"/>
      <c r="D32" s="12"/>
      <c r="E32" s="11"/>
    </row>
    <row r="33" spans="1:5" ht="34" customHeight="1" x14ac:dyDescent="0.35">
      <c r="A33" t="s">
        <v>107</v>
      </c>
      <c r="B33" s="11"/>
      <c r="C33" s="11"/>
      <c r="D33" s="12"/>
      <c r="E33" s="11"/>
    </row>
  </sheetData>
  <mergeCells count="7">
    <mergeCell ref="A22:E22"/>
    <mergeCell ref="A3:E3"/>
    <mergeCell ref="A2:E2"/>
    <mergeCell ref="A1:E1"/>
    <mergeCell ref="A5:E5"/>
    <mergeCell ref="A8:E8"/>
    <mergeCell ref="A6:E6"/>
  </mergeCells>
  <dataValidations count="1">
    <dataValidation type="list" sqref="E10:E19 E24:E33" xr:uid="{00000000-0002-0000-0200-000000000000}">
      <formula1>"Yes,No"</formula1>
    </dataValidation>
  </dataValidations>
  <pageMargins left="0.25" right="0.25" top="0.5" bottom="0.5" header="0.2" footer="0.2"/>
  <pageSetup fitToHeight="0" orientation="landscape"/>
  <headerFooter>
    <oddFooter>&amp;CPage &amp;P of &amp;N</oddFooter>
  </headerFooter>
</worksheet>
</file>

<file path=docMetadata/LabelInfo.xml><?xml version="1.0" encoding="utf-8"?>
<clbl:labelList xmlns:clbl="http://schemas.microsoft.com/office/2020/mipLabelMetadata">
  <clbl:label id="{90e9e5aa-d387-4eb5-91f2-5e1c950a7e8b}" enabled="1" method="Standard" siteId="{3bbabadf-0ad6-4f66-984b-4c0586a4ef8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Pricing Sheet</vt:lpstr>
      <vt:lpstr>Assumptions</vt:lpstr>
      <vt:lpstr>'Pricing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Hadi</dc:creator>
  <cp:keywords/>
  <dc:description/>
  <cp:lastModifiedBy>Sarah Hadi</cp:lastModifiedBy>
  <cp:revision/>
  <dcterms:created xsi:type="dcterms:W3CDTF">2026-09-01T01:10:24Z</dcterms:created>
  <dcterms:modified xsi:type="dcterms:W3CDTF">2026-09-01T01:34:15Z</dcterms:modified>
  <cp:category/>
  <cp:contentStatus/>
</cp:coreProperties>
</file>