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EILBTOL\7adsokn\Faerni_Heilsumat\Töflur á vef\"/>
    </mc:Choice>
  </mc:AlternateContent>
  <bookViews>
    <workbookView xWindow="0" yWindow="0" windowWidth="28800" windowHeight="12330"/>
  </bookViews>
  <sheets>
    <sheet name="Biðlisti heilbrigðisumd kyn" sheetId="3" r:id="rId1"/>
    <sheet name="Mynd_heilbrigdisumd" sheetId="1" r:id="rId2"/>
    <sheet name="Mynd_heildarfjöldi_ky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J19" i="3"/>
  <c r="AE12" i="3"/>
  <c r="AE13" i="3"/>
  <c r="AE14" i="3"/>
  <c r="AE15" i="3"/>
  <c r="AE16" i="3"/>
  <c r="AE17" i="3"/>
  <c r="AE11" i="3"/>
  <c r="U19" i="3"/>
  <c r="K19" i="3"/>
  <c r="T19" i="3" l="1"/>
  <c r="S19" i="3"/>
  <c r="Q19" i="3"/>
  <c r="P19" i="3"/>
  <c r="O19" i="3"/>
  <c r="N19" i="3"/>
  <c r="M19" i="3"/>
  <c r="L19" i="3"/>
  <c r="I19" i="3"/>
  <c r="H19" i="3"/>
  <c r="G19" i="3"/>
  <c r="F19" i="3"/>
  <c r="E19" i="3"/>
  <c r="D19" i="3"/>
  <c r="C19" i="3"/>
  <c r="B19" i="3"/>
  <c r="AD17" i="3"/>
  <c r="AC17" i="3"/>
  <c r="AB17" i="3"/>
  <c r="AA17" i="3"/>
  <c r="Z17" i="3"/>
  <c r="Y17" i="3"/>
  <c r="X17" i="3"/>
  <c r="W17" i="3"/>
  <c r="V17" i="3"/>
  <c r="AD16" i="3"/>
  <c r="AC16" i="3"/>
  <c r="AB16" i="3"/>
  <c r="AA16" i="3"/>
  <c r="Z16" i="3"/>
  <c r="Y16" i="3"/>
  <c r="X16" i="3"/>
  <c r="W16" i="3"/>
  <c r="V16" i="3"/>
  <c r="AD15" i="3"/>
  <c r="AC15" i="3"/>
  <c r="AB15" i="3"/>
  <c r="AA15" i="3"/>
  <c r="Z15" i="3"/>
  <c r="Y15" i="3"/>
  <c r="X15" i="3"/>
  <c r="W15" i="3"/>
  <c r="V15" i="3"/>
  <c r="AD14" i="3"/>
  <c r="AC14" i="3"/>
  <c r="AB14" i="3"/>
  <c r="AA14" i="3"/>
  <c r="Z14" i="3"/>
  <c r="Y14" i="3"/>
  <c r="X14" i="3"/>
  <c r="W14" i="3"/>
  <c r="V14" i="3"/>
  <c r="AD13" i="3"/>
  <c r="AC13" i="3"/>
  <c r="AB13" i="3"/>
  <c r="AA13" i="3"/>
  <c r="Z13" i="3"/>
  <c r="Y13" i="3"/>
  <c r="X13" i="3"/>
  <c r="W13" i="3"/>
  <c r="V13" i="3"/>
  <c r="AD12" i="3"/>
  <c r="AC12" i="3"/>
  <c r="AB12" i="3"/>
  <c r="AA12" i="3"/>
  <c r="Z12" i="3"/>
  <c r="Y12" i="3"/>
  <c r="X12" i="3"/>
  <c r="W12" i="3"/>
  <c r="V12" i="3"/>
  <c r="AD11" i="3"/>
  <c r="AC11" i="3"/>
  <c r="AB11" i="3"/>
  <c r="AA11" i="3"/>
  <c r="Z11" i="3"/>
  <c r="Z19" i="3" s="1"/>
  <c r="Y11" i="3"/>
  <c r="Y19" i="3" s="1"/>
  <c r="X11" i="3"/>
  <c r="W11" i="3"/>
  <c r="V11" i="3"/>
  <c r="V19" i="3" l="1"/>
  <c r="W19" i="3"/>
  <c r="X19" i="3"/>
  <c r="AA19" i="3"/>
  <c r="J19" i="1"/>
  <c r="S19" i="1"/>
  <c r="R19" i="1"/>
  <c r="I19" i="1"/>
  <c r="H19" i="1"/>
  <c r="L19" i="1" l="1"/>
  <c r="M19" i="1"/>
  <c r="N19" i="1"/>
  <c r="O19" i="1"/>
  <c r="P19" i="1"/>
  <c r="K19" i="1"/>
  <c r="C19" i="1"/>
  <c r="D19" i="1"/>
  <c r="E19" i="1"/>
  <c r="F19" i="1"/>
  <c r="G19" i="1"/>
  <c r="B19" i="1"/>
</calcChain>
</file>

<file path=xl/sharedStrings.xml><?xml version="1.0" encoding="utf-8"?>
<sst xmlns="http://schemas.openxmlformats.org/spreadsheetml/2006/main" count="72" uniqueCount="35">
  <si>
    <t>Fjöldi einstaklinga á biðlista eftir dvöl í hjúkrunarrými</t>
  </si>
  <si>
    <t>Number of persons on waiting lists for nursing homes</t>
  </si>
  <si>
    <t>Heilbrigðisumdæmi</t>
  </si>
  <si>
    <t>Karlar</t>
  </si>
  <si>
    <t>Konur</t>
  </si>
  <si>
    <t>Alls</t>
  </si>
  <si>
    <t>Health District</t>
  </si>
  <si>
    <t>Men</t>
  </si>
  <si>
    <t>Women</t>
  </si>
  <si>
    <t>Total</t>
  </si>
  <si>
    <t>Höfuðborgarsvæðið</t>
  </si>
  <si>
    <t>Suðurnes</t>
  </si>
  <si>
    <t>Vesturland</t>
  </si>
  <si>
    <t>Vestfirðir</t>
  </si>
  <si>
    <t>Norðurland</t>
  </si>
  <si>
    <t>Austurland</t>
  </si>
  <si>
    <t>Suðurland</t>
  </si>
  <si>
    <t>Skýringar:</t>
  </si>
  <si>
    <t>Heilbrigðisumdæmi eru byggð á lögheimili einstaklings.</t>
  </si>
  <si>
    <t>Allur aldur, einnig 67 ára og yngri</t>
  </si>
  <si>
    <t>Notes:</t>
  </si>
  <si>
    <t>Requests for transfers between nursing homes not included.</t>
  </si>
  <si>
    <t>By legal residence of applicants.</t>
  </si>
  <si>
    <t>All ages.</t>
  </si>
  <si>
    <t xml:space="preserve">Heimild: </t>
  </si>
  <si>
    <t>Source:</t>
  </si>
  <si>
    <r>
      <t xml:space="preserve">Samtals - </t>
    </r>
    <r>
      <rPr>
        <b/>
        <i/>
        <sz val="11"/>
        <rFont val="Calibri"/>
        <family val="2"/>
        <scheme val="minor"/>
      </rPr>
      <t>Total</t>
    </r>
  </si>
  <si>
    <t xml:space="preserve">Register of Pre-admission assessment (PAA) of functioning and health, Directorate of Health. </t>
  </si>
  <si>
    <t>Færni- og heilsumatsskrá, Embætti landlæknis.</t>
  </si>
  <si>
    <t>Tölur eru birtar með fyrirvara um breytingar.</t>
  </si>
  <si>
    <t>Figures are subject to change.</t>
  </si>
  <si>
    <t>Staða á biðlistum 1. janúar ár hvert. Einstaklingar sem óska eftir flutningi milli rýma eru ekki taldir með.</t>
  </si>
  <si>
    <t>Samtals - Total</t>
  </si>
  <si>
    <t>Athugið að y-ás á myndunum er ólíkur eftir umdæmum</t>
  </si>
  <si>
    <t>Allur aldur, einnig yngri en 67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</si>
</sst>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Geneva"/>
    </font>
    <font>
      <sz val="10"/>
      <name val="Times"/>
      <family val="1"/>
    </font>
    <font>
      <sz val="10"/>
      <name val="Georgia"/>
      <family val="1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Georgia"/>
      <family val="1"/>
    </font>
    <font>
      <b/>
      <sz val="14"/>
      <name val="Geneva"/>
    </font>
    <font>
      <sz val="11"/>
      <name val="Geneva"/>
    </font>
    <font>
      <i/>
      <sz val="14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 style="thin">
        <color indexed="64"/>
      </right>
      <top style="thin">
        <color indexed="37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37"/>
      </bottom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/>
      <top style="thin">
        <color rgb="FFC00000"/>
      </top>
      <bottom/>
      <diagonal/>
    </border>
    <border>
      <left/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/>
      <top/>
      <bottom style="thin">
        <color rgb="FFC00000"/>
      </bottom>
      <diagonal/>
    </border>
    <border>
      <left/>
      <right style="medium">
        <color indexed="64"/>
      </right>
      <top/>
      <bottom style="thin">
        <color rgb="FFC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7" fillId="0" borderId="0" xfId="1" applyFont="1" applyBorder="1"/>
    <xf numFmtId="14" fontId="7" fillId="0" borderId="2" xfId="1" applyNumberFormat="1" applyFont="1" applyBorder="1" applyAlignment="1"/>
    <xf numFmtId="0" fontId="7" fillId="0" borderId="2" xfId="1" applyFont="1" applyBorder="1" applyAlignment="1"/>
    <xf numFmtId="0" fontId="7" fillId="0" borderId="0" xfId="1" applyFont="1"/>
    <xf numFmtId="0" fontId="8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Fill="1"/>
    <xf numFmtId="0" fontId="7" fillId="0" borderId="0" xfId="1" applyFont="1" applyFill="1"/>
    <xf numFmtId="0" fontId="8" fillId="0" borderId="0" xfId="1" applyFont="1"/>
    <xf numFmtId="0" fontId="7" fillId="0" borderId="3" xfId="1" applyFont="1" applyBorder="1" applyAlignment="1"/>
    <xf numFmtId="0" fontId="7" fillId="0" borderId="4" xfId="1" applyFont="1" applyBorder="1"/>
    <xf numFmtId="0" fontId="7" fillId="0" borderId="4" xfId="1" applyFont="1" applyBorder="1" applyAlignment="1">
      <alignment horizontal="center" vertical="center"/>
    </xf>
    <xf numFmtId="14" fontId="6" fillId="0" borderId="2" xfId="1" applyNumberFormat="1" applyFont="1" applyBorder="1" applyAlignment="1"/>
    <xf numFmtId="0" fontId="7" fillId="0" borderId="0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2" borderId="0" xfId="1" applyFont="1" applyFill="1" applyBorder="1"/>
    <xf numFmtId="0" fontId="8" fillId="2" borderId="0" xfId="1" applyFont="1" applyFill="1" applyBorder="1"/>
    <xf numFmtId="0" fontId="6" fillId="2" borderId="1" xfId="1" applyFont="1" applyFill="1" applyBorder="1"/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" fillId="0" borderId="0" xfId="1" applyBorder="1"/>
    <xf numFmtId="0" fontId="8" fillId="0" borderId="0" xfId="1" applyFont="1" applyBorder="1" applyAlignment="1">
      <alignment wrapText="1"/>
    </xf>
    <xf numFmtId="14" fontId="6" fillId="0" borderId="5" xfId="1" applyNumberFormat="1" applyFont="1" applyBorder="1" applyAlignment="1">
      <alignment horizontal="right" wrapText="1"/>
    </xf>
    <xf numFmtId="14" fontId="6" fillId="0" borderId="6" xfId="1" applyNumberFormat="1" applyFont="1" applyBorder="1" applyAlignment="1">
      <alignment horizontal="right" wrapText="1"/>
    </xf>
    <xf numFmtId="14" fontId="8" fillId="0" borderId="0" xfId="1" applyNumberFormat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6" fillId="0" borderId="7" xfId="1" applyFont="1" applyBorder="1" applyAlignment="1">
      <alignment horizontal="right" wrapText="1"/>
    </xf>
    <xf numFmtId="14" fontId="6" fillId="0" borderId="7" xfId="1" applyNumberFormat="1" applyFont="1" applyBorder="1" applyAlignment="1">
      <alignment horizontal="right" wrapText="1"/>
    </xf>
    <xf numFmtId="0" fontId="6" fillId="0" borderId="8" xfId="1" applyFont="1" applyBorder="1" applyAlignment="1">
      <alignment horizontal="right" wrapText="1"/>
    </xf>
    <xf numFmtId="0" fontId="1" fillId="0" borderId="0" xfId="1" applyAlignment="1">
      <alignment horizontal="center"/>
    </xf>
    <xf numFmtId="0" fontId="1" fillId="0" borderId="4" xfId="1" applyBorder="1"/>
    <xf numFmtId="0" fontId="4" fillId="2" borderId="9" xfId="1" applyFont="1" applyFill="1" applyBorder="1" applyAlignment="1"/>
    <xf numFmtId="0" fontId="7" fillId="2" borderId="10" xfId="1" applyFont="1" applyFill="1" applyBorder="1"/>
    <xf numFmtId="0" fontId="6" fillId="2" borderId="10" xfId="1" applyFont="1" applyFill="1" applyBorder="1" applyAlignment="1"/>
    <xf numFmtId="0" fontId="6" fillId="2" borderId="11" xfId="1" applyFont="1" applyFill="1" applyBorder="1" applyAlignment="1"/>
    <xf numFmtId="0" fontId="5" fillId="2" borderId="12" xfId="1" applyFont="1" applyFill="1" applyBorder="1"/>
    <xf numFmtId="0" fontId="8" fillId="2" borderId="13" xfId="1" applyFont="1" applyFill="1" applyBorder="1"/>
    <xf numFmtId="0" fontId="7" fillId="2" borderId="12" xfId="1" applyFont="1" applyFill="1" applyBorder="1"/>
    <xf numFmtId="0" fontId="7" fillId="2" borderId="13" xfId="1" applyFont="1" applyFill="1" applyBorder="1"/>
    <xf numFmtId="0" fontId="6" fillId="2" borderId="14" xfId="1" applyFont="1" applyFill="1" applyBorder="1"/>
    <xf numFmtId="0" fontId="6" fillId="2" borderId="15" xfId="1" applyFont="1" applyFill="1" applyBorder="1"/>
    <xf numFmtId="0" fontId="6" fillId="0" borderId="12" xfId="1" applyFont="1" applyBorder="1"/>
    <xf numFmtId="0" fontId="7" fillId="0" borderId="13" xfId="1" applyFont="1" applyBorder="1"/>
    <xf numFmtId="0" fontId="8" fillId="0" borderId="12" xfId="1" applyFont="1" applyBorder="1" applyAlignment="1"/>
    <xf numFmtId="0" fontId="7" fillId="0" borderId="16" xfId="1" applyFont="1" applyBorder="1" applyAlignment="1"/>
    <xf numFmtId="14" fontId="6" fillId="0" borderId="17" xfId="1" applyNumberFormat="1" applyFont="1" applyBorder="1" applyAlignment="1">
      <alignment horizontal="right" wrapText="1"/>
    </xf>
    <xf numFmtId="0" fontId="8" fillId="0" borderId="18" xfId="1" applyFont="1" applyBorder="1" applyAlignment="1"/>
    <xf numFmtId="14" fontId="6" fillId="0" borderId="19" xfId="1" applyNumberFormat="1" applyFont="1" applyBorder="1" applyAlignment="1">
      <alignment horizontal="right" wrapText="1"/>
    </xf>
    <xf numFmtId="0" fontId="8" fillId="0" borderId="12" xfId="1" applyFont="1" applyBorder="1"/>
    <xf numFmtId="0" fontId="1" fillId="0" borderId="13" xfId="1" applyBorder="1"/>
    <xf numFmtId="0" fontId="7" fillId="0" borderId="12" xfId="1" applyFont="1" applyBorder="1"/>
    <xf numFmtId="0" fontId="7" fillId="0" borderId="13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20" xfId="1" applyFont="1" applyBorder="1"/>
    <xf numFmtId="0" fontId="7" fillId="0" borderId="21" xfId="1" applyFont="1" applyBorder="1"/>
    <xf numFmtId="0" fontId="7" fillId="0" borderId="22" xfId="1" applyFont="1" applyBorder="1"/>
    <xf numFmtId="0" fontId="10" fillId="0" borderId="22" xfId="1" applyFont="1" applyBorder="1" applyAlignment="1">
      <alignment horizontal="right"/>
    </xf>
    <xf numFmtId="0" fontId="6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6" fillId="2" borderId="0" xfId="1" applyFont="1" applyFill="1" applyBorder="1"/>
    <xf numFmtId="0" fontId="11" fillId="2" borderId="9" xfId="1" applyFont="1" applyFill="1" applyBorder="1" applyAlignment="1"/>
    <xf numFmtId="0" fontId="12" fillId="2" borderId="12" xfId="1" applyFont="1" applyFill="1" applyBorder="1"/>
    <xf numFmtId="0" fontId="13" fillId="2" borderId="12" xfId="1" applyFont="1" applyFill="1" applyBorder="1"/>
    <xf numFmtId="0" fontId="10" fillId="0" borderId="21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Mynd_heilbrigdisumd!$A$15</c:f>
              <c:strCache>
                <c:ptCount val="1"/>
                <c:pt idx="0">
                  <c:v>Norðurland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Mynd_heilbrigdisumd!$T$15:$AC$15</c:f>
              <c:numCache>
                <c:formatCode>General</c:formatCode>
                <c:ptCount val="10"/>
                <c:pt idx="0">
                  <c:v>28</c:v>
                </c:pt>
                <c:pt idx="1">
                  <c:v>30</c:v>
                </c:pt>
                <c:pt idx="2">
                  <c:v>34</c:v>
                </c:pt>
                <c:pt idx="3">
                  <c:v>36</c:v>
                </c:pt>
                <c:pt idx="4">
                  <c:v>55</c:v>
                </c:pt>
                <c:pt idx="5">
                  <c:v>73</c:v>
                </c:pt>
                <c:pt idx="6">
                  <c:v>73</c:v>
                </c:pt>
                <c:pt idx="7">
                  <c:v>68</c:v>
                </c:pt>
                <c:pt idx="8">
                  <c:v>64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0-4A19-A78C-0883BE9A0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Mynd_heilbrigdisumd!$T$11:$AC$11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CC0-4A19-A78C-0883BE9A059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CC0-4A19-A78C-0883BE9A059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Mynd_heilbrigdisumd!$T$13:$AC$13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CC0-4A19-A78C-0883BE9A059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CC0-4A19-A78C-0883BE9A059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Mynd_heilbrigdisumd!$T$16:$AC$16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CC0-4A19-A78C-0883BE9A059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Mynd_heilbrigdisumd!$T$17:$AC$17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CC0-4A19-A78C-0883BE9A059D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Mynd_heilbrigdisumd!$A$11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Mynd_heilbrigdisumd!$T$11:$AC$11</c:f>
              <c:numCache>
                <c:formatCode>General</c:formatCode>
                <c:ptCount val="10"/>
                <c:pt idx="0">
                  <c:v>72</c:v>
                </c:pt>
                <c:pt idx="1">
                  <c:v>104</c:v>
                </c:pt>
                <c:pt idx="2">
                  <c:v>97</c:v>
                </c:pt>
                <c:pt idx="3">
                  <c:v>128</c:v>
                </c:pt>
                <c:pt idx="4">
                  <c:v>164</c:v>
                </c:pt>
                <c:pt idx="5">
                  <c:v>166</c:v>
                </c:pt>
                <c:pt idx="6">
                  <c:v>199</c:v>
                </c:pt>
                <c:pt idx="7">
                  <c:v>251</c:v>
                </c:pt>
                <c:pt idx="8">
                  <c:v>226</c:v>
                </c:pt>
                <c:pt idx="9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1-4037-95DD-2F2C1740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Mynd_heilbrigdisumd!$T$12:$AC$12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051-4037-95DD-2F2C174030E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Mynd_heilbrigdisumd!$T$13:$AC$13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051-4037-95DD-2F2C174030E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051-4037-95DD-2F2C174030E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Mynd_heilbrigdisumd!$T$15:$AC$15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051-4037-95DD-2F2C174030E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Mynd_heilbrigdisumd!$T$16:$AC$16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051-4037-95DD-2F2C174030E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Mynd_heilbrigdisumd!$T$17:$AC$17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051-4037-95DD-2F2C174030EA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Mynd_heilbrigdisumd!$A$12</c:f>
              <c:strCache>
                <c:ptCount val="1"/>
                <c:pt idx="0">
                  <c:v>Suðurnes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Mynd_heilbrigdisumd!$T$12:$AC$12</c:f>
              <c:numCache>
                <c:formatCode>General</c:formatCode>
                <c:ptCount val="10"/>
                <c:pt idx="0">
                  <c:v>23</c:v>
                </c:pt>
                <c:pt idx="1">
                  <c:v>19</c:v>
                </c:pt>
                <c:pt idx="2">
                  <c:v>29</c:v>
                </c:pt>
                <c:pt idx="3">
                  <c:v>47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17</c:v>
                </c:pt>
                <c:pt idx="8">
                  <c:v>17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F-4721-AEEE-EA91CBBEC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Mynd_heilbrigdisumd!$T$11:$AC$11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91F-4721-AEEE-EA91CBBECF6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Mynd_heilbrigdisumd!$T$13:$AC$13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91F-4721-AEEE-EA91CBBECF6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91F-4721-AEEE-EA91CBBECF6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Mynd_heilbrigdisumd!$T$15:$AC$15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91F-4721-AEEE-EA91CBBECF6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Mynd_heilbrigdisumd!$T$16:$AC$16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91F-4721-AEEE-EA91CBBECF6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Mynd_heilbrigdisumd!$T$17:$AC$17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91F-4721-AEEE-EA91CBBECF67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Mynd_heilbrigdisumd!$A$16</c:f>
              <c:strCache>
                <c:ptCount val="1"/>
                <c:pt idx="0">
                  <c:v>Austurland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  <c:extLst xmlns:c15="http://schemas.microsoft.com/office/drawing/2012/chart"/>
            </c:numRef>
          </c:cat>
          <c:val>
            <c:numRef>
              <c:f>Mynd_heilbrigdisumd!$T$16:$AC$16</c:f>
              <c:numCache>
                <c:formatCode>General</c:formatCode>
                <c:ptCount val="10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33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16</c:v>
                </c:pt>
                <c:pt idx="8">
                  <c:v>21</c:v>
                </c:pt>
                <c:pt idx="9">
                  <c:v>26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8611-4312-9277-7098F2EA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Mynd_heilbrigdisumd!$T$11:$AC$11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611-4312-9277-7098F2EA4AD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11-4312-9277-7098F2EA4AD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Mynd_heilbrigdisumd!$T$13:$AC$13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611-4312-9277-7098F2EA4AD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611-4312-9277-7098F2EA4AD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Mynd_heilbrigdisumd!$T$15:$AC$15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611-4312-9277-7098F2EA4AD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Mynd_heilbrigdisumd!$T$17:$AC$17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611-4312-9277-7098F2EA4ADD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Mynd_heilbrigdisumd!$A$13</c:f>
              <c:strCache>
                <c:ptCount val="1"/>
                <c:pt idx="0">
                  <c:v>Vesturland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  <c:extLst xmlns:c15="http://schemas.microsoft.com/office/drawing/2012/chart"/>
            </c:numRef>
          </c:cat>
          <c:val>
            <c:numRef>
              <c:f>Mynd_heilbrigdisumd!$T$13:$AC$13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22</c:v>
                </c:pt>
                <c:pt idx="7">
                  <c:v>20</c:v>
                </c:pt>
                <c:pt idx="8">
                  <c:v>45</c:v>
                </c:pt>
                <c:pt idx="9">
                  <c:v>43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2-D024-40AD-8B1D-60B2F829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Mynd_heilbrigdisumd!$T$11:$AC$11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24-40AD-8B1D-60B2F829D0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024-40AD-8B1D-60B2F829D0D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024-40AD-8B1D-60B2F829D0D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Mynd_heilbrigdisumd!$T$15:$AC$15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024-40AD-8B1D-60B2F829D0D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Mynd_heilbrigdisumd!$T$16:$AC$16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024-40AD-8B1D-60B2F829D0D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Mynd_heilbrigdisumd!$T$17:$AC$17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024-40AD-8B1D-60B2F829D0D1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Mynd_heilbrigdisumd!$A$14</c:f>
              <c:strCache>
                <c:ptCount val="1"/>
                <c:pt idx="0">
                  <c:v>Vestfirðir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  <c:extLst xmlns:c15="http://schemas.microsoft.com/office/drawing/2012/chart"/>
            </c:numRef>
          </c:cat>
          <c:val>
            <c:numRef>
              <c:f>Mynd_heilbrigdisumd!$T$14:$AC$14</c:f>
              <c:numCache>
                <c:formatCode>General</c:formatCode>
                <c:ptCount val="10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17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ABF6-41A2-988E-D284E1F5C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Mynd_heilbrigdisumd!$T$11:$AC$11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BF6-41A2-988E-D284E1F5C86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BF6-41A2-988E-D284E1F5C86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Mynd_heilbrigdisumd!$T$13:$AC$13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BF6-41A2-988E-D284E1F5C86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Mynd_heilbrigdisumd!$T$15:$AC$15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BF6-41A2-988E-D284E1F5C86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Mynd_heilbrigdisumd!$T$16:$AC$16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BF6-41A2-988E-D284E1F5C86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Mynd_heilbrigdisumd!$T$17:$AC$17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BF6-41A2-988E-D284E1F5C86F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Biðlisti</a:t>
            </a:r>
            <a:r>
              <a:rPr lang="is-IS" b="1" baseline="0"/>
              <a:t> eftir hjúkrunarrými: Fjöldi íbúa í hverju heilbrigðisumdæmi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Mynd_heilbrigdisumd!$A$17</c:f>
              <c:strCache>
                <c:ptCount val="1"/>
                <c:pt idx="0">
                  <c:v>Suðurland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Mynd_heilbrigdisumd!$T$9:$AC$9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  <c:extLst xmlns:c15="http://schemas.microsoft.com/office/drawing/2012/chart"/>
            </c:numRef>
          </c:cat>
          <c:val>
            <c:numRef>
              <c:f>Mynd_heilbrigdisumd!$T$17:$AC$17</c:f>
              <c:numCache>
                <c:formatCode>General</c:formatCode>
                <c:ptCount val="10"/>
                <c:pt idx="0">
                  <c:v>18</c:v>
                </c:pt>
                <c:pt idx="1">
                  <c:v>23</c:v>
                </c:pt>
                <c:pt idx="2">
                  <c:v>24</c:v>
                </c:pt>
                <c:pt idx="3">
                  <c:v>14</c:v>
                </c:pt>
                <c:pt idx="4">
                  <c:v>36</c:v>
                </c:pt>
                <c:pt idx="5">
                  <c:v>10</c:v>
                </c:pt>
                <c:pt idx="6">
                  <c:v>23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BAF1-4DE4-B708-EA8F0C2A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Mynd_heilbrigdisumd!$T$11:$AC$11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AF1-4DE4-B708-EA8F0C2AAAC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AF1-4DE4-B708-EA8F0C2AAAC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Mynd_heilbrigdisumd!$T$13:$AC$13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AF1-4DE4-B708-EA8F0C2AAAC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AF1-4DE4-B708-EA8F0C2AAAC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Mynd_heilbrigdisumd!$T$15:$AC$15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AF1-4DE4-B708-EA8F0C2AAAC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Mynd_heilbrigdisumd!$T$9:$AC$9</c15:sqref>
                        </c15:formulaRef>
                      </c:ext>
                    </c:extLst>
                    <c:numCache>
                      <c:formatCode>m/d/yyyy</c:formatCode>
                      <c:ptCount val="10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Mynd_heilbrigdisumd!$T$16:$AC$16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AF1-4DE4-B708-EA8F0C2AAAC0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á biðlista í upphafi árs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Mynd_heildarfjöldi_kyn!$L$6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Mynd_heildarfjöldi_kyn!$L$9:$U$9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Mynd_heildarfjöldi_kyn!$L$10:$U$10</c:f>
              <c:numCache>
                <c:formatCode>General</c:formatCode>
                <c:ptCount val="10"/>
                <c:pt idx="0">
                  <c:v>111</c:v>
                </c:pt>
                <c:pt idx="1">
                  <c:v>112</c:v>
                </c:pt>
                <c:pt idx="2">
                  <c:v>146</c:v>
                </c:pt>
                <c:pt idx="3">
                  <c:v>172</c:v>
                </c:pt>
                <c:pt idx="4">
                  <c:v>179</c:v>
                </c:pt>
                <c:pt idx="5">
                  <c:v>182</c:v>
                </c:pt>
                <c:pt idx="6">
                  <c:v>231</c:v>
                </c:pt>
                <c:pt idx="7">
                  <c:v>247</c:v>
                </c:pt>
                <c:pt idx="8">
                  <c:v>251</c:v>
                </c:pt>
                <c:pt idx="9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8-460C-9E23-2569E654972E}"/>
            </c:ext>
          </c:extLst>
        </c:ser>
        <c:ser>
          <c:idx val="1"/>
          <c:order val="1"/>
          <c:tx>
            <c:strRef>
              <c:f>Mynd_heildarfjöldi_kyn!$B$6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Mynd_heildarfjöldi_kyn!$L$9:$U$9</c:f>
              <c:numCache>
                <c:formatCode>m/d/yyyy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Mynd_heildarfjöldi_kyn!$B$10:$K$10</c:f>
              <c:numCache>
                <c:formatCode>General</c:formatCode>
                <c:ptCount val="10"/>
                <c:pt idx="0">
                  <c:v>69</c:v>
                </c:pt>
                <c:pt idx="1">
                  <c:v>88</c:v>
                </c:pt>
                <c:pt idx="2">
                  <c:v>80</c:v>
                </c:pt>
                <c:pt idx="3">
                  <c:v>105</c:v>
                </c:pt>
                <c:pt idx="4">
                  <c:v>146</c:v>
                </c:pt>
                <c:pt idx="5">
                  <c:v>115</c:v>
                </c:pt>
                <c:pt idx="6">
                  <c:v>131</c:v>
                </c:pt>
                <c:pt idx="7">
                  <c:v>148</c:v>
                </c:pt>
                <c:pt idx="8">
                  <c:v>153</c:v>
                </c:pt>
                <c:pt idx="9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8-460C-9E23-2569E654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781648"/>
        <c:axId val="1411786896"/>
      </c:barChart>
      <c:dateAx>
        <c:axId val="1411781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11786896"/>
        <c:crosses val="autoZero"/>
        <c:auto val="1"/>
        <c:lblOffset val="100"/>
        <c:baseTimeUnit val="years"/>
      </c:dateAx>
      <c:valAx>
        <c:axId val="14117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1178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400050</xdr:colOff>
      <xdr:row>22</xdr:row>
      <xdr:rowOff>161926</xdr:rowOff>
    </xdr:from>
    <xdr:to>
      <xdr:col>31</xdr:col>
      <xdr:colOff>676275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22</xdr:row>
      <xdr:rowOff>161924</xdr:rowOff>
    </xdr:from>
    <xdr:to>
      <xdr:col>24</xdr:col>
      <xdr:colOff>276225</xdr:colOff>
      <xdr:row>41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42</xdr:row>
      <xdr:rowOff>9525</xdr:rowOff>
    </xdr:from>
    <xdr:to>
      <xdr:col>24</xdr:col>
      <xdr:colOff>276225</xdr:colOff>
      <xdr:row>61</xdr:row>
      <xdr:rowOff>47624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390526</xdr:colOff>
      <xdr:row>42</xdr:row>
      <xdr:rowOff>19050</xdr:rowOff>
    </xdr:from>
    <xdr:to>
      <xdr:col>31</xdr:col>
      <xdr:colOff>685800</xdr:colOff>
      <xdr:row>61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62</xdr:row>
      <xdr:rowOff>0</xdr:rowOff>
    </xdr:from>
    <xdr:to>
      <xdr:col>24</xdr:col>
      <xdr:colOff>276226</xdr:colOff>
      <xdr:row>81</xdr:row>
      <xdr:rowOff>38099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81</xdr:row>
      <xdr:rowOff>152401</xdr:rowOff>
    </xdr:from>
    <xdr:to>
      <xdr:col>24</xdr:col>
      <xdr:colOff>266701</xdr:colOff>
      <xdr:row>101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390525</xdr:colOff>
      <xdr:row>62</xdr:row>
      <xdr:rowOff>9525</xdr:rowOff>
    </xdr:from>
    <xdr:to>
      <xdr:col>31</xdr:col>
      <xdr:colOff>695324</xdr:colOff>
      <xdr:row>81</xdr:row>
      <xdr:rowOff>28576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10</xdr:row>
      <xdr:rowOff>123825</xdr:rowOff>
    </xdr:from>
    <xdr:to>
      <xdr:col>10</xdr:col>
      <xdr:colOff>519112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showGridLines="0" tabSelected="1" zoomScaleNormal="100" workbookViewId="0"/>
  </sheetViews>
  <sheetFormatPr defaultColWidth="11.453125" defaultRowHeight="12.5"/>
  <cols>
    <col min="1" max="1" width="19.26953125" style="1" bestFit="1" customWidth="1"/>
    <col min="2" max="31" width="8.26953125" style="1" customWidth="1"/>
    <col min="32" max="16384" width="11.453125" style="1"/>
  </cols>
  <sheetData>
    <row r="1" spans="1:32" ht="13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ht="18">
      <c r="A2" s="72" t="s">
        <v>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4"/>
    </row>
    <row r="3" spans="1:32" ht="14.5">
      <c r="A3" s="73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43"/>
      <c r="AF3" s="4"/>
    </row>
    <row r="4" spans="1:32" ht="17.5">
      <c r="A4" s="74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5"/>
      <c r="AF4" s="4"/>
    </row>
    <row r="5" spans="1:32" ht="14.5">
      <c r="A5" s="4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71"/>
      <c r="U5" s="24"/>
      <c r="V5" s="24"/>
      <c r="W5" s="24"/>
      <c r="X5" s="24"/>
      <c r="Y5" s="24"/>
      <c r="Z5" s="24"/>
      <c r="AA5" s="24"/>
      <c r="AB5" s="24"/>
      <c r="AC5" s="24"/>
      <c r="AD5" s="24"/>
      <c r="AE5" s="47"/>
      <c r="AF5" s="4"/>
    </row>
    <row r="6" spans="1:32" ht="14.5">
      <c r="A6" s="48" t="s">
        <v>2</v>
      </c>
      <c r="B6" s="19" t="s">
        <v>3</v>
      </c>
      <c r="C6" s="7"/>
      <c r="D6" s="8"/>
      <c r="E6" s="7"/>
      <c r="F6" s="8"/>
      <c r="G6" s="8"/>
      <c r="H6" s="8"/>
      <c r="I6" s="8"/>
      <c r="J6" s="8"/>
      <c r="K6" s="16"/>
      <c r="L6" s="19" t="s">
        <v>4</v>
      </c>
      <c r="M6" s="8"/>
      <c r="N6" s="6"/>
      <c r="O6" s="8"/>
      <c r="P6" s="8"/>
      <c r="Q6" s="8"/>
      <c r="R6" s="8"/>
      <c r="S6" s="8"/>
      <c r="T6" s="8"/>
      <c r="U6" s="16"/>
      <c r="V6" s="19" t="s">
        <v>5</v>
      </c>
      <c r="W6" s="8"/>
      <c r="X6" s="6"/>
      <c r="Y6" s="6"/>
      <c r="Z6" s="6"/>
      <c r="AA6" s="6"/>
      <c r="AB6" s="6"/>
      <c r="AC6" s="6"/>
      <c r="AD6" s="6"/>
      <c r="AE6" s="49"/>
      <c r="AF6" s="4"/>
    </row>
    <row r="7" spans="1:32" ht="14.5">
      <c r="A7" s="50" t="s">
        <v>6</v>
      </c>
      <c r="B7" s="31" t="s">
        <v>7</v>
      </c>
      <c r="C7" s="28"/>
      <c r="D7" s="28"/>
      <c r="E7" s="31"/>
      <c r="F7" s="28"/>
      <c r="G7" s="28"/>
      <c r="H7" s="28"/>
      <c r="I7" s="28"/>
      <c r="J7" s="28"/>
      <c r="K7" s="30"/>
      <c r="L7" s="31" t="s">
        <v>8</v>
      </c>
      <c r="M7" s="28"/>
      <c r="N7" s="6"/>
      <c r="O7" s="28"/>
      <c r="P7" s="28"/>
      <c r="Q7" s="28"/>
      <c r="R7" s="28"/>
      <c r="S7" s="28"/>
      <c r="T7" s="28"/>
      <c r="U7" s="32"/>
      <c r="V7" s="31" t="s">
        <v>9</v>
      </c>
      <c r="W7" s="28"/>
      <c r="X7" s="6"/>
      <c r="Y7" s="6"/>
      <c r="Z7" s="6"/>
      <c r="AA7" s="6"/>
      <c r="AB7" s="6"/>
      <c r="AC7" s="6"/>
      <c r="AD7" s="6"/>
      <c r="AE7" s="49"/>
      <c r="AF7" s="4"/>
    </row>
    <row r="8" spans="1:32" s="2" customFormat="1" ht="12.75" customHeight="1">
      <c r="A8" s="51"/>
      <c r="B8" s="33"/>
      <c r="C8" s="34"/>
      <c r="D8" s="33"/>
      <c r="E8" s="33"/>
      <c r="F8" s="33"/>
      <c r="G8" s="33"/>
      <c r="H8" s="33"/>
      <c r="I8" s="33"/>
      <c r="J8" s="33"/>
      <c r="K8" s="35"/>
      <c r="L8" s="34"/>
      <c r="M8" s="33"/>
      <c r="N8" s="33"/>
      <c r="O8" s="34"/>
      <c r="P8" s="33"/>
      <c r="Q8" s="33"/>
      <c r="R8" s="33"/>
      <c r="S8" s="33"/>
      <c r="T8" s="33"/>
      <c r="U8" s="35"/>
      <c r="V8" s="34"/>
      <c r="W8" s="33"/>
      <c r="X8" s="33"/>
      <c r="Y8" s="34"/>
      <c r="Z8" s="34"/>
      <c r="AA8" s="33"/>
      <c r="AB8" s="33"/>
      <c r="AC8" s="33"/>
      <c r="AD8" s="33"/>
      <c r="AE8" s="52"/>
      <c r="AF8" s="4"/>
    </row>
    <row r="9" spans="1:32" ht="12.75" customHeight="1">
      <c r="A9" s="53"/>
      <c r="B9" s="29">
        <v>40909</v>
      </c>
      <c r="C9" s="29">
        <v>41275</v>
      </c>
      <c r="D9" s="29">
        <v>41640</v>
      </c>
      <c r="E9" s="29">
        <v>42005</v>
      </c>
      <c r="F9" s="29">
        <v>42370</v>
      </c>
      <c r="G9" s="29">
        <v>42736</v>
      </c>
      <c r="H9" s="29">
        <v>43101</v>
      </c>
      <c r="I9" s="29">
        <v>43466</v>
      </c>
      <c r="J9" s="29">
        <v>43831</v>
      </c>
      <c r="K9" s="30">
        <v>44197</v>
      </c>
      <c r="L9" s="29">
        <v>40909</v>
      </c>
      <c r="M9" s="29">
        <v>41275</v>
      </c>
      <c r="N9" s="29">
        <v>41640</v>
      </c>
      <c r="O9" s="29">
        <v>42005</v>
      </c>
      <c r="P9" s="29">
        <v>42370</v>
      </c>
      <c r="Q9" s="29">
        <v>42736</v>
      </c>
      <c r="R9" s="29">
        <v>43101</v>
      </c>
      <c r="S9" s="29">
        <v>43466</v>
      </c>
      <c r="T9" s="29">
        <v>43831</v>
      </c>
      <c r="U9" s="30">
        <v>44197</v>
      </c>
      <c r="V9" s="29">
        <v>40909</v>
      </c>
      <c r="W9" s="29">
        <v>41275</v>
      </c>
      <c r="X9" s="29">
        <v>41640</v>
      </c>
      <c r="Y9" s="29">
        <v>42005</v>
      </c>
      <c r="Z9" s="29">
        <v>42370</v>
      </c>
      <c r="AA9" s="29">
        <v>42736</v>
      </c>
      <c r="AB9" s="29">
        <v>43101</v>
      </c>
      <c r="AC9" s="29">
        <v>43466</v>
      </c>
      <c r="AD9" s="29">
        <v>43831</v>
      </c>
      <c r="AE9" s="54">
        <v>44197</v>
      </c>
      <c r="AF9" s="4"/>
    </row>
    <row r="10" spans="1:32" ht="14.5">
      <c r="A10" s="55"/>
      <c r="B10" s="10"/>
      <c r="C10" s="10"/>
      <c r="D10" s="10"/>
      <c r="E10" s="10"/>
      <c r="F10" s="10"/>
      <c r="G10" s="10"/>
      <c r="H10" s="6"/>
      <c r="I10" s="6"/>
      <c r="J10" s="6"/>
      <c r="K10" s="37"/>
      <c r="L10" s="10"/>
      <c r="M10" s="10"/>
      <c r="N10" s="10"/>
      <c r="O10" s="10"/>
      <c r="P10" s="10"/>
      <c r="Q10" s="10"/>
      <c r="R10" s="10"/>
      <c r="S10" s="10"/>
      <c r="T10" s="6"/>
      <c r="U10" s="17"/>
      <c r="V10" s="10"/>
      <c r="W10" s="10"/>
      <c r="X10" s="10"/>
      <c r="Y10" s="10"/>
      <c r="Z10" s="10"/>
      <c r="AA10" s="10"/>
      <c r="AB10" s="6"/>
      <c r="AC10" s="10"/>
      <c r="AD10" s="27"/>
      <c r="AE10" s="56"/>
      <c r="AF10" s="4"/>
    </row>
    <row r="11" spans="1:32" ht="14.5">
      <c r="A11" s="57" t="s">
        <v>10</v>
      </c>
      <c r="B11" s="11">
        <v>33</v>
      </c>
      <c r="C11" s="11">
        <v>49</v>
      </c>
      <c r="D11" s="11">
        <v>41</v>
      </c>
      <c r="E11" s="11">
        <v>46</v>
      </c>
      <c r="F11" s="11">
        <v>74</v>
      </c>
      <c r="G11" s="11">
        <v>63</v>
      </c>
      <c r="H11" s="11">
        <v>76</v>
      </c>
      <c r="I11" s="11">
        <v>90</v>
      </c>
      <c r="J11" s="11">
        <v>88</v>
      </c>
      <c r="K11" s="18">
        <v>87</v>
      </c>
      <c r="L11" s="11">
        <v>39</v>
      </c>
      <c r="M11" s="11">
        <v>55</v>
      </c>
      <c r="N11" s="11">
        <v>56</v>
      </c>
      <c r="O11" s="11">
        <v>82</v>
      </c>
      <c r="P11" s="11">
        <v>90</v>
      </c>
      <c r="Q11" s="11">
        <v>103</v>
      </c>
      <c r="R11" s="11">
        <v>123</v>
      </c>
      <c r="S11" s="11">
        <v>161</v>
      </c>
      <c r="T11" s="11">
        <v>138</v>
      </c>
      <c r="U11" s="18">
        <v>155</v>
      </c>
      <c r="V11" s="11">
        <f>B11+L11</f>
        <v>72</v>
      </c>
      <c r="W11" s="11">
        <f>C11+M11</f>
        <v>104</v>
      </c>
      <c r="X11" s="11">
        <f>D11+N11</f>
        <v>97</v>
      </c>
      <c r="Y11" s="11">
        <f>E11+O11</f>
        <v>128</v>
      </c>
      <c r="Z11" s="11">
        <f>F11+P11</f>
        <v>164</v>
      </c>
      <c r="AA11" s="11">
        <f>G11+Q11</f>
        <v>166</v>
      </c>
      <c r="AB11" s="11">
        <f>H11+R11</f>
        <v>199</v>
      </c>
      <c r="AC11" s="11">
        <f>I11+S11</f>
        <v>251</v>
      </c>
      <c r="AD11" s="11">
        <f>J11+T11</f>
        <v>226</v>
      </c>
      <c r="AE11" s="58">
        <f>K11+U11</f>
        <v>242</v>
      </c>
      <c r="AF11" s="5"/>
    </row>
    <row r="12" spans="1:32" ht="14.5">
      <c r="A12" s="44" t="s">
        <v>11</v>
      </c>
      <c r="B12" s="25">
        <v>4</v>
      </c>
      <c r="C12" s="25">
        <v>6</v>
      </c>
      <c r="D12" s="25">
        <v>5</v>
      </c>
      <c r="E12" s="25">
        <v>21</v>
      </c>
      <c r="F12" s="25">
        <v>12</v>
      </c>
      <c r="G12" s="25">
        <v>5</v>
      </c>
      <c r="H12" s="25">
        <v>8</v>
      </c>
      <c r="I12" s="25">
        <v>8</v>
      </c>
      <c r="J12" s="25">
        <v>8</v>
      </c>
      <c r="K12" s="26">
        <v>12</v>
      </c>
      <c r="L12" s="25">
        <v>19</v>
      </c>
      <c r="M12" s="25">
        <v>13</v>
      </c>
      <c r="N12" s="25">
        <v>24</v>
      </c>
      <c r="O12" s="25">
        <v>26</v>
      </c>
      <c r="P12" s="25">
        <v>21</v>
      </c>
      <c r="Q12" s="25">
        <v>9</v>
      </c>
      <c r="R12" s="25">
        <v>14</v>
      </c>
      <c r="S12" s="25">
        <v>9</v>
      </c>
      <c r="T12" s="25">
        <v>9</v>
      </c>
      <c r="U12" s="26">
        <v>17</v>
      </c>
      <c r="V12" s="25">
        <f>B12+L12</f>
        <v>23</v>
      </c>
      <c r="W12" s="25">
        <f>C12+M12</f>
        <v>19</v>
      </c>
      <c r="X12" s="25">
        <f>D12+N12</f>
        <v>29</v>
      </c>
      <c r="Y12" s="25">
        <f>E12+O12</f>
        <v>47</v>
      </c>
      <c r="Z12" s="25">
        <f>F12+P12</f>
        <v>33</v>
      </c>
      <c r="AA12" s="25">
        <f>G12+Q12</f>
        <v>14</v>
      </c>
      <c r="AB12" s="25">
        <f>H12+R12</f>
        <v>22</v>
      </c>
      <c r="AC12" s="25">
        <f>I12+S12</f>
        <v>17</v>
      </c>
      <c r="AD12" s="25">
        <f>J12+T12</f>
        <v>17</v>
      </c>
      <c r="AE12" s="59">
        <f t="shared" ref="AE12:AE17" si="0">K12+U12</f>
        <v>29</v>
      </c>
      <c r="AF12" s="5"/>
    </row>
    <row r="13" spans="1:32" ht="14.5">
      <c r="A13" s="57" t="s">
        <v>12</v>
      </c>
      <c r="B13" s="11">
        <v>3</v>
      </c>
      <c r="C13" s="11">
        <v>2</v>
      </c>
      <c r="D13" s="11">
        <v>7</v>
      </c>
      <c r="E13" s="11">
        <v>5</v>
      </c>
      <c r="F13" s="11">
        <v>4</v>
      </c>
      <c r="G13" s="11">
        <v>3</v>
      </c>
      <c r="H13" s="11">
        <v>7</v>
      </c>
      <c r="I13" s="11">
        <v>10</v>
      </c>
      <c r="J13" s="11">
        <v>16</v>
      </c>
      <c r="K13" s="18">
        <v>20</v>
      </c>
      <c r="L13" s="11">
        <v>6</v>
      </c>
      <c r="M13" s="11">
        <v>3</v>
      </c>
      <c r="N13" s="11">
        <v>10</v>
      </c>
      <c r="O13" s="11">
        <v>7</v>
      </c>
      <c r="P13" s="11">
        <v>7</v>
      </c>
      <c r="Q13" s="11">
        <v>8</v>
      </c>
      <c r="R13" s="11">
        <v>15</v>
      </c>
      <c r="S13" s="11">
        <v>10</v>
      </c>
      <c r="T13" s="11">
        <v>29</v>
      </c>
      <c r="U13" s="18">
        <v>23</v>
      </c>
      <c r="V13" s="11">
        <f>B13+L13</f>
        <v>9</v>
      </c>
      <c r="W13" s="11">
        <f>C13+M13</f>
        <v>5</v>
      </c>
      <c r="X13" s="11">
        <f>D13+N13</f>
        <v>17</v>
      </c>
      <c r="Y13" s="11">
        <f>E13+O13</f>
        <v>12</v>
      </c>
      <c r="Z13" s="11">
        <f>F13+P13</f>
        <v>11</v>
      </c>
      <c r="AA13" s="11">
        <f>G13+Q13</f>
        <v>11</v>
      </c>
      <c r="AB13" s="11">
        <f>H13+R13</f>
        <v>22</v>
      </c>
      <c r="AC13" s="11">
        <f>I13+S13</f>
        <v>20</v>
      </c>
      <c r="AD13" s="11">
        <f>J13+T13</f>
        <v>45</v>
      </c>
      <c r="AE13" s="58">
        <f t="shared" si="0"/>
        <v>43</v>
      </c>
      <c r="AF13" s="5"/>
    </row>
    <row r="14" spans="1:32" ht="14.5">
      <c r="A14" s="44" t="s">
        <v>13</v>
      </c>
      <c r="B14" s="25">
        <v>4</v>
      </c>
      <c r="C14" s="25">
        <v>5</v>
      </c>
      <c r="D14" s="25">
        <v>1</v>
      </c>
      <c r="E14" s="25">
        <v>1</v>
      </c>
      <c r="F14" s="25">
        <v>4</v>
      </c>
      <c r="G14" s="25">
        <v>3</v>
      </c>
      <c r="H14" s="25">
        <v>4</v>
      </c>
      <c r="I14" s="25">
        <v>3</v>
      </c>
      <c r="J14" s="25">
        <v>5</v>
      </c>
      <c r="K14" s="26">
        <v>7</v>
      </c>
      <c r="L14" s="25">
        <v>8</v>
      </c>
      <c r="M14" s="25">
        <v>2</v>
      </c>
      <c r="N14" s="25">
        <v>11</v>
      </c>
      <c r="O14" s="25">
        <v>6</v>
      </c>
      <c r="P14" s="25">
        <v>3</v>
      </c>
      <c r="Q14" s="25">
        <v>3</v>
      </c>
      <c r="R14" s="25">
        <v>9</v>
      </c>
      <c r="S14" s="25">
        <v>9</v>
      </c>
      <c r="T14" s="25">
        <v>8</v>
      </c>
      <c r="U14" s="26">
        <v>10</v>
      </c>
      <c r="V14" s="25">
        <f>B14+L14</f>
        <v>12</v>
      </c>
      <c r="W14" s="25">
        <f>C14+M14</f>
        <v>7</v>
      </c>
      <c r="X14" s="25">
        <f>D14+N14</f>
        <v>12</v>
      </c>
      <c r="Y14" s="25">
        <f>E14+O14</f>
        <v>7</v>
      </c>
      <c r="Z14" s="25">
        <f>F14+P14</f>
        <v>7</v>
      </c>
      <c r="AA14" s="25">
        <f>G14+Q14</f>
        <v>6</v>
      </c>
      <c r="AB14" s="25">
        <f>H14+R14</f>
        <v>13</v>
      </c>
      <c r="AC14" s="25">
        <f>I14+S14</f>
        <v>12</v>
      </c>
      <c r="AD14" s="25">
        <f>J14+T14</f>
        <v>13</v>
      </c>
      <c r="AE14" s="59">
        <f t="shared" si="0"/>
        <v>17</v>
      </c>
      <c r="AF14" s="20"/>
    </row>
    <row r="15" spans="1:32" ht="14.5">
      <c r="A15" s="57" t="s">
        <v>14</v>
      </c>
      <c r="B15" s="11">
        <v>7</v>
      </c>
      <c r="C15" s="11">
        <v>9</v>
      </c>
      <c r="D15" s="11">
        <v>12</v>
      </c>
      <c r="E15" s="11">
        <v>14</v>
      </c>
      <c r="F15" s="11">
        <v>23</v>
      </c>
      <c r="G15" s="11">
        <v>29</v>
      </c>
      <c r="H15" s="11">
        <v>20</v>
      </c>
      <c r="I15" s="11">
        <v>27</v>
      </c>
      <c r="J15" s="11">
        <v>21</v>
      </c>
      <c r="K15" s="18">
        <v>27</v>
      </c>
      <c r="L15" s="11">
        <v>21</v>
      </c>
      <c r="M15" s="11">
        <v>21</v>
      </c>
      <c r="N15" s="11">
        <v>22</v>
      </c>
      <c r="O15" s="11">
        <v>22</v>
      </c>
      <c r="P15" s="11">
        <v>32</v>
      </c>
      <c r="Q15" s="11">
        <v>44</v>
      </c>
      <c r="R15" s="11">
        <v>53</v>
      </c>
      <c r="S15" s="11">
        <v>41</v>
      </c>
      <c r="T15" s="11">
        <v>43</v>
      </c>
      <c r="U15" s="18">
        <v>43</v>
      </c>
      <c r="V15" s="11">
        <f>B15+L15</f>
        <v>28</v>
      </c>
      <c r="W15" s="11">
        <f>C15+M15</f>
        <v>30</v>
      </c>
      <c r="X15" s="11">
        <f>D15+N15</f>
        <v>34</v>
      </c>
      <c r="Y15" s="11">
        <f>E15+O15</f>
        <v>36</v>
      </c>
      <c r="Z15" s="11">
        <f>F15+P15</f>
        <v>55</v>
      </c>
      <c r="AA15" s="11">
        <f>G15+Q15</f>
        <v>73</v>
      </c>
      <c r="AB15" s="11">
        <f>H15+R15</f>
        <v>73</v>
      </c>
      <c r="AC15" s="11">
        <f>I15+S15</f>
        <v>68</v>
      </c>
      <c r="AD15" s="11">
        <f>J15+T15</f>
        <v>64</v>
      </c>
      <c r="AE15" s="58">
        <f t="shared" si="0"/>
        <v>70</v>
      </c>
      <c r="AF15" s="5"/>
    </row>
    <row r="16" spans="1:32" ht="14.5">
      <c r="A16" s="44" t="s">
        <v>15</v>
      </c>
      <c r="B16" s="25">
        <v>9</v>
      </c>
      <c r="C16" s="25">
        <v>4</v>
      </c>
      <c r="D16" s="25">
        <v>3</v>
      </c>
      <c r="E16" s="25">
        <v>9</v>
      </c>
      <c r="F16" s="25">
        <v>6</v>
      </c>
      <c r="G16" s="25">
        <v>7</v>
      </c>
      <c r="H16" s="25">
        <v>5</v>
      </c>
      <c r="I16" s="25">
        <v>5</v>
      </c>
      <c r="J16" s="25">
        <v>8</v>
      </c>
      <c r="K16" s="26">
        <v>11</v>
      </c>
      <c r="L16" s="25">
        <v>9</v>
      </c>
      <c r="M16" s="25">
        <v>8</v>
      </c>
      <c r="N16" s="25">
        <v>10</v>
      </c>
      <c r="O16" s="25">
        <v>24</v>
      </c>
      <c r="P16" s="25">
        <v>13</v>
      </c>
      <c r="Q16" s="25">
        <v>10</v>
      </c>
      <c r="R16" s="25">
        <v>5</v>
      </c>
      <c r="S16" s="25">
        <v>11</v>
      </c>
      <c r="T16" s="25">
        <v>13</v>
      </c>
      <c r="U16" s="26">
        <v>15</v>
      </c>
      <c r="V16" s="25">
        <f>B16+L16</f>
        <v>18</v>
      </c>
      <c r="W16" s="25">
        <f>C16+M16</f>
        <v>12</v>
      </c>
      <c r="X16" s="25">
        <f>D16+N16</f>
        <v>13</v>
      </c>
      <c r="Y16" s="25">
        <f>E16+O16</f>
        <v>33</v>
      </c>
      <c r="Z16" s="25">
        <f>F16+P16</f>
        <v>19</v>
      </c>
      <c r="AA16" s="25">
        <f>G16+Q16</f>
        <v>17</v>
      </c>
      <c r="AB16" s="25">
        <f>H16+R16</f>
        <v>10</v>
      </c>
      <c r="AC16" s="25">
        <f>I16+S16</f>
        <v>16</v>
      </c>
      <c r="AD16" s="25">
        <f>J16+T16</f>
        <v>21</v>
      </c>
      <c r="AE16" s="59">
        <f t="shared" si="0"/>
        <v>26</v>
      </c>
      <c r="AF16" s="5"/>
    </row>
    <row r="17" spans="1:32" ht="14.5">
      <c r="A17" s="57" t="s">
        <v>16</v>
      </c>
      <c r="B17" s="11">
        <v>9</v>
      </c>
      <c r="C17" s="11">
        <v>13</v>
      </c>
      <c r="D17" s="11">
        <v>11</v>
      </c>
      <c r="E17" s="11">
        <v>9</v>
      </c>
      <c r="F17" s="11">
        <v>23</v>
      </c>
      <c r="G17" s="11">
        <v>5</v>
      </c>
      <c r="H17" s="11">
        <v>11</v>
      </c>
      <c r="I17" s="11">
        <v>5</v>
      </c>
      <c r="J17" s="11">
        <v>6</v>
      </c>
      <c r="K17" s="18">
        <v>8</v>
      </c>
      <c r="L17" s="11">
        <v>9</v>
      </c>
      <c r="M17" s="11">
        <v>10</v>
      </c>
      <c r="N17" s="11">
        <v>13</v>
      </c>
      <c r="O17" s="11">
        <v>5</v>
      </c>
      <c r="P17" s="11">
        <v>13</v>
      </c>
      <c r="Q17" s="11">
        <v>5</v>
      </c>
      <c r="R17" s="11">
        <v>12</v>
      </c>
      <c r="S17" s="11">
        <v>6</v>
      </c>
      <c r="T17" s="11">
        <v>11</v>
      </c>
      <c r="U17" s="18">
        <v>17</v>
      </c>
      <c r="V17" s="11">
        <f>B17+L17</f>
        <v>18</v>
      </c>
      <c r="W17" s="11">
        <f>C17+M17</f>
        <v>23</v>
      </c>
      <c r="X17" s="11">
        <f>D17+N17</f>
        <v>24</v>
      </c>
      <c r="Y17" s="11">
        <f>E17+O17</f>
        <v>14</v>
      </c>
      <c r="Z17" s="11">
        <f>F17+P17</f>
        <v>36</v>
      </c>
      <c r="AA17" s="11">
        <f>G17+Q17</f>
        <v>10</v>
      </c>
      <c r="AB17" s="11">
        <f>H17+R17</f>
        <v>23</v>
      </c>
      <c r="AC17" s="11">
        <f>I17+S17</f>
        <v>11</v>
      </c>
      <c r="AD17" s="11">
        <f>J17+T17</f>
        <v>17</v>
      </c>
      <c r="AE17" s="58">
        <f t="shared" si="0"/>
        <v>25</v>
      </c>
      <c r="AF17" s="5"/>
    </row>
    <row r="18" spans="1:32" ht="14.5">
      <c r="A18" s="57"/>
      <c r="B18" s="11"/>
      <c r="C18" s="11"/>
      <c r="D18" s="11"/>
      <c r="E18" s="11"/>
      <c r="F18" s="11"/>
      <c r="G18" s="11"/>
      <c r="H18" s="11"/>
      <c r="I18" s="11"/>
      <c r="J18" s="11"/>
      <c r="K18" s="37"/>
      <c r="L18" s="11"/>
      <c r="M18" s="11"/>
      <c r="N18" s="11"/>
      <c r="O18" s="11"/>
      <c r="P18" s="11"/>
      <c r="Q18" s="11"/>
      <c r="R18" s="11"/>
      <c r="S18" s="11"/>
      <c r="T18" s="11"/>
      <c r="U18" s="18"/>
      <c r="V18" s="11"/>
      <c r="W18" s="11"/>
      <c r="X18" s="11"/>
      <c r="Y18" s="11"/>
      <c r="Z18" s="11"/>
      <c r="AA18" s="11"/>
      <c r="AB18" s="11"/>
      <c r="AC18" s="11"/>
      <c r="AD18" s="27"/>
      <c r="AE18" s="56"/>
      <c r="AF18" s="5"/>
    </row>
    <row r="19" spans="1:32" ht="14.5">
      <c r="A19" s="48" t="s">
        <v>26</v>
      </c>
      <c r="B19" s="12">
        <f>SUM(B11:B18)</f>
        <v>69</v>
      </c>
      <c r="C19" s="12">
        <f t="shared" ref="C19:G19" si="1">SUM(C11:C18)</f>
        <v>88</v>
      </c>
      <c r="D19" s="12">
        <f t="shared" si="1"/>
        <v>80</v>
      </c>
      <c r="E19" s="12">
        <f t="shared" si="1"/>
        <v>105</v>
      </c>
      <c r="F19" s="12">
        <f t="shared" si="1"/>
        <v>146</v>
      </c>
      <c r="G19" s="12">
        <f t="shared" si="1"/>
        <v>115</v>
      </c>
      <c r="H19" s="12">
        <f>SUM(H11:H18)</f>
        <v>131</v>
      </c>
      <c r="I19" s="12">
        <f>SUM(I11:I18)</f>
        <v>148</v>
      </c>
      <c r="J19" s="12">
        <f>SUM(J11:J18)+1</f>
        <v>153</v>
      </c>
      <c r="K19" s="21">
        <f>SUM(K11:K18)</f>
        <v>172</v>
      </c>
      <c r="L19" s="12">
        <f>SUM(L11:L17)</f>
        <v>111</v>
      </c>
      <c r="M19" s="12">
        <f t="shared" ref="M19:Q19" si="2">SUM(M11:M17)</f>
        <v>112</v>
      </c>
      <c r="N19" s="12">
        <f t="shared" si="2"/>
        <v>146</v>
      </c>
      <c r="O19" s="12">
        <f t="shared" si="2"/>
        <v>172</v>
      </c>
      <c r="P19" s="12">
        <f t="shared" si="2"/>
        <v>179</v>
      </c>
      <c r="Q19" s="12">
        <f t="shared" si="2"/>
        <v>182</v>
      </c>
      <c r="R19" s="12">
        <v>231</v>
      </c>
      <c r="S19" s="12">
        <f>SUM(S11:S17)</f>
        <v>247</v>
      </c>
      <c r="T19" s="12">
        <f>SUM(T11:T17)</f>
        <v>251</v>
      </c>
      <c r="U19" s="21">
        <f>SUM(U11:U17)+1</f>
        <v>281</v>
      </c>
      <c r="V19" s="12">
        <f>SUM(V11:V18)</f>
        <v>180</v>
      </c>
      <c r="W19" s="12">
        <f t="shared" ref="W19:AA19" si="3">SUM(W11:W18)</f>
        <v>200</v>
      </c>
      <c r="X19" s="12">
        <f t="shared" si="3"/>
        <v>226</v>
      </c>
      <c r="Y19" s="12">
        <f t="shared" si="3"/>
        <v>277</v>
      </c>
      <c r="Z19" s="12">
        <f t="shared" si="3"/>
        <v>325</v>
      </c>
      <c r="AA19" s="12">
        <f t="shared" si="3"/>
        <v>297</v>
      </c>
      <c r="AB19" s="12">
        <v>362</v>
      </c>
      <c r="AC19" s="12">
        <v>395</v>
      </c>
      <c r="AD19" s="12">
        <v>404</v>
      </c>
      <c r="AE19" s="60">
        <v>453</v>
      </c>
      <c r="AF19" s="5"/>
    </row>
    <row r="20" spans="1:32" ht="15" thickBo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62"/>
      <c r="R20" s="62"/>
      <c r="S20" s="62"/>
      <c r="T20" s="75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6"/>
    </row>
    <row r="21" spans="1:32" ht="14.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"/>
    </row>
    <row r="22" spans="1:32" ht="14.5">
      <c r="A22" s="9" t="s">
        <v>17</v>
      </c>
      <c r="B22" s="14" t="s">
        <v>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4"/>
    </row>
    <row r="23" spans="1:32" ht="14.5">
      <c r="A23" s="9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4"/>
    </row>
    <row r="24" spans="1:32" ht="14.5">
      <c r="A24" s="9"/>
      <c r="B24" s="14" t="s">
        <v>34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4"/>
    </row>
    <row r="25" spans="1:32" ht="14.5">
      <c r="A25" s="15" t="s">
        <v>20</v>
      </c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"/>
    </row>
    <row r="26" spans="1:32" ht="14.5">
      <c r="A26" s="15"/>
      <c r="B26" s="15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4"/>
    </row>
    <row r="27" spans="1:32" ht="14.5">
      <c r="A27" s="15"/>
      <c r="B27" s="15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4"/>
    </row>
    <row r="28" spans="1:32" ht="14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4"/>
    </row>
    <row r="29" spans="1:32" ht="14.5">
      <c r="A29" s="15"/>
      <c r="B29" s="9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"/>
    </row>
    <row r="30" spans="1:32" ht="14.5">
      <c r="A30" s="15"/>
      <c r="B30" s="15" t="s">
        <v>30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4"/>
    </row>
    <row r="31" spans="1:32" ht="14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4"/>
    </row>
    <row r="32" spans="1:32" ht="14.5">
      <c r="A32" s="14" t="s">
        <v>24</v>
      </c>
      <c r="B32" s="14" t="s">
        <v>28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4"/>
    </row>
    <row r="33" spans="1:32" ht="14.5">
      <c r="A33" s="13" t="s">
        <v>25</v>
      </c>
      <c r="B33" s="13" t="s"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4"/>
    </row>
    <row r="34" spans="1:32" s="3" customFormat="1" ht="13"/>
    <row r="35" spans="1:32" s="3" customFormat="1" ht="13"/>
    <row r="36" spans="1:32" s="3" customFormat="1" ht="13"/>
  </sheetData>
  <pageMargins left="0.8" right="0.79" top="0.8" bottom="1.17" header="0.39" footer="0.51181102362204722"/>
  <pageSetup scale="44" fitToHeight="0" orientation="landscape" r:id="rId1"/>
  <headerFooter alignWithMargins="0">
    <oddFooter>&amp;L&amp;8Embætti landlæknis&amp;"Geneva,Italic"
&amp;"-,Italic"Directorate of Health&amp;R&amp;"Geneva,Italic"&amp;8 22. janúar 2021
January 22nd, 2021</oddFooter>
  </headerFooter>
  <ignoredErrors>
    <ignoredError sqref="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showGridLines="0" zoomScaleNormal="100" workbookViewId="0">
      <selection activeCell="AD12" sqref="AD12"/>
    </sheetView>
  </sheetViews>
  <sheetFormatPr defaultColWidth="11.453125" defaultRowHeight="12.5"/>
  <cols>
    <col min="1" max="1" width="19.26953125" style="1" bestFit="1" customWidth="1"/>
    <col min="2" max="19" width="8.26953125" style="1" hidden="1" customWidth="1"/>
    <col min="20" max="29" width="8.26953125" style="1" customWidth="1"/>
    <col min="30" max="16384" width="11.453125" style="1"/>
  </cols>
  <sheetData>
    <row r="1" spans="1:30" ht="13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30" ht="18.5">
      <c r="A2" s="38" t="s">
        <v>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4"/>
    </row>
    <row r="3" spans="1:30" ht="18.5">
      <c r="A3" s="42" t="s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43"/>
      <c r="AD3" s="4"/>
    </row>
    <row r="4" spans="1:30" ht="14.5">
      <c r="A4" s="4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5"/>
      <c r="AD4" s="4"/>
    </row>
    <row r="5" spans="1:30" ht="14.5">
      <c r="A5" s="4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47"/>
      <c r="AD5" s="4"/>
    </row>
    <row r="6" spans="1:30" ht="14.5">
      <c r="A6" s="48" t="s">
        <v>2</v>
      </c>
      <c r="B6" s="19" t="s">
        <v>3</v>
      </c>
      <c r="C6" s="7"/>
      <c r="D6" s="8"/>
      <c r="E6" s="7"/>
      <c r="F6" s="8"/>
      <c r="G6" s="8"/>
      <c r="H6" s="8"/>
      <c r="I6" s="8"/>
      <c r="J6" s="16"/>
      <c r="K6" s="19" t="s">
        <v>4</v>
      </c>
      <c r="L6" s="8"/>
      <c r="M6" s="6"/>
      <c r="N6" s="8"/>
      <c r="O6" s="8"/>
      <c r="P6" s="8"/>
      <c r="Q6" s="8"/>
      <c r="R6" s="8"/>
      <c r="S6" s="16"/>
      <c r="T6" s="19" t="s">
        <v>5</v>
      </c>
      <c r="U6" s="8"/>
      <c r="V6" s="6"/>
      <c r="W6" s="6"/>
      <c r="X6" s="6"/>
      <c r="Y6" s="6"/>
      <c r="Z6" s="6"/>
      <c r="AA6" s="6"/>
      <c r="AB6" s="6"/>
      <c r="AC6" s="49"/>
      <c r="AD6" s="4"/>
    </row>
    <row r="7" spans="1:30" ht="14.5">
      <c r="A7" s="50" t="s">
        <v>6</v>
      </c>
      <c r="B7" s="31" t="s">
        <v>7</v>
      </c>
      <c r="C7" s="28"/>
      <c r="D7" s="28"/>
      <c r="E7" s="31"/>
      <c r="F7" s="28"/>
      <c r="G7" s="28"/>
      <c r="H7" s="28"/>
      <c r="I7" s="28"/>
      <c r="J7" s="32"/>
      <c r="K7" s="31" t="s">
        <v>8</v>
      </c>
      <c r="L7" s="28"/>
      <c r="M7" s="6"/>
      <c r="N7" s="28"/>
      <c r="O7" s="28"/>
      <c r="P7" s="28"/>
      <c r="Q7" s="28"/>
      <c r="R7" s="28"/>
      <c r="S7" s="32"/>
      <c r="T7" s="31" t="s">
        <v>9</v>
      </c>
      <c r="U7" s="28"/>
      <c r="V7" s="6"/>
      <c r="W7" s="6"/>
      <c r="X7" s="6"/>
      <c r="Y7" s="6"/>
      <c r="Z7" s="6"/>
      <c r="AA7" s="6"/>
      <c r="AB7" s="6"/>
      <c r="AC7" s="49"/>
      <c r="AD7" s="4"/>
    </row>
    <row r="8" spans="1:30" s="2" customFormat="1" ht="12.75" customHeight="1">
      <c r="A8" s="51"/>
      <c r="B8" s="33"/>
      <c r="C8" s="34"/>
      <c r="D8" s="33"/>
      <c r="E8" s="33"/>
      <c r="F8" s="33"/>
      <c r="G8" s="33"/>
      <c r="H8" s="33"/>
      <c r="I8" s="33"/>
      <c r="J8" s="35"/>
      <c r="K8" s="34"/>
      <c r="L8" s="33"/>
      <c r="M8" s="33"/>
      <c r="N8" s="34"/>
      <c r="O8" s="33"/>
      <c r="P8" s="33"/>
      <c r="Q8" s="33"/>
      <c r="R8" s="33"/>
      <c r="S8" s="35"/>
      <c r="T8" s="34"/>
      <c r="U8" s="33"/>
      <c r="V8" s="33"/>
      <c r="W8" s="34"/>
      <c r="X8" s="34"/>
      <c r="Y8" s="33"/>
      <c r="Z8" s="33"/>
      <c r="AA8" s="33"/>
      <c r="AB8" s="33"/>
      <c r="AC8" s="52"/>
      <c r="AD8" s="4"/>
    </row>
    <row r="9" spans="1:30" ht="12.75" customHeight="1">
      <c r="A9" s="53"/>
      <c r="B9" s="29">
        <v>40909</v>
      </c>
      <c r="C9" s="29">
        <v>41275</v>
      </c>
      <c r="D9" s="29">
        <v>41640</v>
      </c>
      <c r="E9" s="29">
        <v>42005</v>
      </c>
      <c r="F9" s="29">
        <v>42370</v>
      </c>
      <c r="G9" s="29">
        <v>42736</v>
      </c>
      <c r="H9" s="29">
        <v>43101</v>
      </c>
      <c r="I9" s="29">
        <v>43466</v>
      </c>
      <c r="J9" s="30">
        <v>43831</v>
      </c>
      <c r="K9" s="29">
        <v>40909</v>
      </c>
      <c r="L9" s="29">
        <v>41275</v>
      </c>
      <c r="M9" s="29">
        <v>41640</v>
      </c>
      <c r="N9" s="29">
        <v>42005</v>
      </c>
      <c r="O9" s="29">
        <v>42370</v>
      </c>
      <c r="P9" s="29">
        <v>42736</v>
      </c>
      <c r="Q9" s="29">
        <v>43101</v>
      </c>
      <c r="R9" s="29">
        <v>43466</v>
      </c>
      <c r="S9" s="30">
        <v>43831</v>
      </c>
      <c r="T9" s="29">
        <v>40909</v>
      </c>
      <c r="U9" s="29">
        <v>41275</v>
      </c>
      <c r="V9" s="29">
        <v>41640</v>
      </c>
      <c r="W9" s="29">
        <v>42005</v>
      </c>
      <c r="X9" s="29">
        <v>42370</v>
      </c>
      <c r="Y9" s="29">
        <v>42736</v>
      </c>
      <c r="Z9" s="29">
        <v>43101</v>
      </c>
      <c r="AA9" s="29">
        <v>43466</v>
      </c>
      <c r="AB9" s="29">
        <v>43831</v>
      </c>
      <c r="AC9" s="54">
        <v>44197</v>
      </c>
      <c r="AD9" s="4"/>
    </row>
    <row r="10" spans="1:30" ht="14.5">
      <c r="A10" s="55"/>
      <c r="B10" s="10"/>
      <c r="C10" s="10"/>
      <c r="D10" s="10"/>
      <c r="E10" s="10"/>
      <c r="F10" s="10"/>
      <c r="G10" s="10"/>
      <c r="H10" s="6"/>
      <c r="I10" s="6"/>
      <c r="J10" s="17"/>
      <c r="K10" s="10"/>
      <c r="L10" s="10"/>
      <c r="M10" s="10"/>
      <c r="N10" s="10"/>
      <c r="O10" s="10"/>
      <c r="P10" s="10"/>
      <c r="Q10" s="10"/>
      <c r="R10" s="10"/>
      <c r="S10" s="17"/>
      <c r="T10" s="10"/>
      <c r="U10" s="10"/>
      <c r="V10" s="10"/>
      <c r="W10" s="10"/>
      <c r="X10" s="10"/>
      <c r="Y10" s="10"/>
      <c r="Z10" s="6"/>
      <c r="AA10" s="10"/>
      <c r="AB10" s="10"/>
      <c r="AC10" s="56"/>
      <c r="AD10" s="4"/>
    </row>
    <row r="11" spans="1:30" ht="14.5">
      <c r="A11" s="57" t="s">
        <v>10</v>
      </c>
      <c r="B11" s="11">
        <v>33</v>
      </c>
      <c r="C11" s="11">
        <v>49</v>
      </c>
      <c r="D11" s="11">
        <v>41</v>
      </c>
      <c r="E11" s="11">
        <v>46</v>
      </c>
      <c r="F11" s="11">
        <v>74</v>
      </c>
      <c r="G11" s="11">
        <v>63</v>
      </c>
      <c r="H11" s="11">
        <v>76</v>
      </c>
      <c r="I11" s="11">
        <v>90</v>
      </c>
      <c r="J11" s="18">
        <v>88</v>
      </c>
      <c r="K11" s="11">
        <v>39</v>
      </c>
      <c r="L11" s="11">
        <v>55</v>
      </c>
      <c r="M11" s="11">
        <v>56</v>
      </c>
      <c r="N11" s="11">
        <v>82</v>
      </c>
      <c r="O11" s="11">
        <v>90</v>
      </c>
      <c r="P11" s="11">
        <v>103</v>
      </c>
      <c r="Q11" s="11">
        <v>123</v>
      </c>
      <c r="R11" s="11">
        <v>161</v>
      </c>
      <c r="S11" s="18">
        <v>138</v>
      </c>
      <c r="T11" s="11">
        <v>72</v>
      </c>
      <c r="U11" s="11">
        <v>104</v>
      </c>
      <c r="V11" s="11">
        <v>97</v>
      </c>
      <c r="W11" s="11">
        <v>128</v>
      </c>
      <c r="X11" s="11">
        <v>164</v>
      </c>
      <c r="Y11" s="11">
        <v>166</v>
      </c>
      <c r="Z11" s="11">
        <v>199</v>
      </c>
      <c r="AA11" s="11">
        <v>251</v>
      </c>
      <c r="AB11" s="11">
        <v>226</v>
      </c>
      <c r="AC11" s="58">
        <v>242</v>
      </c>
      <c r="AD11" s="5"/>
    </row>
    <row r="12" spans="1:30" ht="14.5">
      <c r="A12" s="44" t="s">
        <v>11</v>
      </c>
      <c r="B12" s="25">
        <v>4</v>
      </c>
      <c r="C12" s="25">
        <v>6</v>
      </c>
      <c r="D12" s="25">
        <v>5</v>
      </c>
      <c r="E12" s="25">
        <v>21</v>
      </c>
      <c r="F12" s="25">
        <v>12</v>
      </c>
      <c r="G12" s="25">
        <v>5</v>
      </c>
      <c r="H12" s="25">
        <v>7</v>
      </c>
      <c r="I12" s="25">
        <v>8</v>
      </c>
      <c r="J12" s="26">
        <v>8</v>
      </c>
      <c r="K12" s="25">
        <v>19</v>
      </c>
      <c r="L12" s="25">
        <v>13</v>
      </c>
      <c r="M12" s="25">
        <v>24</v>
      </c>
      <c r="N12" s="25">
        <v>26</v>
      </c>
      <c r="O12" s="25">
        <v>21</v>
      </c>
      <c r="P12" s="25">
        <v>9</v>
      </c>
      <c r="Q12" s="25">
        <v>14</v>
      </c>
      <c r="R12" s="25">
        <v>9</v>
      </c>
      <c r="S12" s="26">
        <v>9</v>
      </c>
      <c r="T12" s="25">
        <v>23</v>
      </c>
      <c r="U12" s="25">
        <v>19</v>
      </c>
      <c r="V12" s="25">
        <v>29</v>
      </c>
      <c r="W12" s="25">
        <v>47</v>
      </c>
      <c r="X12" s="25">
        <v>33</v>
      </c>
      <c r="Y12" s="25">
        <v>14</v>
      </c>
      <c r="Z12" s="25">
        <v>22</v>
      </c>
      <c r="AA12" s="25">
        <v>17</v>
      </c>
      <c r="AB12" s="25">
        <v>17</v>
      </c>
      <c r="AC12" s="59">
        <v>29</v>
      </c>
      <c r="AD12" s="5"/>
    </row>
    <row r="13" spans="1:30" ht="14.5">
      <c r="A13" s="57" t="s">
        <v>12</v>
      </c>
      <c r="B13" s="11">
        <v>3</v>
      </c>
      <c r="C13" s="11">
        <v>2</v>
      </c>
      <c r="D13" s="11">
        <v>7</v>
      </c>
      <c r="E13" s="11">
        <v>5</v>
      </c>
      <c r="F13" s="11">
        <v>4</v>
      </c>
      <c r="G13" s="11">
        <v>3</v>
      </c>
      <c r="H13" s="11">
        <v>7</v>
      </c>
      <c r="I13" s="11">
        <v>10</v>
      </c>
      <c r="J13" s="18">
        <v>16</v>
      </c>
      <c r="K13" s="11">
        <v>6</v>
      </c>
      <c r="L13" s="11">
        <v>3</v>
      </c>
      <c r="M13" s="11">
        <v>10</v>
      </c>
      <c r="N13" s="11">
        <v>7</v>
      </c>
      <c r="O13" s="11">
        <v>7</v>
      </c>
      <c r="P13" s="11">
        <v>8</v>
      </c>
      <c r="Q13" s="11">
        <v>15</v>
      </c>
      <c r="R13" s="11">
        <v>10</v>
      </c>
      <c r="S13" s="18">
        <v>29</v>
      </c>
      <c r="T13" s="11">
        <v>9</v>
      </c>
      <c r="U13" s="11">
        <v>5</v>
      </c>
      <c r="V13" s="11">
        <v>17</v>
      </c>
      <c r="W13" s="11">
        <v>12</v>
      </c>
      <c r="X13" s="11">
        <v>11</v>
      </c>
      <c r="Y13" s="11">
        <v>11</v>
      </c>
      <c r="Z13" s="11">
        <v>22</v>
      </c>
      <c r="AA13" s="11">
        <v>20</v>
      </c>
      <c r="AB13" s="11">
        <v>45</v>
      </c>
      <c r="AC13" s="58">
        <v>43</v>
      </c>
      <c r="AD13" s="5"/>
    </row>
    <row r="14" spans="1:30" ht="14.5">
      <c r="A14" s="44" t="s">
        <v>13</v>
      </c>
      <c r="B14" s="25">
        <v>4</v>
      </c>
      <c r="C14" s="25">
        <v>5</v>
      </c>
      <c r="D14" s="25">
        <v>1</v>
      </c>
      <c r="E14" s="25">
        <v>1</v>
      </c>
      <c r="F14" s="25">
        <v>4</v>
      </c>
      <c r="G14" s="25">
        <v>3</v>
      </c>
      <c r="H14" s="25">
        <v>4</v>
      </c>
      <c r="I14" s="25">
        <v>3</v>
      </c>
      <c r="J14" s="26">
        <v>5</v>
      </c>
      <c r="K14" s="25">
        <v>8</v>
      </c>
      <c r="L14" s="25">
        <v>2</v>
      </c>
      <c r="M14" s="25">
        <v>11</v>
      </c>
      <c r="N14" s="25">
        <v>6</v>
      </c>
      <c r="O14" s="25">
        <v>3</v>
      </c>
      <c r="P14" s="25">
        <v>3</v>
      </c>
      <c r="Q14" s="25">
        <v>9</v>
      </c>
      <c r="R14" s="25">
        <v>9</v>
      </c>
      <c r="S14" s="26">
        <v>9</v>
      </c>
      <c r="T14" s="25">
        <v>12</v>
      </c>
      <c r="U14" s="25">
        <v>7</v>
      </c>
      <c r="V14" s="25">
        <v>12</v>
      </c>
      <c r="W14" s="25">
        <v>7</v>
      </c>
      <c r="X14" s="25">
        <v>7</v>
      </c>
      <c r="Y14" s="25">
        <v>6</v>
      </c>
      <c r="Z14" s="25">
        <v>13</v>
      </c>
      <c r="AA14" s="25">
        <v>12</v>
      </c>
      <c r="AB14" s="25">
        <v>13</v>
      </c>
      <c r="AC14" s="59">
        <v>17</v>
      </c>
      <c r="AD14" s="20"/>
    </row>
    <row r="15" spans="1:30" ht="14.5">
      <c r="A15" s="57" t="s">
        <v>14</v>
      </c>
      <c r="B15" s="11">
        <v>7</v>
      </c>
      <c r="C15" s="11">
        <v>9</v>
      </c>
      <c r="D15" s="11">
        <v>12</v>
      </c>
      <c r="E15" s="11">
        <v>14</v>
      </c>
      <c r="F15" s="11">
        <v>23</v>
      </c>
      <c r="G15" s="11">
        <v>29</v>
      </c>
      <c r="H15" s="11">
        <v>20</v>
      </c>
      <c r="I15" s="11">
        <v>27</v>
      </c>
      <c r="J15" s="18">
        <v>21</v>
      </c>
      <c r="K15" s="11">
        <v>21</v>
      </c>
      <c r="L15" s="11">
        <v>21</v>
      </c>
      <c r="M15" s="11">
        <v>22</v>
      </c>
      <c r="N15" s="11">
        <v>22</v>
      </c>
      <c r="O15" s="11">
        <v>32</v>
      </c>
      <c r="P15" s="11">
        <v>44</v>
      </c>
      <c r="Q15" s="11">
        <v>53</v>
      </c>
      <c r="R15" s="11">
        <v>41</v>
      </c>
      <c r="S15" s="18">
        <v>44</v>
      </c>
      <c r="T15" s="11">
        <v>28</v>
      </c>
      <c r="U15" s="11">
        <v>30</v>
      </c>
      <c r="V15" s="11">
        <v>34</v>
      </c>
      <c r="W15" s="11">
        <v>36</v>
      </c>
      <c r="X15" s="11">
        <v>55</v>
      </c>
      <c r="Y15" s="11">
        <v>73</v>
      </c>
      <c r="Z15" s="11">
        <v>73</v>
      </c>
      <c r="AA15" s="11">
        <v>68</v>
      </c>
      <c r="AB15" s="11">
        <v>64</v>
      </c>
      <c r="AC15" s="58">
        <v>70</v>
      </c>
      <c r="AD15" s="5"/>
    </row>
    <row r="16" spans="1:30" ht="14.5">
      <c r="A16" s="44" t="s">
        <v>15</v>
      </c>
      <c r="B16" s="25">
        <v>9</v>
      </c>
      <c r="C16" s="25">
        <v>4</v>
      </c>
      <c r="D16" s="25">
        <v>3</v>
      </c>
      <c r="E16" s="25">
        <v>9</v>
      </c>
      <c r="F16" s="25">
        <v>6</v>
      </c>
      <c r="G16" s="25">
        <v>7</v>
      </c>
      <c r="H16" s="25">
        <v>5</v>
      </c>
      <c r="I16" s="25">
        <v>5</v>
      </c>
      <c r="J16" s="26">
        <v>8</v>
      </c>
      <c r="K16" s="25">
        <v>9</v>
      </c>
      <c r="L16" s="25">
        <v>8</v>
      </c>
      <c r="M16" s="25">
        <v>10</v>
      </c>
      <c r="N16" s="25">
        <v>24</v>
      </c>
      <c r="O16" s="25">
        <v>13</v>
      </c>
      <c r="P16" s="25">
        <v>10</v>
      </c>
      <c r="Q16" s="25">
        <v>5</v>
      </c>
      <c r="R16" s="25">
        <v>11</v>
      </c>
      <c r="S16" s="26">
        <v>13</v>
      </c>
      <c r="T16" s="25">
        <v>18</v>
      </c>
      <c r="U16" s="25">
        <v>12</v>
      </c>
      <c r="V16" s="25">
        <v>13</v>
      </c>
      <c r="W16" s="25">
        <v>33</v>
      </c>
      <c r="X16" s="25">
        <v>19</v>
      </c>
      <c r="Y16" s="25">
        <v>17</v>
      </c>
      <c r="Z16" s="25">
        <v>10</v>
      </c>
      <c r="AA16" s="25">
        <v>16</v>
      </c>
      <c r="AB16" s="25">
        <v>21</v>
      </c>
      <c r="AC16" s="59">
        <v>26</v>
      </c>
      <c r="AD16" s="5"/>
    </row>
    <row r="17" spans="1:30" ht="14.5">
      <c r="A17" s="57" t="s">
        <v>16</v>
      </c>
      <c r="B17" s="11">
        <v>9</v>
      </c>
      <c r="C17" s="11">
        <v>13</v>
      </c>
      <c r="D17" s="11">
        <v>11</v>
      </c>
      <c r="E17" s="11">
        <v>9</v>
      </c>
      <c r="F17" s="11">
        <v>23</v>
      </c>
      <c r="G17" s="11">
        <v>5</v>
      </c>
      <c r="H17" s="11">
        <v>11</v>
      </c>
      <c r="I17" s="11">
        <v>5</v>
      </c>
      <c r="J17" s="18">
        <v>6</v>
      </c>
      <c r="K17" s="11">
        <v>9</v>
      </c>
      <c r="L17" s="11">
        <v>10</v>
      </c>
      <c r="M17" s="11">
        <v>13</v>
      </c>
      <c r="N17" s="11">
        <v>5</v>
      </c>
      <c r="O17" s="11">
        <v>13</v>
      </c>
      <c r="P17" s="11">
        <v>5</v>
      </c>
      <c r="Q17" s="11">
        <v>12</v>
      </c>
      <c r="R17" s="11">
        <v>6</v>
      </c>
      <c r="S17" s="18">
        <v>13</v>
      </c>
      <c r="T17" s="11">
        <v>18</v>
      </c>
      <c r="U17" s="11">
        <v>23</v>
      </c>
      <c r="V17" s="11">
        <v>24</v>
      </c>
      <c r="W17" s="11">
        <v>14</v>
      </c>
      <c r="X17" s="11">
        <v>36</v>
      </c>
      <c r="Y17" s="11">
        <v>10</v>
      </c>
      <c r="Z17" s="11">
        <v>23</v>
      </c>
      <c r="AA17" s="11">
        <v>11</v>
      </c>
      <c r="AB17" s="11">
        <v>17</v>
      </c>
      <c r="AC17" s="58">
        <v>25</v>
      </c>
      <c r="AD17" s="5"/>
    </row>
    <row r="18" spans="1:30" ht="14.5">
      <c r="A18" s="57"/>
      <c r="B18" s="11"/>
      <c r="C18" s="11"/>
      <c r="D18" s="11"/>
      <c r="E18" s="11"/>
      <c r="F18" s="11"/>
      <c r="G18" s="11"/>
      <c r="H18" s="11"/>
      <c r="I18" s="11"/>
      <c r="J18" s="18"/>
      <c r="K18" s="11"/>
      <c r="L18" s="11"/>
      <c r="M18" s="11"/>
      <c r="N18" s="11"/>
      <c r="O18" s="11"/>
      <c r="P18" s="11"/>
      <c r="Q18" s="11"/>
      <c r="R18" s="11"/>
      <c r="S18" s="18"/>
      <c r="T18" s="11"/>
      <c r="U18" s="11"/>
      <c r="V18" s="11"/>
      <c r="W18" s="11"/>
      <c r="X18" s="11"/>
      <c r="Y18" s="11"/>
      <c r="Z18" s="11"/>
      <c r="AA18" s="11"/>
      <c r="AB18" s="11"/>
      <c r="AC18" s="56"/>
      <c r="AD18" s="5"/>
    </row>
    <row r="19" spans="1:30" ht="14.5">
      <c r="A19" s="48" t="s">
        <v>26</v>
      </c>
      <c r="B19" s="12">
        <f>SUM(B11:B18)</f>
        <v>69</v>
      </c>
      <c r="C19" s="12">
        <f t="shared" ref="C19:G19" si="0">SUM(C11:C18)</f>
        <v>88</v>
      </c>
      <c r="D19" s="12">
        <f t="shared" si="0"/>
        <v>80</v>
      </c>
      <c r="E19" s="12">
        <f t="shared" si="0"/>
        <v>105</v>
      </c>
      <c r="F19" s="12">
        <f t="shared" si="0"/>
        <v>146</v>
      </c>
      <c r="G19" s="12">
        <f t="shared" si="0"/>
        <v>115</v>
      </c>
      <c r="H19" s="12">
        <f>SUM(H11:H18)</f>
        <v>130</v>
      </c>
      <c r="I19" s="12">
        <f>SUM(I11:I18)</f>
        <v>148</v>
      </c>
      <c r="J19" s="21">
        <f>SUM(J11:J18)</f>
        <v>152</v>
      </c>
      <c r="K19" s="12">
        <f>SUM(K11:K17)</f>
        <v>111</v>
      </c>
      <c r="L19" s="12">
        <f t="shared" ref="L19:P19" si="1">SUM(L11:L17)</f>
        <v>112</v>
      </c>
      <c r="M19" s="12">
        <f t="shared" si="1"/>
        <v>146</v>
      </c>
      <c r="N19" s="12">
        <f t="shared" si="1"/>
        <v>172</v>
      </c>
      <c r="O19" s="12">
        <f t="shared" si="1"/>
        <v>179</v>
      </c>
      <c r="P19" s="12">
        <f t="shared" si="1"/>
        <v>182</v>
      </c>
      <c r="Q19" s="12">
        <v>231</v>
      </c>
      <c r="R19" s="12">
        <f>SUM(R11:R17)</f>
        <v>247</v>
      </c>
      <c r="S19" s="21">
        <f>SUM(S11:S17)</f>
        <v>255</v>
      </c>
      <c r="T19" s="12">
        <f>SUM(T11:T18)</f>
        <v>180</v>
      </c>
      <c r="U19" s="12">
        <f t="shared" ref="U19:Y19" si="2">SUM(U11:U18)</f>
        <v>200</v>
      </c>
      <c r="V19" s="12">
        <f t="shared" si="2"/>
        <v>226</v>
      </c>
      <c r="W19" s="12">
        <f t="shared" si="2"/>
        <v>277</v>
      </c>
      <c r="X19" s="12">
        <f t="shared" si="2"/>
        <v>325</v>
      </c>
      <c r="Y19" s="12">
        <f t="shared" si="2"/>
        <v>297</v>
      </c>
      <c r="Z19" s="12">
        <v>362</v>
      </c>
      <c r="AA19" s="12">
        <v>395</v>
      </c>
      <c r="AB19" s="12">
        <v>404</v>
      </c>
      <c r="AC19" s="60">
        <v>453</v>
      </c>
      <c r="AD19" s="5"/>
    </row>
    <row r="20" spans="1:30" ht="15" thickBot="1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2"/>
      <c r="L20" s="62"/>
      <c r="M20" s="62"/>
      <c r="N20" s="62"/>
      <c r="O20" s="62"/>
      <c r="P20" s="62"/>
      <c r="Q20" s="62"/>
      <c r="R20" s="62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6"/>
    </row>
    <row r="21" spans="1:30" ht="14.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4"/>
    </row>
    <row r="22" spans="1:30" ht="14.5">
      <c r="A22" s="9"/>
      <c r="B22" s="14" t="s">
        <v>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 t="s">
        <v>33</v>
      </c>
      <c r="X22" s="14"/>
      <c r="Y22" s="14"/>
      <c r="Z22" s="14"/>
      <c r="AA22" s="14"/>
      <c r="AB22" s="14"/>
      <c r="AC22" s="14"/>
      <c r="AD22" s="4"/>
    </row>
    <row r="23" spans="1:30" ht="14.5">
      <c r="A23" s="9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4"/>
    </row>
    <row r="24" spans="1:30" ht="14.5">
      <c r="A24" s="9"/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4"/>
    </row>
    <row r="25" spans="1:30" ht="14.5">
      <c r="A25" s="15"/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"/>
    </row>
    <row r="26" spans="1:30" ht="14.5">
      <c r="A26" s="15"/>
      <c r="B26" s="15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4"/>
    </row>
    <row r="27" spans="1:30" ht="14.5">
      <c r="A27" s="15"/>
      <c r="B27" s="15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4"/>
    </row>
    <row r="28" spans="1:30" ht="14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4"/>
    </row>
    <row r="29" spans="1:30" ht="14.5">
      <c r="A29" s="15"/>
      <c r="B29" s="9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4"/>
    </row>
    <row r="30" spans="1:30" ht="14.5">
      <c r="A30" s="15"/>
      <c r="B30" s="15" t="s">
        <v>30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4"/>
    </row>
    <row r="31" spans="1:30" ht="14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4"/>
    </row>
    <row r="32" spans="1:30" ht="14.5">
      <c r="A32" s="14"/>
      <c r="B32" s="14" t="s">
        <v>28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4"/>
    </row>
    <row r="33" spans="1:30" ht="14.5">
      <c r="A33" s="13"/>
      <c r="B33" s="13" t="s"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4"/>
    </row>
    <row r="34" spans="1:30" s="3" customFormat="1" ht="13"/>
    <row r="35" spans="1:30" s="3" customFormat="1" ht="13"/>
    <row r="36" spans="1:30" s="3" customFormat="1" ht="13"/>
  </sheetData>
  <pageMargins left="0.8" right="0.79" top="0.8" bottom="1.17" header="0.39" footer="0.51181102362204722"/>
  <pageSetup scale="49" fitToHeight="0" orientation="landscape" r:id="rId1"/>
  <headerFooter alignWithMargins="0">
    <oddFooter>&amp;L&amp;8Embætti landlæknis&amp;"Geneva,Italic"
&amp;"-,Italic"Directorate of Health&amp;R&amp;"Geneva,Italic"&amp;8 29. janúar 2020
January 29th,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showGridLines="0" zoomScaleNormal="100" workbookViewId="0">
      <selection activeCell="O22" sqref="O22"/>
    </sheetView>
  </sheetViews>
  <sheetFormatPr defaultColWidth="11.453125" defaultRowHeight="12.5"/>
  <cols>
    <col min="1" max="1" width="19.26953125" style="1" bestFit="1" customWidth="1"/>
    <col min="2" max="31" width="8.26953125" style="1" customWidth="1"/>
    <col min="32" max="16384" width="11.453125" style="1"/>
  </cols>
  <sheetData>
    <row r="1" spans="1:32" ht="13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ht="18.5">
      <c r="A2" s="38" t="s">
        <v>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4"/>
    </row>
    <row r="3" spans="1:32" ht="18.5">
      <c r="A3" s="42" t="s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43"/>
      <c r="AF3" s="4"/>
    </row>
    <row r="4" spans="1:32" ht="14.5">
      <c r="A4" s="4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5"/>
      <c r="AF4" s="4"/>
    </row>
    <row r="5" spans="1:32" ht="14.5">
      <c r="A5" s="4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47"/>
      <c r="AF5" s="4"/>
    </row>
    <row r="6" spans="1:32" ht="14.5">
      <c r="A6" s="48" t="s">
        <v>2</v>
      </c>
      <c r="B6" s="19" t="s">
        <v>3</v>
      </c>
      <c r="C6" s="7"/>
      <c r="D6" s="8"/>
      <c r="E6" s="7"/>
      <c r="F6" s="8"/>
      <c r="G6" s="8"/>
      <c r="H6" s="8"/>
      <c r="I6" s="8"/>
      <c r="J6" s="8"/>
      <c r="K6" s="16"/>
      <c r="L6" s="19" t="s">
        <v>4</v>
      </c>
      <c r="M6" s="8"/>
      <c r="N6" s="6"/>
      <c r="O6" s="8"/>
      <c r="P6" s="8"/>
      <c r="Q6" s="8"/>
      <c r="R6" s="8"/>
      <c r="S6" s="8"/>
      <c r="T6" s="8"/>
      <c r="U6" s="16"/>
      <c r="V6" s="19" t="s">
        <v>5</v>
      </c>
      <c r="W6" s="8"/>
      <c r="X6" s="6"/>
      <c r="Y6" s="6"/>
      <c r="Z6" s="6"/>
      <c r="AA6" s="6"/>
      <c r="AB6" s="6"/>
      <c r="AC6" s="6"/>
      <c r="AD6" s="6"/>
      <c r="AE6" s="49"/>
      <c r="AF6" s="4"/>
    </row>
    <row r="7" spans="1:32" ht="14.5">
      <c r="A7" s="50" t="s">
        <v>6</v>
      </c>
      <c r="B7" s="31" t="s">
        <v>7</v>
      </c>
      <c r="C7" s="28"/>
      <c r="D7" s="28"/>
      <c r="E7" s="31"/>
      <c r="F7" s="28"/>
      <c r="G7" s="28"/>
      <c r="H7" s="28"/>
      <c r="I7" s="28"/>
      <c r="J7" s="28"/>
      <c r="K7" s="32"/>
      <c r="L7" s="31" t="s">
        <v>8</v>
      </c>
      <c r="M7" s="28"/>
      <c r="N7" s="6"/>
      <c r="O7" s="28"/>
      <c r="P7" s="28"/>
      <c r="Q7" s="28"/>
      <c r="R7" s="28"/>
      <c r="S7" s="28"/>
      <c r="T7" s="28"/>
      <c r="U7" s="32"/>
      <c r="V7" s="31" t="s">
        <v>9</v>
      </c>
      <c r="W7" s="28"/>
      <c r="X7" s="6"/>
      <c r="Y7" s="6"/>
      <c r="Z7" s="6"/>
      <c r="AA7" s="6"/>
      <c r="AB7" s="6"/>
      <c r="AC7" s="6"/>
      <c r="AD7" s="6"/>
      <c r="AE7" s="49"/>
      <c r="AF7" s="4"/>
    </row>
    <row r="8" spans="1:32" s="2" customFormat="1" ht="12.75" customHeight="1">
      <c r="A8" s="51"/>
      <c r="B8" s="33"/>
      <c r="C8" s="34"/>
      <c r="D8" s="33"/>
      <c r="E8" s="33"/>
      <c r="F8" s="33"/>
      <c r="G8" s="33"/>
      <c r="H8" s="33"/>
      <c r="I8" s="33"/>
      <c r="J8" s="33"/>
      <c r="K8" s="35"/>
      <c r="L8" s="34"/>
      <c r="M8" s="33"/>
      <c r="N8" s="33"/>
      <c r="O8" s="34"/>
      <c r="P8" s="33"/>
      <c r="Q8" s="33"/>
      <c r="R8" s="33"/>
      <c r="S8" s="33"/>
      <c r="T8" s="33"/>
      <c r="U8" s="35"/>
      <c r="V8" s="34"/>
      <c r="W8" s="33"/>
      <c r="X8" s="33"/>
      <c r="Y8" s="34"/>
      <c r="Z8" s="34"/>
      <c r="AA8" s="33"/>
      <c r="AB8" s="33"/>
      <c r="AC8" s="33"/>
      <c r="AD8" s="33"/>
      <c r="AE8" s="52"/>
      <c r="AF8" s="4"/>
    </row>
    <row r="9" spans="1:32" ht="12.75" customHeight="1">
      <c r="A9" s="53"/>
      <c r="B9" s="29">
        <v>40909</v>
      </c>
      <c r="C9" s="29">
        <v>41275</v>
      </c>
      <c r="D9" s="29">
        <v>41640</v>
      </c>
      <c r="E9" s="29">
        <v>42005</v>
      </c>
      <c r="F9" s="29">
        <v>42370</v>
      </c>
      <c r="G9" s="29">
        <v>42736</v>
      </c>
      <c r="H9" s="29">
        <v>43101</v>
      </c>
      <c r="I9" s="29">
        <v>43466</v>
      </c>
      <c r="J9" s="29">
        <v>43831</v>
      </c>
      <c r="K9" s="30">
        <v>44197</v>
      </c>
      <c r="L9" s="29">
        <v>40909</v>
      </c>
      <c r="M9" s="29">
        <v>41275</v>
      </c>
      <c r="N9" s="29">
        <v>41640</v>
      </c>
      <c r="O9" s="29">
        <v>42005</v>
      </c>
      <c r="P9" s="29">
        <v>42370</v>
      </c>
      <c r="Q9" s="29">
        <v>42736</v>
      </c>
      <c r="R9" s="29">
        <v>43101</v>
      </c>
      <c r="S9" s="29">
        <v>43466</v>
      </c>
      <c r="T9" s="29">
        <v>43831</v>
      </c>
      <c r="U9" s="30">
        <v>44197</v>
      </c>
      <c r="V9" s="29">
        <v>40909</v>
      </c>
      <c r="W9" s="29">
        <v>41275</v>
      </c>
      <c r="X9" s="29">
        <v>41640</v>
      </c>
      <c r="Y9" s="29">
        <v>42005</v>
      </c>
      <c r="Z9" s="29">
        <v>42370</v>
      </c>
      <c r="AA9" s="29">
        <v>42736</v>
      </c>
      <c r="AB9" s="29">
        <v>43101</v>
      </c>
      <c r="AC9" s="29">
        <v>43466</v>
      </c>
      <c r="AD9" s="29">
        <v>43831</v>
      </c>
      <c r="AE9" s="54">
        <v>44197</v>
      </c>
      <c r="AF9" s="4"/>
    </row>
    <row r="10" spans="1:32" s="36" customFormat="1" ht="15" thickBot="1">
      <c r="A10" s="67" t="s">
        <v>32</v>
      </c>
      <c r="B10" s="68">
        <v>69</v>
      </c>
      <c r="C10" s="68">
        <v>88</v>
      </c>
      <c r="D10" s="68">
        <v>80</v>
      </c>
      <c r="E10" s="68">
        <v>105</v>
      </c>
      <c r="F10" s="68">
        <v>146</v>
      </c>
      <c r="G10" s="68">
        <v>115</v>
      </c>
      <c r="H10" s="68">
        <v>131</v>
      </c>
      <c r="I10" s="68">
        <v>148</v>
      </c>
      <c r="J10" s="68">
        <v>153</v>
      </c>
      <c r="K10" s="69">
        <v>172</v>
      </c>
      <c r="L10" s="68">
        <v>111</v>
      </c>
      <c r="M10" s="68">
        <v>112</v>
      </c>
      <c r="N10" s="68">
        <v>146</v>
      </c>
      <c r="O10" s="68">
        <v>172</v>
      </c>
      <c r="P10" s="68">
        <v>179</v>
      </c>
      <c r="Q10" s="68">
        <v>182</v>
      </c>
      <c r="R10" s="68">
        <v>231</v>
      </c>
      <c r="S10" s="68">
        <v>247</v>
      </c>
      <c r="T10" s="68">
        <v>251</v>
      </c>
      <c r="U10" s="70">
        <v>281</v>
      </c>
      <c r="V10" s="65">
        <v>180</v>
      </c>
      <c r="W10" s="65">
        <v>200</v>
      </c>
      <c r="X10" s="65">
        <v>226</v>
      </c>
      <c r="Y10" s="65">
        <v>277</v>
      </c>
      <c r="Z10" s="65">
        <v>325</v>
      </c>
      <c r="AA10" s="65">
        <v>297</v>
      </c>
      <c r="AB10" s="65">
        <v>362</v>
      </c>
      <c r="AC10" s="65">
        <v>395</v>
      </c>
      <c r="AD10" s="65">
        <v>404</v>
      </c>
      <c r="AE10" s="66">
        <v>453</v>
      </c>
    </row>
    <row r="11" spans="1:32" ht="14.5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4"/>
    </row>
    <row r="12" spans="1:32" s="3" customFormat="1" ht="13"/>
    <row r="13" spans="1:32" s="3" customFormat="1" ht="13"/>
  </sheetData>
  <pageMargins left="0.8" right="0.79" top="0.8" bottom="1.17" header="0.39" footer="0.51181102362204722"/>
  <pageSetup scale="49" fitToHeight="0" orientation="landscape" r:id="rId1"/>
  <headerFooter alignWithMargins="0">
    <oddFooter>&amp;L&amp;8Embætti landlæknis&amp;"Geneva,Italic"
&amp;"-,Italic"Directorate of Health&amp;R&amp;"Geneva,Italic"&amp;8 29. janúar 2020
January 29th,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Biðlisti heilbrigðisumd kyn</vt:lpstr>
      <vt:lpstr>Mynd_heilbrigdisumd</vt:lpstr>
      <vt:lpstr>Mynd_heildarfjöldi_kyn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</dc:creator>
  <cp:lastModifiedBy>Hildigunnur Anna Hall</cp:lastModifiedBy>
  <cp:lastPrinted>2021-01-22T15:09:31Z</cp:lastPrinted>
  <dcterms:created xsi:type="dcterms:W3CDTF">2015-11-04T17:17:17Z</dcterms:created>
  <dcterms:modified xsi:type="dcterms:W3CDTF">2021-01-22T15:13:47Z</dcterms:modified>
</cp:coreProperties>
</file>