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h_sigurdsson_fiskistofa_is/Documents/"/>
    </mc:Choice>
  </mc:AlternateContent>
  <xr:revisionPtr revIDLastSave="0" documentId="8_{7220D901-7D05-4D39-BC19-31647F6340B7}" xr6:coauthVersionLast="47" xr6:coauthVersionMax="47" xr10:uidLastSave="{00000000-0000-0000-0000-000000000000}"/>
  <bookViews>
    <workbookView xWindow="-120" yWindow="-120" windowWidth="29040" windowHeight="15840" xr2:uid="{8E4D7B63-5286-47BB-965A-7184D0C3EC0E}"/>
  </bookViews>
  <sheets>
    <sheet name="Samþjöppun_2122" sheetId="1" r:id="rId1"/>
  </sheets>
  <definedNames>
    <definedName name="_xlnm._FilterDatabase" localSheetId="0" hidden="1">Samþjöppun_2122!$A$7:$AG$670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670" i="1" s="1"/>
  <c r="C32" i="1" l="1"/>
  <c r="C48" i="1"/>
  <c r="C69" i="1"/>
  <c r="C16" i="1"/>
  <c r="C8" i="1"/>
  <c r="C24" i="1"/>
  <c r="C40" i="1"/>
  <c r="C57" i="1"/>
  <c r="C81" i="1"/>
  <c r="C9" i="1"/>
  <c r="C25" i="1"/>
  <c r="C41" i="1"/>
  <c r="C61" i="1"/>
  <c r="C85" i="1"/>
  <c r="C12" i="1"/>
  <c r="C28" i="1"/>
  <c r="C44" i="1"/>
  <c r="C64" i="1"/>
  <c r="C89" i="1"/>
  <c r="C13" i="1"/>
  <c r="C29" i="1"/>
  <c r="C45" i="1"/>
  <c r="C65" i="1"/>
  <c r="C17" i="1"/>
  <c r="C33" i="1"/>
  <c r="C49" i="1"/>
  <c r="C72" i="1"/>
  <c r="C20" i="1"/>
  <c r="C36" i="1"/>
  <c r="C53" i="1"/>
  <c r="C73" i="1"/>
  <c r="C21" i="1"/>
  <c r="C37" i="1"/>
  <c r="C56" i="1"/>
  <c r="C77" i="1"/>
  <c r="C15" i="1"/>
  <c r="C23" i="1"/>
  <c r="C31" i="1"/>
  <c r="C39" i="1"/>
  <c r="C47" i="1"/>
  <c r="C55" i="1"/>
  <c r="C63" i="1"/>
  <c r="C71" i="1"/>
  <c r="C79" i="1"/>
  <c r="C87" i="1"/>
  <c r="C95" i="1"/>
  <c r="C103" i="1"/>
  <c r="C111" i="1"/>
  <c r="C119" i="1"/>
  <c r="C127" i="1"/>
  <c r="C135" i="1"/>
  <c r="C143" i="1"/>
  <c r="C151" i="1"/>
  <c r="C159" i="1"/>
  <c r="C167" i="1"/>
  <c r="C175" i="1"/>
  <c r="C183" i="1"/>
  <c r="C191" i="1"/>
  <c r="C199" i="1"/>
  <c r="C207" i="1"/>
  <c r="C215" i="1"/>
  <c r="C223" i="1"/>
  <c r="C231" i="1"/>
  <c r="C239" i="1"/>
  <c r="C247" i="1"/>
  <c r="C255" i="1"/>
  <c r="C263" i="1"/>
  <c r="C271" i="1"/>
  <c r="C279" i="1"/>
  <c r="C287" i="1"/>
  <c r="C295" i="1"/>
  <c r="C303" i="1"/>
  <c r="C311" i="1"/>
  <c r="C319" i="1"/>
  <c r="C327" i="1"/>
  <c r="C335" i="1"/>
  <c r="C343" i="1"/>
  <c r="C351" i="1"/>
  <c r="C359" i="1"/>
  <c r="C367" i="1"/>
  <c r="C375" i="1"/>
  <c r="C383" i="1"/>
  <c r="C391" i="1"/>
  <c r="C399" i="1"/>
  <c r="C407" i="1"/>
  <c r="C415" i="1"/>
  <c r="C423" i="1"/>
  <c r="C431" i="1"/>
  <c r="C439" i="1"/>
  <c r="C447" i="1"/>
  <c r="C455" i="1"/>
  <c r="C463" i="1"/>
  <c r="C471" i="1"/>
  <c r="C479" i="1"/>
  <c r="C487" i="1"/>
  <c r="C495" i="1"/>
  <c r="C503" i="1"/>
  <c r="C511" i="1"/>
  <c r="C519" i="1"/>
  <c r="C527" i="1"/>
  <c r="C535" i="1"/>
  <c r="C543" i="1"/>
  <c r="C551" i="1"/>
  <c r="C559" i="1"/>
  <c r="C567" i="1"/>
  <c r="C575" i="1"/>
  <c r="C583" i="1"/>
  <c r="C591" i="1"/>
  <c r="C599" i="1"/>
  <c r="C607" i="1"/>
  <c r="C615" i="1"/>
  <c r="C623" i="1"/>
  <c r="C631" i="1"/>
  <c r="C639" i="1"/>
  <c r="C647" i="1"/>
  <c r="C655" i="1"/>
  <c r="C663" i="1"/>
  <c r="C80" i="1"/>
  <c r="C88" i="1"/>
  <c r="C96" i="1"/>
  <c r="C104" i="1"/>
  <c r="C112" i="1"/>
  <c r="C120" i="1"/>
  <c r="C128" i="1"/>
  <c r="C136" i="1"/>
  <c r="C144" i="1"/>
  <c r="C152" i="1"/>
  <c r="C160" i="1"/>
  <c r="C168" i="1"/>
  <c r="C176" i="1"/>
  <c r="C184" i="1"/>
  <c r="C192" i="1"/>
  <c r="C200" i="1"/>
  <c r="C208" i="1"/>
  <c r="C216" i="1"/>
  <c r="C224" i="1"/>
  <c r="C232" i="1"/>
  <c r="C240" i="1"/>
  <c r="C248" i="1"/>
  <c r="C256" i="1"/>
  <c r="C264" i="1"/>
  <c r="C272" i="1"/>
  <c r="C280" i="1"/>
  <c r="C288" i="1"/>
  <c r="C296" i="1"/>
  <c r="C304" i="1"/>
  <c r="C312" i="1"/>
  <c r="C320" i="1"/>
  <c r="C328" i="1"/>
  <c r="C336" i="1"/>
  <c r="C344" i="1"/>
  <c r="C352" i="1"/>
  <c r="C360" i="1"/>
  <c r="C368" i="1"/>
  <c r="C376" i="1"/>
  <c r="C384" i="1"/>
  <c r="C392" i="1"/>
  <c r="C400" i="1"/>
  <c r="C408" i="1"/>
  <c r="C416" i="1"/>
  <c r="C424" i="1"/>
  <c r="C432" i="1"/>
  <c r="C440" i="1"/>
  <c r="C448" i="1"/>
  <c r="C456" i="1"/>
  <c r="C464" i="1"/>
  <c r="C472" i="1"/>
  <c r="C480" i="1"/>
  <c r="C488" i="1"/>
  <c r="C496" i="1"/>
  <c r="C504" i="1"/>
  <c r="C512" i="1"/>
  <c r="C520" i="1"/>
  <c r="C528" i="1"/>
  <c r="C536" i="1"/>
  <c r="C544" i="1"/>
  <c r="C552" i="1"/>
  <c r="C560" i="1"/>
  <c r="C568" i="1"/>
  <c r="C576" i="1"/>
  <c r="C584" i="1"/>
  <c r="C592" i="1"/>
  <c r="C600" i="1"/>
  <c r="C608" i="1"/>
  <c r="C616" i="1"/>
  <c r="C624" i="1"/>
  <c r="C632" i="1"/>
  <c r="C640" i="1"/>
  <c r="C648" i="1"/>
  <c r="C656" i="1"/>
  <c r="C664" i="1"/>
  <c r="C97" i="1"/>
  <c r="C105" i="1"/>
  <c r="C113" i="1"/>
  <c r="C121" i="1"/>
  <c r="C129" i="1"/>
  <c r="C137" i="1"/>
  <c r="C145" i="1"/>
  <c r="C153" i="1"/>
  <c r="C161" i="1"/>
  <c r="C169" i="1"/>
  <c r="C177" i="1"/>
  <c r="C185" i="1"/>
  <c r="C193" i="1"/>
  <c r="C201" i="1"/>
  <c r="C209" i="1"/>
  <c r="C217" i="1"/>
  <c r="C225" i="1"/>
  <c r="C233" i="1"/>
  <c r="C241" i="1"/>
  <c r="C249" i="1"/>
  <c r="C257" i="1"/>
  <c r="C265" i="1"/>
  <c r="C273" i="1"/>
  <c r="C281" i="1"/>
  <c r="C289" i="1"/>
  <c r="C297" i="1"/>
  <c r="C305" i="1"/>
  <c r="C313" i="1"/>
  <c r="C321" i="1"/>
  <c r="C329" i="1"/>
  <c r="C337" i="1"/>
  <c r="C345" i="1"/>
  <c r="C353" i="1"/>
  <c r="C361" i="1"/>
  <c r="C369" i="1"/>
  <c r="C377" i="1"/>
  <c r="C385" i="1"/>
  <c r="C393" i="1"/>
  <c r="C401" i="1"/>
  <c r="C409" i="1"/>
  <c r="C417" i="1"/>
  <c r="C425" i="1"/>
  <c r="C433" i="1"/>
  <c r="C441" i="1"/>
  <c r="C449" i="1"/>
  <c r="C457" i="1"/>
  <c r="C465" i="1"/>
  <c r="C473" i="1"/>
  <c r="C481" i="1"/>
  <c r="C489" i="1"/>
  <c r="C497" i="1"/>
  <c r="C505" i="1"/>
  <c r="C513" i="1"/>
  <c r="C521" i="1"/>
  <c r="C529" i="1"/>
  <c r="C537" i="1"/>
  <c r="C545" i="1"/>
  <c r="C553" i="1"/>
  <c r="C561" i="1"/>
  <c r="C569" i="1"/>
  <c r="C577" i="1"/>
  <c r="C585" i="1"/>
  <c r="C593" i="1"/>
  <c r="C601" i="1"/>
  <c r="C609" i="1"/>
  <c r="C617" i="1"/>
  <c r="C625" i="1"/>
  <c r="C633" i="1"/>
  <c r="C641" i="1"/>
  <c r="C649" i="1"/>
  <c r="C657" i="1"/>
  <c r="C665" i="1"/>
  <c r="C10" i="1"/>
  <c r="C18" i="1"/>
  <c r="C26" i="1"/>
  <c r="C34" i="1"/>
  <c r="C42" i="1"/>
  <c r="C50" i="1"/>
  <c r="C58" i="1"/>
  <c r="C66" i="1"/>
  <c r="C74" i="1"/>
  <c r="C82" i="1"/>
  <c r="C90" i="1"/>
  <c r="C98" i="1"/>
  <c r="C106" i="1"/>
  <c r="C114" i="1"/>
  <c r="C122" i="1"/>
  <c r="C130" i="1"/>
  <c r="C138" i="1"/>
  <c r="C146" i="1"/>
  <c r="C154" i="1"/>
  <c r="C162" i="1"/>
  <c r="C170" i="1"/>
  <c r="C178" i="1"/>
  <c r="C186" i="1"/>
  <c r="C194" i="1"/>
  <c r="C202" i="1"/>
  <c r="C210" i="1"/>
  <c r="C218" i="1"/>
  <c r="C226" i="1"/>
  <c r="C234" i="1"/>
  <c r="C242" i="1"/>
  <c r="C250" i="1"/>
  <c r="C258" i="1"/>
  <c r="C266" i="1"/>
  <c r="C274" i="1"/>
  <c r="C282" i="1"/>
  <c r="C290" i="1"/>
  <c r="C298" i="1"/>
  <c r="C306" i="1"/>
  <c r="C314" i="1"/>
  <c r="C322" i="1"/>
  <c r="C330" i="1"/>
  <c r="C338" i="1"/>
  <c r="C346" i="1"/>
  <c r="C354" i="1"/>
  <c r="C362" i="1"/>
  <c r="C370" i="1"/>
  <c r="C378" i="1"/>
  <c r="C386" i="1"/>
  <c r="C394" i="1"/>
  <c r="C402" i="1"/>
  <c r="C410" i="1"/>
  <c r="C418" i="1"/>
  <c r="C426" i="1"/>
  <c r="C434" i="1"/>
  <c r="C442" i="1"/>
  <c r="C450" i="1"/>
  <c r="C458" i="1"/>
  <c r="C466" i="1"/>
  <c r="C474" i="1"/>
  <c r="C482" i="1"/>
  <c r="C490" i="1"/>
  <c r="C498" i="1"/>
  <c r="C506" i="1"/>
  <c r="C514" i="1"/>
  <c r="C522" i="1"/>
  <c r="C530" i="1"/>
  <c r="C538" i="1"/>
  <c r="C546" i="1"/>
  <c r="C554" i="1"/>
  <c r="C562" i="1"/>
  <c r="C570" i="1"/>
  <c r="C578" i="1"/>
  <c r="C586" i="1"/>
  <c r="C594" i="1"/>
  <c r="C602" i="1"/>
  <c r="C610" i="1"/>
  <c r="C618" i="1"/>
  <c r="C626" i="1"/>
  <c r="C634" i="1"/>
  <c r="C642" i="1"/>
  <c r="C650" i="1"/>
  <c r="C658" i="1"/>
  <c r="C666" i="1"/>
  <c r="C11" i="1"/>
  <c r="C19" i="1"/>
  <c r="C27" i="1"/>
  <c r="C35" i="1"/>
  <c r="C43" i="1"/>
  <c r="C51" i="1"/>
  <c r="C59" i="1"/>
  <c r="C67" i="1"/>
  <c r="C75" i="1"/>
  <c r="C83" i="1"/>
  <c r="C91" i="1"/>
  <c r="C99" i="1"/>
  <c r="C107" i="1"/>
  <c r="C115" i="1"/>
  <c r="C123" i="1"/>
  <c r="C131" i="1"/>
  <c r="C139" i="1"/>
  <c r="C147" i="1"/>
  <c r="C155" i="1"/>
  <c r="C163" i="1"/>
  <c r="C171" i="1"/>
  <c r="C179" i="1"/>
  <c r="C187" i="1"/>
  <c r="C195" i="1"/>
  <c r="C203" i="1"/>
  <c r="C211" i="1"/>
  <c r="C219" i="1"/>
  <c r="C227" i="1"/>
  <c r="C235" i="1"/>
  <c r="C243" i="1"/>
  <c r="C251" i="1"/>
  <c r="C259" i="1"/>
  <c r="C267" i="1"/>
  <c r="C275" i="1"/>
  <c r="C283" i="1"/>
  <c r="C291" i="1"/>
  <c r="C299" i="1"/>
  <c r="C307" i="1"/>
  <c r="C315" i="1"/>
  <c r="C323" i="1"/>
  <c r="C331" i="1"/>
  <c r="C339" i="1"/>
  <c r="C347" i="1"/>
  <c r="C355" i="1"/>
  <c r="C363" i="1"/>
  <c r="C371" i="1"/>
  <c r="C379" i="1"/>
  <c r="C387" i="1"/>
  <c r="C395" i="1"/>
  <c r="C403" i="1"/>
  <c r="C411" i="1"/>
  <c r="C419" i="1"/>
  <c r="C427" i="1"/>
  <c r="C435" i="1"/>
  <c r="C443" i="1"/>
  <c r="C451" i="1"/>
  <c r="C459" i="1"/>
  <c r="C467" i="1"/>
  <c r="C475" i="1"/>
  <c r="C483" i="1"/>
  <c r="C491" i="1"/>
  <c r="C499" i="1"/>
  <c r="C507" i="1"/>
  <c r="C515" i="1"/>
  <c r="C523" i="1"/>
  <c r="C531" i="1"/>
  <c r="C539" i="1"/>
  <c r="C547" i="1"/>
  <c r="C555" i="1"/>
  <c r="C563" i="1"/>
  <c r="C571" i="1"/>
  <c r="C579" i="1"/>
  <c r="C587" i="1"/>
  <c r="C595" i="1"/>
  <c r="C603" i="1"/>
  <c r="C611" i="1"/>
  <c r="C619" i="1"/>
  <c r="C627" i="1"/>
  <c r="C635" i="1"/>
  <c r="C643" i="1"/>
  <c r="C651" i="1"/>
  <c r="C659" i="1"/>
  <c r="C667" i="1"/>
  <c r="C52" i="1"/>
  <c r="C60" i="1"/>
  <c r="C68" i="1"/>
  <c r="C76" i="1"/>
  <c r="C84" i="1"/>
  <c r="C92" i="1"/>
  <c r="C100" i="1"/>
  <c r="C108" i="1"/>
  <c r="C116" i="1"/>
  <c r="C124" i="1"/>
  <c r="C132" i="1"/>
  <c r="C140" i="1"/>
  <c r="C148" i="1"/>
  <c r="C156" i="1"/>
  <c r="C164" i="1"/>
  <c r="C172" i="1"/>
  <c r="C180" i="1"/>
  <c r="C188" i="1"/>
  <c r="C196" i="1"/>
  <c r="C204" i="1"/>
  <c r="C212" i="1"/>
  <c r="C220" i="1"/>
  <c r="C228" i="1"/>
  <c r="C236" i="1"/>
  <c r="C244" i="1"/>
  <c r="C252" i="1"/>
  <c r="C260" i="1"/>
  <c r="C268" i="1"/>
  <c r="C276" i="1"/>
  <c r="C284" i="1"/>
  <c r="C292" i="1"/>
  <c r="C300" i="1"/>
  <c r="C308" i="1"/>
  <c r="C316" i="1"/>
  <c r="C324" i="1"/>
  <c r="C332" i="1"/>
  <c r="C340" i="1"/>
  <c r="C348" i="1"/>
  <c r="C356" i="1"/>
  <c r="C364" i="1"/>
  <c r="C372" i="1"/>
  <c r="C380" i="1"/>
  <c r="C388" i="1"/>
  <c r="C396" i="1"/>
  <c r="C404" i="1"/>
  <c r="C412" i="1"/>
  <c r="C420" i="1"/>
  <c r="C428" i="1"/>
  <c r="C436" i="1"/>
  <c r="C444" i="1"/>
  <c r="C452" i="1"/>
  <c r="C460" i="1"/>
  <c r="C468" i="1"/>
  <c r="C476" i="1"/>
  <c r="C484" i="1"/>
  <c r="C492" i="1"/>
  <c r="C500" i="1"/>
  <c r="C508" i="1"/>
  <c r="C516" i="1"/>
  <c r="C524" i="1"/>
  <c r="C532" i="1"/>
  <c r="C540" i="1"/>
  <c r="C548" i="1"/>
  <c r="C556" i="1"/>
  <c r="C564" i="1"/>
  <c r="C572" i="1"/>
  <c r="C580" i="1"/>
  <c r="C588" i="1"/>
  <c r="C596" i="1"/>
  <c r="C604" i="1"/>
  <c r="C612" i="1"/>
  <c r="C620" i="1"/>
  <c r="C628" i="1"/>
  <c r="C636" i="1"/>
  <c r="C644" i="1"/>
  <c r="C652" i="1"/>
  <c r="C660" i="1"/>
  <c r="C668" i="1"/>
  <c r="C93" i="1"/>
  <c r="C101" i="1"/>
  <c r="C109" i="1"/>
  <c r="C117" i="1"/>
  <c r="C125" i="1"/>
  <c r="C133" i="1"/>
  <c r="C141" i="1"/>
  <c r="C149" i="1"/>
  <c r="C157" i="1"/>
  <c r="C165" i="1"/>
  <c r="C173" i="1"/>
  <c r="C181" i="1"/>
  <c r="C189" i="1"/>
  <c r="C197" i="1"/>
  <c r="C205" i="1"/>
  <c r="C213" i="1"/>
  <c r="C221" i="1"/>
  <c r="C229" i="1"/>
  <c r="C237" i="1"/>
  <c r="C245" i="1"/>
  <c r="C253" i="1"/>
  <c r="C261" i="1"/>
  <c r="C269" i="1"/>
  <c r="C277" i="1"/>
  <c r="C285" i="1"/>
  <c r="C293" i="1"/>
  <c r="C301" i="1"/>
  <c r="C309" i="1"/>
  <c r="C317" i="1"/>
  <c r="C325" i="1"/>
  <c r="C333" i="1"/>
  <c r="C341" i="1"/>
  <c r="C349" i="1"/>
  <c r="C357" i="1"/>
  <c r="C365" i="1"/>
  <c r="C373" i="1"/>
  <c r="C381" i="1"/>
  <c r="C389" i="1"/>
  <c r="C397" i="1"/>
  <c r="C405" i="1"/>
  <c r="C413" i="1"/>
  <c r="C421" i="1"/>
  <c r="C429" i="1"/>
  <c r="C437" i="1"/>
  <c r="C445" i="1"/>
  <c r="C453" i="1"/>
  <c r="C461" i="1"/>
  <c r="C469" i="1"/>
  <c r="C477" i="1"/>
  <c r="C485" i="1"/>
  <c r="C493" i="1"/>
  <c r="C501" i="1"/>
  <c r="C509" i="1"/>
  <c r="C517" i="1"/>
  <c r="C525" i="1"/>
  <c r="C533" i="1"/>
  <c r="C541" i="1"/>
  <c r="C549" i="1"/>
  <c r="C557" i="1"/>
  <c r="C565" i="1"/>
  <c r="C573" i="1"/>
  <c r="C581" i="1"/>
  <c r="C589" i="1"/>
  <c r="C597" i="1"/>
  <c r="C605" i="1"/>
  <c r="C613" i="1"/>
  <c r="C621" i="1"/>
  <c r="C629" i="1"/>
  <c r="C637" i="1"/>
  <c r="C645" i="1"/>
  <c r="C653" i="1"/>
  <c r="C661" i="1"/>
  <c r="C669" i="1"/>
  <c r="C14" i="1"/>
  <c r="C22" i="1"/>
  <c r="C30" i="1"/>
  <c r="C38" i="1"/>
  <c r="C46" i="1"/>
  <c r="C54" i="1"/>
  <c r="C62" i="1"/>
  <c r="C70" i="1"/>
  <c r="C78" i="1"/>
  <c r="C86" i="1"/>
  <c r="C94" i="1"/>
  <c r="C102" i="1"/>
  <c r="C110" i="1"/>
  <c r="C118" i="1"/>
  <c r="C126" i="1"/>
  <c r="C134" i="1"/>
  <c r="C142" i="1"/>
  <c r="C150" i="1"/>
  <c r="C158" i="1"/>
  <c r="C166" i="1"/>
  <c r="C174" i="1"/>
  <c r="C182" i="1"/>
  <c r="C190" i="1"/>
  <c r="C198" i="1"/>
  <c r="C206" i="1"/>
  <c r="C214" i="1"/>
  <c r="C222" i="1"/>
  <c r="C230" i="1"/>
  <c r="C238" i="1"/>
  <c r="C246" i="1"/>
  <c r="C254" i="1"/>
  <c r="C262" i="1"/>
  <c r="C270" i="1"/>
  <c r="C278" i="1"/>
  <c r="C286" i="1"/>
  <c r="C294" i="1"/>
  <c r="C302" i="1"/>
  <c r="C310" i="1"/>
  <c r="C318" i="1"/>
  <c r="C326" i="1"/>
  <c r="C334" i="1"/>
  <c r="C342" i="1"/>
  <c r="C350" i="1"/>
  <c r="C358" i="1"/>
  <c r="C366" i="1"/>
  <c r="C374" i="1"/>
  <c r="C382" i="1"/>
  <c r="C390" i="1"/>
  <c r="C398" i="1"/>
  <c r="C406" i="1"/>
  <c r="C414" i="1"/>
  <c r="C422" i="1"/>
  <c r="C430" i="1"/>
  <c r="C438" i="1"/>
  <c r="C446" i="1"/>
  <c r="C454" i="1"/>
  <c r="C462" i="1"/>
  <c r="C470" i="1"/>
  <c r="C478" i="1"/>
  <c r="C486" i="1"/>
  <c r="C494" i="1"/>
  <c r="C502" i="1"/>
  <c r="C510" i="1"/>
  <c r="C518" i="1"/>
  <c r="C526" i="1"/>
  <c r="C534" i="1"/>
  <c r="C542" i="1"/>
  <c r="C550" i="1"/>
  <c r="C558" i="1"/>
  <c r="C566" i="1"/>
  <c r="C574" i="1"/>
  <c r="C582" i="1"/>
  <c r="C590" i="1"/>
  <c r="C598" i="1"/>
  <c r="C606" i="1"/>
  <c r="C614" i="1"/>
  <c r="C622" i="1"/>
  <c r="C630" i="1"/>
  <c r="C638" i="1"/>
  <c r="C646" i="1"/>
  <c r="C654" i="1"/>
  <c r="C662" i="1"/>
  <c r="C7" i="1" l="1"/>
</calcChain>
</file>

<file path=xl/sharedStrings.xml><?xml version="1.0" encoding="utf-8"?>
<sst xmlns="http://schemas.openxmlformats.org/spreadsheetml/2006/main" count="701" uniqueCount="701">
  <si>
    <t>Hámarks leyfileg hlutdeild (Lög nr. 116-2006 13. gr.):</t>
  </si>
  <si>
    <t>Samtals ÞÍG</t>
  </si>
  <si>
    <t>Hlutf. %</t>
  </si>
  <si>
    <t>Eigandi</t>
  </si>
  <si>
    <t>Þorskur</t>
  </si>
  <si>
    <t>Ýsa</t>
  </si>
  <si>
    <t>Ufsi</t>
  </si>
  <si>
    <t>Gullkarfi</t>
  </si>
  <si>
    <t>Djúpkarfi</t>
  </si>
  <si>
    <t>Grálúða</t>
  </si>
  <si>
    <t>Síld</t>
  </si>
  <si>
    <t>Loðna</t>
  </si>
  <si>
    <t>Úthafsrækja</t>
  </si>
  <si>
    <t>Langa</t>
  </si>
  <si>
    <t>Blálanga</t>
  </si>
  <si>
    <t>Keila</t>
  </si>
  <si>
    <t>Steinbítur</t>
  </si>
  <si>
    <t>Úthafskarfi</t>
  </si>
  <si>
    <t>Hlýri</t>
  </si>
  <si>
    <t>Skötuselur</t>
  </si>
  <si>
    <t>Gulllax</t>
  </si>
  <si>
    <t>Skarkoli</t>
  </si>
  <si>
    <t>Þykkvalúra</t>
  </si>
  <si>
    <t>Langlúra</t>
  </si>
  <si>
    <t>Sandkoli</t>
  </si>
  <si>
    <t>Skrápflúra</t>
  </si>
  <si>
    <t>Kolmunni</t>
  </si>
  <si>
    <t>Makríll</t>
  </si>
  <si>
    <t>NÍ-síld</t>
  </si>
  <si>
    <t>Humar</t>
  </si>
  <si>
    <t>Arnarfj.rækja</t>
  </si>
  <si>
    <t>Rækja í Djúpi</t>
  </si>
  <si>
    <t>Rækja við Snæf.nes</t>
  </si>
  <si>
    <t>Litli karfi</t>
  </si>
  <si>
    <t>Brim hf.</t>
  </si>
  <si>
    <t>Ísfélag Vestmannaeyja hf.</t>
  </si>
  <si>
    <t>Síldarvinnslan hf.</t>
  </si>
  <si>
    <t>Samherji Ísland ehf.</t>
  </si>
  <si>
    <t>Vinnslustöðin hf.</t>
  </si>
  <si>
    <t>Skinney-Þinganes hf.</t>
  </si>
  <si>
    <t>Eskja hf.</t>
  </si>
  <si>
    <t>FISK-Seafood ehf.</t>
  </si>
  <si>
    <t>Þorbjörn hf.</t>
  </si>
  <si>
    <t>Rammi hf.</t>
  </si>
  <si>
    <t>Gjögur hf.</t>
  </si>
  <si>
    <t>Útgerðarfélag Reykjavíkur hf.</t>
  </si>
  <si>
    <t>Vísir hf.</t>
  </si>
  <si>
    <t>Hraðfrystihúsið - Gunnvör hf.</t>
  </si>
  <si>
    <t>Nesfiskur ehf.</t>
  </si>
  <si>
    <t>Loðnuvinnslan hf. Fáskrúðsfirði</t>
  </si>
  <si>
    <t>Runólfur Hallfreðsson ehf.</t>
  </si>
  <si>
    <t>Útgerðarfélag Akureyringa ehf.</t>
  </si>
  <si>
    <t>Huginn ehf.</t>
  </si>
  <si>
    <t>Bergur-Huginn ehf.</t>
  </si>
  <si>
    <t>Jakob Valgeir ehf.</t>
  </si>
  <si>
    <t>Ögurvík ehf.</t>
  </si>
  <si>
    <t>KG Fiskverkun ehf.</t>
  </si>
  <si>
    <t>Hraðfrystihús Hellissands hf</t>
  </si>
  <si>
    <t>Ós ehf.</t>
  </si>
  <si>
    <t>Fiskkaup hf.</t>
  </si>
  <si>
    <t>Guðmundur Runólfsson hf.</t>
  </si>
  <si>
    <t>Frosti ehf.</t>
  </si>
  <si>
    <t>Oddi hf.</t>
  </si>
  <si>
    <t>Grunnur ehf.</t>
  </si>
  <si>
    <t>GPG Seafood ehf.</t>
  </si>
  <si>
    <t>Háaöxl ehf.</t>
  </si>
  <si>
    <t>Þórsnes ehf.</t>
  </si>
  <si>
    <t>Stakkavík ehf.</t>
  </si>
  <si>
    <t>Nesver ehf.</t>
  </si>
  <si>
    <t>Hjálmar ehf.</t>
  </si>
  <si>
    <t>Einhamar Seafood ehf.</t>
  </si>
  <si>
    <t>Þórsberg ehf.</t>
  </si>
  <si>
    <t>Útgerðarfélagið Vigur ehf.</t>
  </si>
  <si>
    <t>Saltver ehf.</t>
  </si>
  <si>
    <t>Útgerðarfélagið Már ehf.</t>
  </si>
  <si>
    <t>Salting ehf.</t>
  </si>
  <si>
    <t>Bylgja VE 75 ehf</t>
  </si>
  <si>
    <t>Vestri ehf.</t>
  </si>
  <si>
    <t>Kleifar ehf.</t>
  </si>
  <si>
    <t>Kristinn J Friðþjófsson ehf</t>
  </si>
  <si>
    <t>Sæfell hf.</t>
  </si>
  <si>
    <t>Útnes ehf.</t>
  </si>
  <si>
    <t>Norðureyri ehf.</t>
  </si>
  <si>
    <t>Steinunn hf</t>
  </si>
  <si>
    <t>Hásteinn ehf.</t>
  </si>
  <si>
    <t>Soffanías Cecilsson ehf.</t>
  </si>
  <si>
    <t>agustson ehf.</t>
  </si>
  <si>
    <t>Sjávarmál ehf.</t>
  </si>
  <si>
    <t>Frár ehf.</t>
  </si>
  <si>
    <t>Valafell ehf.</t>
  </si>
  <si>
    <t>Melnes ehf.</t>
  </si>
  <si>
    <t>Geir ehf.</t>
  </si>
  <si>
    <t>Skarðsvík ehf.</t>
  </si>
  <si>
    <t>Dóri ehf</t>
  </si>
  <si>
    <t>Breiðavík ehf</t>
  </si>
  <si>
    <t>Sandbrún ehf</t>
  </si>
  <si>
    <t>Sigurður Ólafsson ehf.</t>
  </si>
  <si>
    <t>Hafborg ehf.</t>
  </si>
  <si>
    <t>Mýrarholt ehf.</t>
  </si>
  <si>
    <t>Guðbjartur ehf.</t>
  </si>
  <si>
    <t>Siglunes hf</t>
  </si>
  <si>
    <t>BESA ehf.</t>
  </si>
  <si>
    <t>Elvis ehf.</t>
  </si>
  <si>
    <t>Akraberg ehf.</t>
  </si>
  <si>
    <t>Blakknes ehf.</t>
  </si>
  <si>
    <t>Bárður SH 81 ehf.</t>
  </si>
  <si>
    <t>Halldór fiskvinnsla ehf.</t>
  </si>
  <si>
    <t>Litlalón ehf</t>
  </si>
  <si>
    <t>Hidda ehf.</t>
  </si>
  <si>
    <t>Nónvarða ehf</t>
  </si>
  <si>
    <t>Sólrún ehf.</t>
  </si>
  <si>
    <t>Narfi ehf.</t>
  </si>
  <si>
    <t>Sverrisútgerðin ehf.</t>
  </si>
  <si>
    <t>Flugalda ehf</t>
  </si>
  <si>
    <t>Útgerðarfélagið Guðmundur ehf</t>
  </si>
  <si>
    <t>Manus ehf.</t>
  </si>
  <si>
    <t>Kvika ehf,útgerð</t>
  </si>
  <si>
    <t>SE ehf.</t>
  </si>
  <si>
    <t>Útgerðarfélagið Dvergur hf.</t>
  </si>
  <si>
    <t>Dodda ehf.</t>
  </si>
  <si>
    <t>Útgerðarfélagið Haukur hf</t>
  </si>
  <si>
    <t>Hólmsteinn Helgason ehf</t>
  </si>
  <si>
    <t>Tjaldtangi ehf.</t>
  </si>
  <si>
    <t>Stefán R Einarsson</t>
  </si>
  <si>
    <t>Sæbjörg ehf.</t>
  </si>
  <si>
    <t>Fiskverkun Kalla Sveins ehf.</t>
  </si>
  <si>
    <t>Stegla ehf</t>
  </si>
  <si>
    <t>Eyfreyjunes ehf</t>
  </si>
  <si>
    <t>Útgerðarfélagið Skúli ehf.</t>
  </si>
  <si>
    <t>Önundur ehf.</t>
  </si>
  <si>
    <t>Hafnartangi ehf.</t>
  </si>
  <si>
    <t>Fles ehf.</t>
  </si>
  <si>
    <t>Uggi fiskverkun ehf</t>
  </si>
  <si>
    <t>Vissa útgerð ehf.</t>
  </si>
  <si>
    <t>Gullrún ehf.</t>
  </si>
  <si>
    <t>Erpur ehf</t>
  </si>
  <si>
    <t>ÞG 430 ehf.</t>
  </si>
  <si>
    <t>Maron ehf.</t>
  </si>
  <si>
    <t>Hafsbrún ehf</t>
  </si>
  <si>
    <t>Bjartsýnn ehf</t>
  </si>
  <si>
    <t>Útgerðarfélagið Stekkjavík ehf</t>
  </si>
  <si>
    <t>Búlandstindur ehf.</t>
  </si>
  <si>
    <t>Ebbi-útgerð ehf.</t>
  </si>
  <si>
    <t>Krossi-útgerðarfélag ehf</t>
  </si>
  <si>
    <t>Kári Borgar ehf</t>
  </si>
  <si>
    <t>Eiður Ólafsson ehf.</t>
  </si>
  <si>
    <t>G.B. Magnússon ehf.</t>
  </si>
  <si>
    <t>Víkurver ehf.</t>
  </si>
  <si>
    <t>Ölduós ehf.</t>
  </si>
  <si>
    <t>Máni ÁR70 ehf</t>
  </si>
  <si>
    <t>Oliver ehf.</t>
  </si>
  <si>
    <t>Hilmar Jónsson</t>
  </si>
  <si>
    <t>Fossholt ehf</t>
  </si>
  <si>
    <t>Hrísey Seafood ehf.</t>
  </si>
  <si>
    <t>Rifshólmi ehf.</t>
  </si>
  <si>
    <t>Óskar Karl Guðmundsson</t>
  </si>
  <si>
    <t>Ingibjörg ehf.</t>
  </si>
  <si>
    <t>AGS ehf.</t>
  </si>
  <si>
    <t>ST 2 ehf</t>
  </si>
  <si>
    <t>Njörður ehf.</t>
  </si>
  <si>
    <t>Sæný ehf.</t>
  </si>
  <si>
    <t>Óskar Skúlason</t>
  </si>
  <si>
    <t>Skarfaklettur ehf.</t>
  </si>
  <si>
    <t>G.Ben útgerðarfélag ehf.</t>
  </si>
  <si>
    <t>Faxavík ehf</t>
  </si>
  <si>
    <t>Már SU 145 ehf.</t>
  </si>
  <si>
    <t>Hróatildur ehf.</t>
  </si>
  <si>
    <t>Háigarður ehf</t>
  </si>
  <si>
    <t>Víkurhraun ehf</t>
  </si>
  <si>
    <t>HH útgerð ehf</t>
  </si>
  <si>
    <t>Hólmi NS-56 ehf.</t>
  </si>
  <si>
    <t>Útgerðarfélagið Kári ehf.</t>
  </si>
  <si>
    <t>Útgerðarfélagið Gummi ehf</t>
  </si>
  <si>
    <t>Litli Tindur ehf</t>
  </si>
  <si>
    <t>Útgerðarfélagið Sæfari ehf.</t>
  </si>
  <si>
    <t>Uggi útgerðarfélag ehf</t>
  </si>
  <si>
    <t>Útgerðarfélagið Hellisey ehf</t>
  </si>
  <si>
    <t>Steindór Kristinn Oliversson</t>
  </si>
  <si>
    <t>Pjakkur ehf</t>
  </si>
  <si>
    <t>Útgerðarfélagið Hólmar ehf.</t>
  </si>
  <si>
    <t>Garraútgerðin ehf.</t>
  </si>
  <si>
    <t>Hafskip slf.</t>
  </si>
  <si>
    <t>Hróðgeir hvíti ehf.</t>
  </si>
  <si>
    <t>Leifur Einar Einarsson</t>
  </si>
  <si>
    <t>Óskar &amp; synir ehf</t>
  </si>
  <si>
    <t>Sigurður Kristján Garðarsson</t>
  </si>
  <si>
    <t>Von SH ehf.</t>
  </si>
  <si>
    <t>Nónvík ehf.</t>
  </si>
  <si>
    <t>Gletta litla ehf.</t>
  </si>
  <si>
    <t>Vík ehf útgerð</t>
  </si>
  <si>
    <t>Útgerðarfélagið Glaumur ehf</t>
  </si>
  <si>
    <t>Gunnar Berg Ólafsson</t>
  </si>
  <si>
    <t>Fuglberg ehf.</t>
  </si>
  <si>
    <t>ÞorI ehf.</t>
  </si>
  <si>
    <t>Taugar ehf</t>
  </si>
  <si>
    <t>Útgerðafélagið Stafnsnes ehf.</t>
  </si>
  <si>
    <t>Útgerðarfélagið Mávur ehf.</t>
  </si>
  <si>
    <t>Glær ehf</t>
  </si>
  <si>
    <t>Fagravík ehf.</t>
  </si>
  <si>
    <t>Brattanes ehf.</t>
  </si>
  <si>
    <t>Helga ÞH ehf.</t>
  </si>
  <si>
    <t>Njáll SU-8 ehf</t>
  </si>
  <si>
    <t>Guggan ehf</t>
  </si>
  <si>
    <t>Útgerðarfélagið Djúpavík ehf.</t>
  </si>
  <si>
    <t>Útgerðarfélagið Leifur Hepp ehf</t>
  </si>
  <si>
    <t>Gunnar Gunnarsson ehf.</t>
  </si>
  <si>
    <t>Áróra ehf</t>
  </si>
  <si>
    <t>Skíði EA 666 ehf</t>
  </si>
  <si>
    <t>Æður ehf</t>
  </si>
  <si>
    <t>Útgerðarfélagið Völundur slf.</t>
  </si>
  <si>
    <t>Merki ehf</t>
  </si>
  <si>
    <t>Árni Helgason ehf.</t>
  </si>
  <si>
    <t>AG eignir ehf.</t>
  </si>
  <si>
    <t>Peð ehf</t>
  </si>
  <si>
    <t>Heimskautssport ehf</t>
  </si>
  <si>
    <t>Sigurður Kristjánsson</t>
  </si>
  <si>
    <t>Lea RE 171 slf.</t>
  </si>
  <si>
    <t>Vogur ehf</t>
  </si>
  <si>
    <t>Búi Bjarnason</t>
  </si>
  <si>
    <t>Útgerðarfélagið Geysir ehf.</t>
  </si>
  <si>
    <t>Hraunhöfn-Lavaport ehf</t>
  </si>
  <si>
    <t>K Sigurðsson ehf.</t>
  </si>
  <si>
    <t>Rán ehf</t>
  </si>
  <si>
    <t>Skak ehf.</t>
  </si>
  <si>
    <t>Hafnarnes VER hf.</t>
  </si>
  <si>
    <t>Sigurey ehf.</t>
  </si>
  <si>
    <t>Þráinn Sigurðsson ehf</t>
  </si>
  <si>
    <t>Baltic útgerð ehf.</t>
  </si>
  <si>
    <t>Sigurður Skagfjörð Ingimarsson</t>
  </si>
  <si>
    <t>Royal Iceland hf.</t>
  </si>
  <si>
    <t>Ingólfur F Geirdal ehf.</t>
  </si>
  <si>
    <t>Glifsa ehf.</t>
  </si>
  <si>
    <t>Bjarnarnes ehf.</t>
  </si>
  <si>
    <t>SH-204 ehf.</t>
  </si>
  <si>
    <t>Hafurð ehf.</t>
  </si>
  <si>
    <t>Verk ehf.</t>
  </si>
  <si>
    <t>Garðar Haukur Steingrímsson</t>
  </si>
  <si>
    <t>Nesfell ehf</t>
  </si>
  <si>
    <t>Sólsker ehf</t>
  </si>
  <si>
    <t>Bogi Ingvar Traustason</t>
  </si>
  <si>
    <t>Þristur BA-5 ehf</t>
  </si>
  <si>
    <t>SH 225 ehf.</t>
  </si>
  <si>
    <t>Valdi ehf</t>
  </si>
  <si>
    <t>SV 1 ehf.</t>
  </si>
  <si>
    <t>Stjáni ehf.</t>
  </si>
  <si>
    <t>Páll Ágústsson ehf.</t>
  </si>
  <si>
    <t>HG Uggi ehf.</t>
  </si>
  <si>
    <t>Stefán Árni Arngrímsson</t>
  </si>
  <si>
    <t>Grindjáni ehf.</t>
  </si>
  <si>
    <t>Magnús Þórarinn Ólafsson</t>
  </si>
  <si>
    <t>Erling Ómar Guðmundsson</t>
  </si>
  <si>
    <t>Útgerðarfélagið Víkingur ehf.</t>
  </si>
  <si>
    <t>Hafbakki ehf</t>
  </si>
  <si>
    <t>Útgerðarfélagið Burst ehf.</t>
  </si>
  <si>
    <t>Ís 47 ehf.</t>
  </si>
  <si>
    <t>Gísli Þórarinsson ehf</t>
  </si>
  <si>
    <t>Jóhann Guðfinnsson</t>
  </si>
  <si>
    <t>Ragnar G Guðmundsson</t>
  </si>
  <si>
    <t>Selasteinn ehf</t>
  </si>
  <si>
    <t>GRG útgerð ehf</t>
  </si>
  <si>
    <t>Ba-337 ehf</t>
  </si>
  <si>
    <t>Örn Trausti Hjaltason</t>
  </si>
  <si>
    <t>Haukafell ehf.</t>
  </si>
  <si>
    <t>Harður ehf</t>
  </si>
  <si>
    <t>Hafsær ehf.</t>
  </si>
  <si>
    <t>Jóhann Jónsson</t>
  </si>
  <si>
    <t>Árni Sigtryggsson</t>
  </si>
  <si>
    <t>Smáskel ehf</t>
  </si>
  <si>
    <t>Austurtangi ehf</t>
  </si>
  <si>
    <t>Hvítingur ehf</t>
  </si>
  <si>
    <t>Brimsvala ehf</t>
  </si>
  <si>
    <t>Ormur ehf.</t>
  </si>
  <si>
    <t>Íslandsbersi ehf.</t>
  </si>
  <si>
    <t>Víkurfiskur ehf.</t>
  </si>
  <si>
    <t>Gunnar Steingrímsson</t>
  </si>
  <si>
    <t>Besti Bóndinn ehf.</t>
  </si>
  <si>
    <t>Litla Milljón ehf.</t>
  </si>
  <si>
    <t>5923 ehf.</t>
  </si>
  <si>
    <t>Haförn SU 42 ehf</t>
  </si>
  <si>
    <t>BG nes ehf.</t>
  </si>
  <si>
    <t>Útgerðarfélagið Upphaf ehf.</t>
  </si>
  <si>
    <t>Barmur ehf.</t>
  </si>
  <si>
    <t>Ísöld útgerð ehf</t>
  </si>
  <si>
    <t>Grandalaus ehf.</t>
  </si>
  <si>
    <t>AK 88 ehf.</t>
  </si>
  <si>
    <t>Sigurvin ehf</t>
  </si>
  <si>
    <t>Sandá ehf.</t>
  </si>
  <si>
    <t>Rakel ehf.</t>
  </si>
  <si>
    <t>Fljótir flutningar ehf.</t>
  </si>
  <si>
    <t>Sandvirki ehf.</t>
  </si>
  <si>
    <t>Stafey ehf.</t>
  </si>
  <si>
    <t>Guðjón Atli Steingrímsson</t>
  </si>
  <si>
    <t>Thompson ehf.</t>
  </si>
  <si>
    <t>Strandfiskur ehf.</t>
  </si>
  <si>
    <t>Valþór ehf.</t>
  </si>
  <si>
    <t>Ásver ehf</t>
  </si>
  <si>
    <t>Látraröst ehf</t>
  </si>
  <si>
    <t>Vélaleiga SE ehf.</t>
  </si>
  <si>
    <t>Völ ehf</t>
  </si>
  <si>
    <t>Fiskistofa</t>
  </si>
  <si>
    <t>Krókaleiðir ehf.</t>
  </si>
  <si>
    <t>Elín ÞH-82 ehf</t>
  </si>
  <si>
    <t>Siggi Odds ehf.</t>
  </si>
  <si>
    <t>ST17 ehf.</t>
  </si>
  <si>
    <t>Útgerðarfélagið Íris ehf</t>
  </si>
  <si>
    <t>Áratog ehf</t>
  </si>
  <si>
    <t>Jaðarkaup ehf.</t>
  </si>
  <si>
    <t>Lómagnúpur ehf</t>
  </si>
  <si>
    <t>Rimma ehf.</t>
  </si>
  <si>
    <t>BB 2 ehf.</t>
  </si>
  <si>
    <t>Stykki ehf.</t>
  </si>
  <si>
    <t>Anný Kastala ehf</t>
  </si>
  <si>
    <t>Yevheniy Dakhnovskyy</t>
  </si>
  <si>
    <t>Arnarstapi ehf</t>
  </si>
  <si>
    <t>Útgerðarfélagið Borg ehf</t>
  </si>
  <si>
    <t>GunGum ehf.</t>
  </si>
  <si>
    <t>Jón Hildiberg ehf</t>
  </si>
  <si>
    <t>Bjarnarból ehf.</t>
  </si>
  <si>
    <t>Siggi afi ehf.</t>
  </si>
  <si>
    <t>Kúldarinn ehf</t>
  </si>
  <si>
    <t>Útgerðarfélagið Dagný ehf</t>
  </si>
  <si>
    <t>Hálsasker ehf.</t>
  </si>
  <si>
    <t>Runo ehf.</t>
  </si>
  <si>
    <t>Bakur ehf.</t>
  </si>
  <si>
    <t>Staðarþurrkun ehf.</t>
  </si>
  <si>
    <t>Hrafnakambur ehf</t>
  </si>
  <si>
    <t>Æðarsker ehf.</t>
  </si>
  <si>
    <t>Blikaberg ehf.</t>
  </si>
  <si>
    <t>H 1550 ehf.</t>
  </si>
  <si>
    <t>Dalborg útgerð ehf</t>
  </si>
  <si>
    <t>Hábjörg ehf.</t>
  </si>
  <si>
    <t>Flóra ehf</t>
  </si>
  <si>
    <t>Útgerðarfélagið Heiðardalur ehf</t>
  </si>
  <si>
    <t>Þórður Birgisson</t>
  </si>
  <si>
    <t>Gris ehf.</t>
  </si>
  <si>
    <t>Gotti ehf.</t>
  </si>
  <si>
    <t>Heiðar Fjalar Jónsson</t>
  </si>
  <si>
    <t>FREYR-freshfish ehf</t>
  </si>
  <si>
    <t>Sandnesingur ehf.</t>
  </si>
  <si>
    <t>Útgerðarfélagið 1762 ehf.</t>
  </si>
  <si>
    <t>Bátasmiðjan ehf.</t>
  </si>
  <si>
    <t>Þórishólmi ehf.</t>
  </si>
  <si>
    <t>Krókfiskur ehf</t>
  </si>
  <si>
    <t>Grönvold ehf</t>
  </si>
  <si>
    <t>Tómas H Hauksson</t>
  </si>
  <si>
    <t>Fíi ehf</t>
  </si>
  <si>
    <t>Þórður Ólafur Guðmundsson</t>
  </si>
  <si>
    <t>RSG útgerð ehf.</t>
  </si>
  <si>
    <t>Heiðarhóll ehf.</t>
  </si>
  <si>
    <t>Björgvin Ragnarsson</t>
  </si>
  <si>
    <t>Börkur frændi ehf.</t>
  </si>
  <si>
    <t>Sólberg ehf.</t>
  </si>
  <si>
    <t>Malli ehf</t>
  </si>
  <si>
    <t>Andpol ehf.</t>
  </si>
  <si>
    <t>Hartmann Kristjánsson</t>
  </si>
  <si>
    <t>Íslandsbræður ehf</t>
  </si>
  <si>
    <t>Djúpey ehf</t>
  </si>
  <si>
    <t>Páley ehf.</t>
  </si>
  <si>
    <t>Hrafnborg ehf.</t>
  </si>
  <si>
    <t>Kambssel ehf.</t>
  </si>
  <si>
    <t>Guðmundur A Matthíasson</t>
  </si>
  <si>
    <t>Vinter ehf.</t>
  </si>
  <si>
    <t>Andri Viðar Víglundsson</t>
  </si>
  <si>
    <t>Háeyri ehf.</t>
  </si>
  <si>
    <t>Stakkfell útgerð ehf.</t>
  </si>
  <si>
    <t>Arabella ehf.</t>
  </si>
  <si>
    <t>Siggi Bjartar ehf</t>
  </si>
  <si>
    <t>HU-16 ehf.</t>
  </si>
  <si>
    <t>Hítará ehf.</t>
  </si>
  <si>
    <t>HVJ ehf.</t>
  </si>
  <si>
    <t>Lífsbjörg ehf.</t>
  </si>
  <si>
    <t>Ferðaskrifstofan ehf.</t>
  </si>
  <si>
    <t>Bjargfugl ehf</t>
  </si>
  <si>
    <t>Gullsker slf.</t>
  </si>
  <si>
    <t>Jón Sævar Grétarsson</t>
  </si>
  <si>
    <t>Sjávarblik ehf</t>
  </si>
  <si>
    <t>Valþjófur ehf.</t>
  </si>
  <si>
    <t>Atli Þór Tryggvason</t>
  </si>
  <si>
    <t>Vísland ehf.</t>
  </si>
  <si>
    <t>Emmi ehf</t>
  </si>
  <si>
    <t>Birkir Rúnar Jóhannsson</t>
  </si>
  <si>
    <t>Grétar Berg Hallsson</t>
  </si>
  <si>
    <t>Blær HU ehf.</t>
  </si>
  <si>
    <t>Mína sf.</t>
  </si>
  <si>
    <t>Gunnar Páll Gunnarsson</t>
  </si>
  <si>
    <t>Jónas Þór Einarsson</t>
  </si>
  <si>
    <t>Jökulheimar ehf.</t>
  </si>
  <si>
    <t>HGB ehf.</t>
  </si>
  <si>
    <t>Whales Hauganes ehf.</t>
  </si>
  <si>
    <t>Geir Harðarson</t>
  </si>
  <si>
    <t>Fiskidrangur ehf.</t>
  </si>
  <si>
    <t>Dögg EA-236 ehf</t>
  </si>
  <si>
    <t>Kvarði ehf.</t>
  </si>
  <si>
    <t>GML útgerð ehf.</t>
  </si>
  <si>
    <t>Gnýr HU-14,útgerð ehf.</t>
  </si>
  <si>
    <t>Waldemar Maciej Dziubek</t>
  </si>
  <si>
    <t>Eggert Þórðarson</t>
  </si>
  <si>
    <t>Einar Kristinn Haraldsson</t>
  </si>
  <si>
    <t>Baldur Reynir Hauksson</t>
  </si>
  <si>
    <t>Reynir Karlsson</t>
  </si>
  <si>
    <t>Vonandi ehf.</t>
  </si>
  <si>
    <t>Miðós hf.</t>
  </si>
  <si>
    <t>Davíðssynir ehf.</t>
  </si>
  <si>
    <t>Sverrir Gestsson ehf</t>
  </si>
  <si>
    <t>Ísbrá ehf.</t>
  </si>
  <si>
    <t>Bæjarfell ehf.</t>
  </si>
  <si>
    <t>Kussungur 2 ehf.</t>
  </si>
  <si>
    <t>Svilar ehf.</t>
  </si>
  <si>
    <t>Snarti slf.</t>
  </si>
  <si>
    <t>Köfunarþjónusta Sigurðar ehf.</t>
  </si>
  <si>
    <t>Útgerðarfélagið Dagur ehf.</t>
  </si>
  <si>
    <t>HG Geisli ehf</t>
  </si>
  <si>
    <t>HAS ehf.</t>
  </si>
  <si>
    <t>Marsibil ehf.</t>
  </si>
  <si>
    <t>Helgi Hlynur Ásgrímsson</t>
  </si>
  <si>
    <t>Lárus Franz Hallfreðsson</t>
  </si>
  <si>
    <t>Birgir Þórbjörnsson</t>
  </si>
  <si>
    <t>Steingrímur Sigmar Svavarsson</t>
  </si>
  <si>
    <t>Jóhann Ársælsson</t>
  </si>
  <si>
    <t>Ólafur Eggert Pétursson</t>
  </si>
  <si>
    <t>Emil Þór Erlingsson</t>
  </si>
  <si>
    <t>Guðmundur Rúnar Ævarsson</t>
  </si>
  <si>
    <t>Axel Örn Guðmundsson Geirdal</t>
  </si>
  <si>
    <t>Jón Kristinn Antoníusson</t>
  </si>
  <si>
    <t>Jón Bernharð Kárason</t>
  </si>
  <si>
    <t>Arthur Örn Bogason</t>
  </si>
  <si>
    <t>Guðmundur A Ingimarsson</t>
  </si>
  <si>
    <t>Ágúst Þór Skarphéðinsson</t>
  </si>
  <si>
    <t>Sigurlaug Hanna Leifsdóttir</t>
  </si>
  <si>
    <t>Nikolai Vakunov</t>
  </si>
  <si>
    <t>Hrefna Magnúsdóttir</t>
  </si>
  <si>
    <t>Ingvar Birnir Grétarsson</t>
  </si>
  <si>
    <t>Garðar Smári Björgvinsson</t>
  </si>
  <si>
    <t>Jón Helgi Jónsson</t>
  </si>
  <si>
    <t>Haukur Marinósson</t>
  </si>
  <si>
    <t>Ívar Björgvinsson</t>
  </si>
  <si>
    <t>Garðar ÞH-122 ehf.</t>
  </si>
  <si>
    <t>ÁVM útgerð ehf</t>
  </si>
  <si>
    <t>Krókar ehf.</t>
  </si>
  <si>
    <t>Hárekur ehf.</t>
  </si>
  <si>
    <t>Kobbi Elli ehf.</t>
  </si>
  <si>
    <t>Útgerðarfélagið Hólmgarður ehf.</t>
  </si>
  <si>
    <t>Fiskbúð Húsavíkur ehf.</t>
  </si>
  <si>
    <t>Framvinda ehf.</t>
  </si>
  <si>
    <t>Friðborg ehf</t>
  </si>
  <si>
    <t>Öngull ehf.</t>
  </si>
  <si>
    <t>Strákar ehf.</t>
  </si>
  <si>
    <t>Iceland Sea Angling hf.</t>
  </si>
  <si>
    <t>Útgerðarfélagið Þytur ehf</t>
  </si>
  <si>
    <t>Dagrún ehf.</t>
  </si>
  <si>
    <t>Iceland Pro Investments ehf.</t>
  </si>
  <si>
    <t>Útgerðarfélagið Örnólfur ehf.</t>
  </si>
  <si>
    <t>SABER ehf.</t>
  </si>
  <si>
    <t>Sævar K ehf.</t>
  </si>
  <si>
    <t>Lurgur ehf.</t>
  </si>
  <si>
    <t>VH bílar ehf.</t>
  </si>
  <si>
    <t>IKAN ehf.</t>
  </si>
  <si>
    <t>Gunnar Hámundarson ehf</t>
  </si>
  <si>
    <t>Addimagg ehf.</t>
  </si>
  <si>
    <t>Skáley ehf.</t>
  </si>
  <si>
    <t>Ásnef ehf</t>
  </si>
  <si>
    <t>SJ útgerð ehf</t>
  </si>
  <si>
    <t>Ágústa ehf.</t>
  </si>
  <si>
    <t>BBH útgerð ehf.</t>
  </si>
  <si>
    <t>Borðey ehf.</t>
  </si>
  <si>
    <t>Rafmáni ehf.</t>
  </si>
  <si>
    <t>Útgerðarfélagið Pablos ehf.</t>
  </si>
  <si>
    <t>Sveinn F Jónsson ehf.</t>
  </si>
  <si>
    <t>Marín útgerð ehf.</t>
  </si>
  <si>
    <t>1909 ehf.</t>
  </si>
  <si>
    <t>Friðberg ehf.</t>
  </si>
  <si>
    <t>Elva Björg ehf</t>
  </si>
  <si>
    <t>Nótt RE-36 ehf.</t>
  </si>
  <si>
    <t>Ískleif ehf</t>
  </si>
  <si>
    <t>GO Nesið ehf.</t>
  </si>
  <si>
    <t>Brík ehf.</t>
  </si>
  <si>
    <t>Laugi afi slf.</t>
  </si>
  <si>
    <t>Guðmundur Helgi Hjartarson</t>
  </si>
  <si>
    <t>Ásgeir Sveinsson</t>
  </si>
  <si>
    <t>Björn Björnsson</t>
  </si>
  <si>
    <t>Bárður Ólafsson</t>
  </si>
  <si>
    <t>Atli Jamil Ásgeirsson</t>
  </si>
  <si>
    <t>Jón Borgfjörð Harðarson</t>
  </si>
  <si>
    <t>Kristján Viktor Auðunsson</t>
  </si>
  <si>
    <t>Sævar Eiríkur Jónsson</t>
  </si>
  <si>
    <t>Sigrún Sævarsdóttir</t>
  </si>
  <si>
    <t>Jón Sigmar Jóhannsson</t>
  </si>
  <si>
    <t>Eðvald Smári Ragnarsson</t>
  </si>
  <si>
    <t>Kristján Óli Jónsson</t>
  </si>
  <si>
    <t>Magnús Helgi Guðmundsson</t>
  </si>
  <si>
    <t>Björn Jónasson</t>
  </si>
  <si>
    <t>Ólafur Þór Þórðarson</t>
  </si>
  <si>
    <t>Thor Kolbeinsson</t>
  </si>
  <si>
    <t>Friðleifur Einarsson</t>
  </si>
  <si>
    <t>Magnea Svava Guðmundsdóttir</t>
  </si>
  <si>
    <t>Arnar Páll Guðjónsson</t>
  </si>
  <si>
    <t>Birgir Axelsson</t>
  </si>
  <si>
    <t>Aron Karl Bergþórsson</t>
  </si>
  <si>
    <t>Ingvi Hrafn Aðalsteinsson</t>
  </si>
  <si>
    <t>Þórður Almar Björnsson</t>
  </si>
  <si>
    <t>Erlingur Bjartur Oddsson</t>
  </si>
  <si>
    <t>Aðalsteinn Ingi Ragnarsson</t>
  </si>
  <si>
    <t>Magnús Fannar Birgisson</t>
  </si>
  <si>
    <t>Rúnar Árnason</t>
  </si>
  <si>
    <t>Stefán B Sigurðsson</t>
  </si>
  <si>
    <t>Gunnar Þór Guðmundsson</t>
  </si>
  <si>
    <t>Júlíus Helgi Pétursson</t>
  </si>
  <si>
    <t>Rúnar Hafberg Jóhannsson</t>
  </si>
  <si>
    <t>Júlíus M Baldvinsson</t>
  </si>
  <si>
    <t>Smári Bent Jóhannsson</t>
  </si>
  <si>
    <t>Vigfús Guðlaugsson</t>
  </si>
  <si>
    <t>Einar Ófeigur Magnússon</t>
  </si>
  <si>
    <t>Sigurjón Bjarni Guðmundsson</t>
  </si>
  <si>
    <t>Vignir Bergmann</t>
  </si>
  <si>
    <t>Jón Sigurður Norðkvist</t>
  </si>
  <si>
    <t>Ragnar Ragnarsson</t>
  </si>
  <si>
    <t>Hilmar Brynjólfsson</t>
  </si>
  <si>
    <t>Pétur Erlingsson</t>
  </si>
  <si>
    <t>Sverrir Óskarsson</t>
  </si>
  <si>
    <t>Egill Egilsson</t>
  </si>
  <si>
    <t>Þorvaldur Þórisson</t>
  </si>
  <si>
    <t>Magnús Valur Benediktsson</t>
  </si>
  <si>
    <t>Ólafur Árni Mikaelsson</t>
  </si>
  <si>
    <t>Helgi Guðjón Jóhannesson</t>
  </si>
  <si>
    <t>Maryian Marinov Petrov</t>
  </si>
  <si>
    <t>Jóhann Frímann Jónsson</t>
  </si>
  <si>
    <t>Hafsteinn Sæmundsson</t>
  </si>
  <si>
    <t>Pétur Júlíus Brandt Sigurðsson</t>
  </si>
  <si>
    <t>Valdimar Þorvaldsson</t>
  </si>
  <si>
    <t>Guðbjörn Sölvi Ingason</t>
  </si>
  <si>
    <t>Páll Heiðar Hauksson</t>
  </si>
  <si>
    <t>Viðar Sigurðsson</t>
  </si>
  <si>
    <t>Elías Már Helgason</t>
  </si>
  <si>
    <t>Jóna Björk Sigurðardóttir</t>
  </si>
  <si>
    <t>Kjartan Páll Sveinsson</t>
  </si>
  <si>
    <t>Þórarinn Ölversson</t>
  </si>
  <si>
    <t>Sigfús Vilhjálmsson</t>
  </si>
  <si>
    <t>Jón Gauti Árnason</t>
  </si>
  <si>
    <t>Guðmundur Sigurðsson</t>
  </si>
  <si>
    <t>Guðjón Indriðason</t>
  </si>
  <si>
    <t>Böðvar Markan</t>
  </si>
  <si>
    <t>Skúli Aðalsteinsson</t>
  </si>
  <si>
    <t>Birta SU-36 ehf.</t>
  </si>
  <si>
    <t>Gíslabali ehf.</t>
  </si>
  <si>
    <t>Sisu ehf.</t>
  </si>
  <si>
    <t>Aflauki ehf.</t>
  </si>
  <si>
    <t>F 98 ehf.</t>
  </si>
  <si>
    <t>Lísa ehf.</t>
  </si>
  <si>
    <t>Bátaraf ehf.</t>
  </si>
  <si>
    <t>Þeir tveir ehf.</t>
  </si>
  <si>
    <t>Djúpþúfa ehf</t>
  </si>
  <si>
    <t>Sveinbjörg ehf.</t>
  </si>
  <si>
    <t>Gronni ehf.</t>
  </si>
  <si>
    <t>OF25 ehf.</t>
  </si>
  <si>
    <t>Alda KE-8 ehf.</t>
  </si>
  <si>
    <t>Neðri - Tunga ehf</t>
  </si>
  <si>
    <t>Haukur HF-68 ehf.</t>
  </si>
  <si>
    <t>BVB útgerð ehf.</t>
  </si>
  <si>
    <t>Bolvíkingur ehf.</t>
  </si>
  <si>
    <t>Íslensk bláskel og sjávargróður</t>
  </si>
  <si>
    <t>Lilla SH 116 ehf</t>
  </si>
  <si>
    <t>Sterta ehf.</t>
  </si>
  <si>
    <t>Sjóarinn ehf.</t>
  </si>
  <si>
    <t>Guðmar ehf.</t>
  </si>
  <si>
    <t>Útgerðarfélagið Byr ehf.</t>
  </si>
  <si>
    <t>Rún og Fíi ehf.</t>
  </si>
  <si>
    <t>Barbró ehf.</t>
  </si>
  <si>
    <t>Seleyri ehf</t>
  </si>
  <si>
    <t>Litlhöfði ehf.</t>
  </si>
  <si>
    <t>Útgerðarfélag Suðurnesja ehf.</t>
  </si>
  <si>
    <t>Marína útgerð ehf.</t>
  </si>
  <si>
    <t>Sverrir Björnsson ehf.</t>
  </si>
  <si>
    <t>Sonur ehf.</t>
  </si>
  <si>
    <t>Ásgeir Emilsson ehf.</t>
  </si>
  <si>
    <t>Gústi Jóns ehf.</t>
  </si>
  <si>
    <t>Fallaskipti ehf.</t>
  </si>
  <si>
    <t>Frost Medical ehf.</t>
  </si>
  <si>
    <t>Jógu ehf.</t>
  </si>
  <si>
    <t>Miðhús ehf.</t>
  </si>
  <si>
    <t>Norðankaldi slf.</t>
  </si>
  <si>
    <t>Útgerðarfélagið Andvari sf.</t>
  </si>
  <si>
    <t>Vébjarnarnúpur ehf.</t>
  </si>
  <si>
    <t>27 Apríl ehf.</t>
  </si>
  <si>
    <t>Búhamar ehf.</t>
  </si>
  <si>
    <t>Gummi Gylfa ehf</t>
  </si>
  <si>
    <t>Útgerðarfélagið Arnarholt ehf.</t>
  </si>
  <si>
    <t>Sæli ehf</t>
  </si>
  <si>
    <t>Sandoddi ehf.</t>
  </si>
  <si>
    <t>Kálfavík sf.</t>
  </si>
  <si>
    <t>Smá von ehf.</t>
  </si>
  <si>
    <t>SGS Verktakar ehf.</t>
  </si>
  <si>
    <t>Eyrarhóll ehf.</t>
  </si>
  <si>
    <t>Sævík ehf.</t>
  </si>
  <si>
    <t>Rögnvaldur Einarsson ehf</t>
  </si>
  <si>
    <t>Maró slf.</t>
  </si>
  <si>
    <t>Hvítanaust slf.</t>
  </si>
  <si>
    <t>Útgerðarfélag Dalvíkur ehf</t>
  </si>
  <si>
    <t>Knútur ehf</t>
  </si>
  <si>
    <t>Aurora Seafood ehf.</t>
  </si>
  <si>
    <t>Toggi á löppinni ehf.</t>
  </si>
  <si>
    <t>Hafgola ehf.</t>
  </si>
  <si>
    <t>Jonna Guesthouse ehf.</t>
  </si>
  <si>
    <t>6371 ehf.</t>
  </si>
  <si>
    <t>Mar útgerð ehf.</t>
  </si>
  <si>
    <t>Fjarðalagnir ehf.</t>
  </si>
  <si>
    <t>Knappur ehf.</t>
  </si>
  <si>
    <t>JRM ehf.</t>
  </si>
  <si>
    <t>Adam ehf.</t>
  </si>
  <si>
    <t>Snjótindur ehf</t>
  </si>
  <si>
    <t>Gamli PI ehf.</t>
  </si>
  <si>
    <t>G&amp;F útgerð ehf.</t>
  </si>
  <si>
    <t>Neró ehf.</t>
  </si>
  <si>
    <t>Hraunskarð ehf.</t>
  </si>
  <si>
    <t>Tryggvi Aðal ehf</t>
  </si>
  <si>
    <t>Útgerðarfélag Íslands ehf.</t>
  </si>
  <si>
    <t>Marine West ehf.</t>
  </si>
  <si>
    <t>Útgerðafélagið Atlas ehf.</t>
  </si>
  <si>
    <t>Kristín sf.</t>
  </si>
  <si>
    <t>EVA HF-67 slf.</t>
  </si>
  <si>
    <t>ÞB ehf.</t>
  </si>
  <si>
    <t>Auðunn ehf.</t>
  </si>
  <si>
    <t>Snægrímur ehf.</t>
  </si>
  <si>
    <t>GELP ehf.</t>
  </si>
  <si>
    <t>Fiskverkunin Björg ehf.</t>
  </si>
  <si>
    <t>Arnarlax ehf.</t>
  </si>
  <si>
    <t>Smáherji ehf.</t>
  </si>
  <si>
    <t>Veiðar ehf.</t>
  </si>
  <si>
    <t>ÓR Lizt ehf.</t>
  </si>
  <si>
    <t>Bræðravegur ehf.</t>
  </si>
  <si>
    <t>Útgerðarfyrirtækið Brot ehf.</t>
  </si>
  <si>
    <t>MRJóns ehf.</t>
  </si>
  <si>
    <t>Sæbjartur ehf.</t>
  </si>
  <si>
    <t>Tungukollur ehf.</t>
  </si>
  <si>
    <t>Strandamenn ehf.</t>
  </si>
  <si>
    <t>Sandvíkingur ehf</t>
  </si>
  <si>
    <t>Stertur ehf.</t>
  </si>
  <si>
    <t>Kvótasalan ehf.</t>
  </si>
  <si>
    <t>Dagdís ehf.</t>
  </si>
  <si>
    <t>EL23 ehf.</t>
  </si>
  <si>
    <t>G E Sverrisson ehf.</t>
  </si>
  <si>
    <t>Sjóstangaveiðifél Húsavíku ehf.</t>
  </si>
  <si>
    <t>Gísli Geir ehf</t>
  </si>
  <si>
    <t>Stjáni Þór ehf.</t>
  </si>
  <si>
    <t>Sjó-Rán ehf.</t>
  </si>
  <si>
    <t>Sólhöll ehf.</t>
  </si>
  <si>
    <t>Fitjar ehf</t>
  </si>
  <si>
    <t>Útgerðarfélagið Röðull ehf.</t>
  </si>
  <si>
    <t>Nýbarði ehf.</t>
  </si>
  <si>
    <t>Vinur ehf.</t>
  </si>
  <si>
    <t>Símonarson ehf.</t>
  </si>
  <si>
    <t>Útgerðarfélagið Vonin ehf.</t>
  </si>
  <si>
    <t>Grjóti ehf.</t>
  </si>
  <si>
    <t>H. Pétursson ehf.</t>
  </si>
  <si>
    <t>Gullfiskur ehf.</t>
  </si>
  <si>
    <t>SU-14 ehf.</t>
  </si>
  <si>
    <t>TLS ehf.</t>
  </si>
  <si>
    <t>Þollur ehf</t>
  </si>
  <si>
    <t>Mánasól ehf.</t>
  </si>
  <si>
    <t>Útgerðarfélagið Rán ehf.</t>
  </si>
  <si>
    <t>Sævarbrún ehf</t>
  </si>
  <si>
    <t>Júlli í Krók ehf.</t>
  </si>
  <si>
    <t>Hergils ehf.</t>
  </si>
  <si>
    <t>Bogga ehf.</t>
  </si>
  <si>
    <t>Egunn ehf</t>
  </si>
  <si>
    <t>Bára ÞH 10 ehf.</t>
  </si>
  <si>
    <t>Bjarni Einars ehf.</t>
  </si>
  <si>
    <t>SÍLAVÍK ehf</t>
  </si>
  <si>
    <t>Bátasafn Borgarfjarðar ses.</t>
  </si>
  <si>
    <t>Gulldrangur ehf.</t>
  </si>
  <si>
    <t>Útgerðarfélagið Kjölur ehf.</t>
  </si>
  <si>
    <t>Stampar ehf.</t>
  </si>
  <si>
    <t>Tumáskollur ehf.</t>
  </si>
  <si>
    <t>Brimafl slf.</t>
  </si>
  <si>
    <t>Útgerðarfélagið Dímon ehf</t>
  </si>
  <si>
    <t>Bjarnveig ehf.</t>
  </si>
  <si>
    <t>Hrönn ÍS ehf.</t>
  </si>
  <si>
    <t>Nýhús ehf.</t>
  </si>
  <si>
    <t>ÓPH ehf</t>
  </si>
  <si>
    <t>Sævarður slf.</t>
  </si>
  <si>
    <t>GunNes ehf.</t>
  </si>
  <si>
    <t>Hafblik útgerð ehf.</t>
  </si>
  <si>
    <t>Naustanes ehf.</t>
  </si>
  <si>
    <t>SS Geimskip ehf.</t>
  </si>
  <si>
    <t>Brunnhorn ehf.</t>
  </si>
  <si>
    <t>BGH ehf</t>
  </si>
  <si>
    <t>Merkisteinn ehf.</t>
  </si>
  <si>
    <t>Groddi ehf.</t>
  </si>
  <si>
    <t>Kópuvík ehf.</t>
  </si>
  <si>
    <t>Örkin slf.</t>
  </si>
  <si>
    <t>Sæfjöður ehf</t>
  </si>
  <si>
    <t>Sjávarlón ehf.</t>
  </si>
  <si>
    <t>Demus ehf.</t>
  </si>
  <si>
    <t>Útgerðarfélagið Stelkur ehf.</t>
  </si>
  <si>
    <t>Ölver ehf.</t>
  </si>
  <si>
    <t>Dýrindis ehf.</t>
  </si>
  <si>
    <t>Mardöll ehf</t>
  </si>
  <si>
    <t>Hafvík ehf</t>
  </si>
  <si>
    <t>Taflan sýnir heildarþorskígildi fyrirtækis og er raðað eftir þorskígildum sem hlutfalli af heild</t>
  </si>
  <si>
    <t>Einnig er birt hlutdeild fyrirtækjanna í tegundum sem lúta ákvæðum um hámarkshlutdeild</t>
  </si>
  <si>
    <t>Kvótastaða allra útgerða 2021-2022 (aflamark og krókaaflamark)</t>
  </si>
  <si>
    <t>Miðað er við eigendur skipa 01. september 2021 og hlutdeildir sem bundnar eru við skip þeirra þann 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</si>
</sst>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10" fontId="3" fillId="0" borderId="3" xfId="1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3" fontId="0" fillId="0" borderId="3" xfId="0" applyNumberForma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9" fontId="3" fillId="0" borderId="3" xfId="1" applyFont="1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/>
    <xf numFmtId="3" fontId="0" fillId="0" borderId="0" xfId="0" applyNumberFormat="1"/>
    <xf numFmtId="1" fontId="5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/>
    <xf numFmtId="3" fontId="2" fillId="0" borderId="3" xfId="0" applyNumberFormat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91A5-7DC8-435F-AE63-FBD491993DCD}">
  <dimension ref="A1:AI678"/>
  <sheetViews>
    <sheetView showGridLines="0" tabSelected="1" workbookViewId="0">
      <selection activeCell="F11" sqref="F11"/>
    </sheetView>
  </sheetViews>
  <sheetFormatPr defaultRowHeight="14.25" x14ac:dyDescent="0.2"/>
  <cols>
    <col min="1" max="1" width="30.125" bestFit="1" customWidth="1"/>
    <col min="2" max="2" width="11.5" bestFit="1" customWidth="1"/>
    <col min="3" max="3" width="8" bestFit="1" customWidth="1"/>
    <col min="4" max="4" width="11.875" bestFit="1" customWidth="1"/>
    <col min="5" max="5" width="11.375" style="1" bestFit="1" customWidth="1"/>
    <col min="6" max="6" width="10.375" style="1" bestFit="1" customWidth="1"/>
    <col min="7" max="7" width="12.375" style="1" bestFit="1" customWidth="1"/>
    <col min="8" max="8" width="12.875" style="1" bestFit="1" customWidth="1"/>
    <col min="9" max="9" width="11.875" style="1" bestFit="1" customWidth="1"/>
    <col min="10" max="11" width="11.375" style="1" bestFit="1" customWidth="1"/>
    <col min="12" max="12" width="15.5" style="1" bestFit="1" customWidth="1"/>
    <col min="13" max="13" width="10.375" style="1" bestFit="1" customWidth="1"/>
    <col min="14" max="14" width="12.5" style="1" bestFit="1" customWidth="1"/>
    <col min="15" max="15" width="10.375" style="1" bestFit="1" customWidth="1"/>
    <col min="16" max="16" width="13.625" style="1" bestFit="1" customWidth="1"/>
    <col min="17" max="17" width="14.5" style="1" bestFit="1" customWidth="1"/>
    <col min="18" max="18" width="10.375" style="1" bestFit="1" customWidth="1"/>
    <col min="19" max="19" width="14.5" style="1" bestFit="1" customWidth="1"/>
    <col min="20" max="20" width="11" style="1" bestFit="1" customWidth="1"/>
    <col min="21" max="21" width="12" style="1" bestFit="1" customWidth="1"/>
    <col min="22" max="22" width="14.5" style="1" bestFit="1" customWidth="1"/>
    <col min="23" max="23" width="12.625" style="1" bestFit="1" customWidth="1"/>
    <col min="24" max="24" width="12.5" style="1" bestFit="1" customWidth="1"/>
    <col min="25" max="25" width="14" style="1" bestFit="1" customWidth="1"/>
    <col min="26" max="26" width="13.25" style="1" bestFit="1" customWidth="1"/>
    <col min="27" max="27" width="10.75" style="1" bestFit="1" customWidth="1"/>
    <col min="28" max="28" width="10.5" style="1" bestFit="1" customWidth="1"/>
    <col min="29" max="29" width="11.375" style="1" bestFit="1" customWidth="1"/>
    <col min="30" max="30" width="16.125" style="1" bestFit="1" customWidth="1"/>
    <col min="31" max="31" width="16.5" style="1" bestFit="1" customWidth="1"/>
    <col min="32" max="32" width="22.75" style="1" bestFit="1" customWidth="1"/>
    <col min="33" max="33" width="12.5" style="1" bestFit="1" customWidth="1"/>
    <col min="34" max="34" width="9.375" bestFit="1" customWidth="1"/>
  </cols>
  <sheetData>
    <row r="1" spans="1:35" s="16" customFormat="1" ht="18" x14ac:dyDescent="0.2">
      <c r="A1" s="24" t="s">
        <v>699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16" customFormat="1" x14ac:dyDescent="0.2">
      <c r="A2" s="22" t="s">
        <v>697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s="16" customFormat="1" x14ac:dyDescent="0.2">
      <c r="A3" s="22" t="s">
        <v>698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16" customFormat="1" x14ac:dyDescent="0.2">
      <c r="A4" s="23" t="s">
        <v>700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5" x14ac:dyDescent="0.25">
      <c r="A5" s="23"/>
      <c r="B5" s="21"/>
      <c r="C5" s="28" t="s">
        <v>2</v>
      </c>
      <c r="D5" s="14" t="s">
        <v>0</v>
      </c>
      <c r="E5" s="13"/>
      <c r="F5" s="13"/>
      <c r="G5" s="13"/>
      <c r="H5" s="13"/>
      <c r="I5" s="13"/>
      <c r="J5" s="13"/>
      <c r="K5" s="13"/>
      <c r="L5" s="15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5" ht="15" x14ac:dyDescent="0.25">
      <c r="A6" s="25"/>
      <c r="B6" s="26" t="s">
        <v>1</v>
      </c>
      <c r="C6" s="18">
        <v>0.12</v>
      </c>
      <c r="D6" s="27">
        <v>0.12</v>
      </c>
      <c r="E6" s="27">
        <v>0.2</v>
      </c>
      <c r="F6" s="27">
        <v>0.2</v>
      </c>
      <c r="G6" s="27">
        <v>0.35</v>
      </c>
      <c r="H6" s="27">
        <v>0.35</v>
      </c>
      <c r="I6" s="27">
        <v>0.2</v>
      </c>
      <c r="J6" s="27">
        <v>0.2</v>
      </c>
      <c r="K6" s="27">
        <v>0.2</v>
      </c>
      <c r="L6" s="27">
        <v>0.2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15" x14ac:dyDescent="0.25">
      <c r="A7" s="2" t="s">
        <v>3</v>
      </c>
      <c r="B7" s="3">
        <f>SUM(B8:B671)</f>
        <v>602717921</v>
      </c>
      <c r="C7" s="4">
        <f>SUM(C8:C671)</f>
        <v>0.99999999999999956</v>
      </c>
      <c r="D7" s="5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 t="s">
        <v>25</v>
      </c>
      <c r="Z7" s="6" t="s">
        <v>26</v>
      </c>
      <c r="AA7" s="6" t="s">
        <v>27</v>
      </c>
      <c r="AB7" s="6" t="s">
        <v>28</v>
      </c>
      <c r="AC7" s="6" t="s">
        <v>29</v>
      </c>
      <c r="AD7" s="6" t="s">
        <v>30</v>
      </c>
      <c r="AE7" s="6" t="s">
        <v>31</v>
      </c>
      <c r="AF7" s="6" t="s">
        <v>32</v>
      </c>
      <c r="AG7" s="6" t="s">
        <v>33</v>
      </c>
    </row>
    <row r="8" spans="1:35" ht="15" x14ac:dyDescent="0.25">
      <c r="A8" s="7" t="s">
        <v>34</v>
      </c>
      <c r="B8" s="8">
        <v>79582185</v>
      </c>
      <c r="C8" s="9">
        <f>B8/$B$7</f>
        <v>0.13203885636577911</v>
      </c>
      <c r="D8" s="10">
        <v>6.1166954000000002</v>
      </c>
      <c r="E8" s="10">
        <v>6.8924111000000003</v>
      </c>
      <c r="F8" s="10">
        <v>17.5339125</v>
      </c>
      <c r="G8" s="10">
        <v>22.968276100000001</v>
      </c>
      <c r="H8" s="11">
        <v>24.231600799999999</v>
      </c>
      <c r="I8" s="10">
        <v>12.555155900000001</v>
      </c>
      <c r="J8" s="10">
        <v>11.090964700000001</v>
      </c>
      <c r="K8" s="10">
        <v>18</v>
      </c>
      <c r="L8" s="10">
        <v>0.95000209999999996</v>
      </c>
      <c r="M8" s="10">
        <v>3.9126553999999998</v>
      </c>
      <c r="N8" s="10">
        <v>5.7887502</v>
      </c>
      <c r="O8" s="10">
        <v>0.21664050000000001</v>
      </c>
      <c r="P8" s="10">
        <v>2.0992193000000001</v>
      </c>
      <c r="Q8" s="10">
        <v>30.4688689</v>
      </c>
      <c r="R8" s="10">
        <v>7.0154332999999998</v>
      </c>
      <c r="S8" s="10">
        <v>7.9296018999999998</v>
      </c>
      <c r="T8" s="10">
        <v>24.611677700000001</v>
      </c>
      <c r="U8" s="10">
        <v>3.3961700000000001</v>
      </c>
      <c r="V8" s="10">
        <v>6.6208501999999996</v>
      </c>
      <c r="W8" s="10">
        <v>8.8925076000000001</v>
      </c>
      <c r="X8" s="10">
        <v>4.1524244000000001</v>
      </c>
      <c r="Y8" s="10">
        <v>9.0549367000000007</v>
      </c>
      <c r="Z8" s="10">
        <v>20.9311671</v>
      </c>
      <c r="AA8" s="10">
        <v>14.797331399999999</v>
      </c>
      <c r="AB8" s="10">
        <v>14.1041416</v>
      </c>
      <c r="AC8" s="10"/>
      <c r="AD8" s="10"/>
      <c r="AE8" s="10"/>
      <c r="AF8" s="10">
        <v>0.95000209999999996</v>
      </c>
      <c r="AG8" s="10">
        <v>24.226511299999999</v>
      </c>
    </row>
    <row r="9" spans="1:35" ht="15" x14ac:dyDescent="0.25">
      <c r="A9" s="7" t="s">
        <v>35</v>
      </c>
      <c r="B9" s="8">
        <v>60582852</v>
      </c>
      <c r="C9" s="9">
        <f t="shared" ref="C9:C72" si="0">B9/$B$7</f>
        <v>0.10051609532280691</v>
      </c>
      <c r="D9" s="10">
        <v>2.3503189999999998</v>
      </c>
      <c r="E9" s="10">
        <v>3.3781371999999998</v>
      </c>
      <c r="F9" s="10">
        <v>3.9368208</v>
      </c>
      <c r="G9" s="10">
        <v>1.7628809000000001</v>
      </c>
      <c r="H9" s="11">
        <v>1.7963419</v>
      </c>
      <c r="I9" s="10">
        <v>4.9916599999999998E-2</v>
      </c>
      <c r="J9" s="10">
        <v>13.1258269</v>
      </c>
      <c r="K9" s="10">
        <v>19.986967799999999</v>
      </c>
      <c r="L9" s="10">
        <v>0.69407220000000003</v>
      </c>
      <c r="M9" s="10">
        <v>3.1229087999999998</v>
      </c>
      <c r="N9" s="10">
        <v>0.46415099999999998</v>
      </c>
      <c r="O9" s="10">
        <v>0.54471009999999997</v>
      </c>
      <c r="P9" s="10">
        <v>1.308988</v>
      </c>
      <c r="Q9" s="10">
        <v>4.3333161999999996</v>
      </c>
      <c r="R9" s="10">
        <v>1.2056119000000001</v>
      </c>
      <c r="S9" s="10">
        <v>5.1243359999999996</v>
      </c>
      <c r="T9" s="10">
        <v>7.2817000000000003E-3</v>
      </c>
      <c r="U9" s="10">
        <v>1.6047183</v>
      </c>
      <c r="V9" s="10">
        <v>3.1348539</v>
      </c>
      <c r="W9" s="10">
        <v>0.67488210000000004</v>
      </c>
      <c r="X9" s="10">
        <v>0.19041720000000001</v>
      </c>
      <c r="Y9" s="10">
        <v>0.71953690000000003</v>
      </c>
      <c r="Z9" s="10">
        <v>5.1976892000000001</v>
      </c>
      <c r="AA9" s="10">
        <v>12.4104622</v>
      </c>
      <c r="AB9" s="10">
        <v>20.152248100000001</v>
      </c>
      <c r="AC9" s="10"/>
      <c r="AD9" s="10"/>
      <c r="AE9" s="10"/>
      <c r="AF9" s="10">
        <v>0.69407220000000003</v>
      </c>
      <c r="AG9" s="10">
        <v>9.7225400000000003E-2</v>
      </c>
    </row>
    <row r="10" spans="1:35" ht="15" x14ac:dyDescent="0.25">
      <c r="A10" s="7" t="s">
        <v>36</v>
      </c>
      <c r="B10" s="8">
        <v>56692292</v>
      </c>
      <c r="C10" s="9">
        <f t="shared" si="0"/>
        <v>9.4061069075130427E-2</v>
      </c>
      <c r="D10" s="10">
        <v>2.7215590000000001</v>
      </c>
      <c r="E10" s="10">
        <v>3.8021912000000002</v>
      </c>
      <c r="F10" s="10">
        <v>5.2543825999999996</v>
      </c>
      <c r="G10" s="10">
        <v>4.5731111000000002</v>
      </c>
      <c r="H10" s="11">
        <v>4.5774778999999999</v>
      </c>
      <c r="I10" s="10">
        <v>3.6279111999999998</v>
      </c>
      <c r="J10" s="10">
        <v>15.5250976</v>
      </c>
      <c r="K10" s="10">
        <v>15.9918362</v>
      </c>
      <c r="L10" s="10">
        <v>2.3565228999999999</v>
      </c>
      <c r="M10" s="10">
        <v>0.64046250000000005</v>
      </c>
      <c r="N10" s="10">
        <v>0.87197190000000002</v>
      </c>
      <c r="O10" s="10">
        <v>0.1057008</v>
      </c>
      <c r="P10" s="10">
        <v>0.461287</v>
      </c>
      <c r="Q10" s="10">
        <v>2.8816028</v>
      </c>
      <c r="R10" s="10">
        <v>0.90473340000000002</v>
      </c>
      <c r="S10" s="10">
        <v>0.36839749999999999</v>
      </c>
      <c r="T10" s="10">
        <v>5.1894625000000003</v>
      </c>
      <c r="U10" s="10">
        <v>0.1377428</v>
      </c>
      <c r="V10" s="10">
        <v>1.4346957</v>
      </c>
      <c r="W10" s="10">
        <v>7.8249999999999999E-4</v>
      </c>
      <c r="X10" s="10">
        <v>2.696E-3</v>
      </c>
      <c r="Y10" s="10">
        <v>2.5930000000000001E-4</v>
      </c>
      <c r="Z10" s="10">
        <v>25.221029699999999</v>
      </c>
      <c r="AA10" s="10">
        <v>9.466018</v>
      </c>
      <c r="AB10" s="10">
        <v>19.016714799999999</v>
      </c>
      <c r="AC10" s="10"/>
      <c r="AD10" s="10"/>
      <c r="AE10" s="10"/>
      <c r="AF10" s="10">
        <v>2.3565228999999999</v>
      </c>
      <c r="AG10" s="10">
        <v>3.4757373</v>
      </c>
    </row>
    <row r="11" spans="1:35" ht="15" x14ac:dyDescent="0.25">
      <c r="A11" s="7" t="s">
        <v>37</v>
      </c>
      <c r="B11" s="8">
        <v>48772660</v>
      </c>
      <c r="C11" s="9">
        <f t="shared" si="0"/>
        <v>8.0921204265967064E-2</v>
      </c>
      <c r="D11" s="10">
        <v>7.7603815999999997</v>
      </c>
      <c r="E11" s="10">
        <v>4.0591759999999999</v>
      </c>
      <c r="F11" s="10">
        <v>4.4949249</v>
      </c>
      <c r="G11" s="10">
        <v>8.0866453000000007</v>
      </c>
      <c r="H11" s="11">
        <v>8.5922879999999999</v>
      </c>
      <c r="I11" s="10">
        <v>7.4926715000000002</v>
      </c>
      <c r="J11" s="10">
        <v>13.3079664</v>
      </c>
      <c r="K11" s="10">
        <v>9.1946837000000006</v>
      </c>
      <c r="L11" s="10">
        <v>6.3379200999999998</v>
      </c>
      <c r="M11" s="10">
        <v>0.51321059999999996</v>
      </c>
      <c r="N11" s="10">
        <v>2.1211845</v>
      </c>
      <c r="O11" s="10">
        <v>4.8212100000000001E-2</v>
      </c>
      <c r="P11" s="10">
        <v>4.1653352000000003</v>
      </c>
      <c r="Q11" s="10">
        <v>17.742982399999999</v>
      </c>
      <c r="R11" s="10">
        <v>5.0834723000000004</v>
      </c>
      <c r="S11" s="10">
        <v>0.1031286</v>
      </c>
      <c r="T11" s="10">
        <v>2.9269270999999999</v>
      </c>
      <c r="U11" s="10">
        <v>3.9812872000000001</v>
      </c>
      <c r="V11" s="10">
        <v>1.9993367</v>
      </c>
      <c r="W11" s="10">
        <v>0.1613086</v>
      </c>
      <c r="X11" s="10">
        <v>8.8849999999999997E-4</v>
      </c>
      <c r="Y11" s="10">
        <v>8.5923399999999997E-2</v>
      </c>
      <c r="Z11" s="10">
        <v>7.0357519000000002</v>
      </c>
      <c r="AA11" s="10">
        <v>11.485922</v>
      </c>
      <c r="AB11" s="10">
        <v>10.4217204</v>
      </c>
      <c r="AC11" s="10"/>
      <c r="AD11" s="10"/>
      <c r="AE11" s="10"/>
      <c r="AF11" s="10">
        <v>6.3379200999999998</v>
      </c>
      <c r="AG11" s="10">
        <v>1.4702470000000001</v>
      </c>
    </row>
    <row r="12" spans="1:35" ht="15" x14ac:dyDescent="0.25">
      <c r="A12" s="7" t="s">
        <v>38</v>
      </c>
      <c r="B12" s="8">
        <v>42042767</v>
      </c>
      <c r="C12" s="9">
        <f t="shared" si="0"/>
        <v>6.9755296026779337E-2</v>
      </c>
      <c r="D12" s="10">
        <v>3.055574</v>
      </c>
      <c r="E12" s="10">
        <v>4.7826952</v>
      </c>
      <c r="F12" s="10">
        <v>6.8155137999999997</v>
      </c>
      <c r="G12" s="10">
        <v>7.4491082999999998</v>
      </c>
      <c r="H12" s="11">
        <v>7.8732160000000002</v>
      </c>
      <c r="I12" s="10">
        <v>2.9876847999999998</v>
      </c>
      <c r="J12" s="10">
        <v>9.9817721000000006</v>
      </c>
      <c r="K12" s="10">
        <v>10.9294671</v>
      </c>
      <c r="L12" s="10">
        <v>0.31407210000000002</v>
      </c>
      <c r="M12" s="10">
        <v>7.3472933999999999</v>
      </c>
      <c r="N12" s="10">
        <v>2.7479490000000002</v>
      </c>
      <c r="O12" s="10">
        <v>1.4259257000000001</v>
      </c>
      <c r="P12" s="10">
        <v>1.1973115000000001</v>
      </c>
      <c r="Q12" s="10">
        <v>0.76857710000000001</v>
      </c>
      <c r="R12" s="10">
        <v>0.74441500000000005</v>
      </c>
      <c r="S12" s="10">
        <v>16.496961599999999</v>
      </c>
      <c r="T12" s="10">
        <v>0.52354970000000001</v>
      </c>
      <c r="U12" s="10">
        <v>5.3919560999999998</v>
      </c>
      <c r="V12" s="10">
        <v>6.1394177000000001</v>
      </c>
      <c r="W12" s="10">
        <v>4.2500147000000004</v>
      </c>
      <c r="X12" s="10">
        <v>4.2736007000000003</v>
      </c>
      <c r="Y12" s="10">
        <v>3.9713077000000001</v>
      </c>
      <c r="Z12" s="10">
        <v>3.6869196</v>
      </c>
      <c r="AA12" s="10">
        <v>9.1896363999999995</v>
      </c>
      <c r="AB12" s="10">
        <v>6.8157832000000003</v>
      </c>
      <c r="AC12" s="10">
        <v>18.6631903</v>
      </c>
      <c r="AD12" s="10"/>
      <c r="AE12" s="10"/>
      <c r="AF12" s="10">
        <v>0.31407210000000002</v>
      </c>
      <c r="AG12" s="10">
        <v>0.47644300000000001</v>
      </c>
    </row>
    <row r="13" spans="1:35" ht="15" x14ac:dyDescent="0.25">
      <c r="A13" s="7" t="s">
        <v>39</v>
      </c>
      <c r="B13" s="8">
        <v>35762786</v>
      </c>
      <c r="C13" s="9">
        <f t="shared" si="0"/>
        <v>5.9335859701440667E-2</v>
      </c>
      <c r="D13" s="10">
        <v>4.4911956999999996</v>
      </c>
      <c r="E13" s="10">
        <v>4.0028462999999999</v>
      </c>
      <c r="F13" s="10">
        <v>4.8128957999999997</v>
      </c>
      <c r="G13" s="10">
        <v>1.9294560000000001</v>
      </c>
      <c r="H13" s="11"/>
      <c r="I13" s="10">
        <v>0.66684379999999999</v>
      </c>
      <c r="J13" s="10">
        <v>18.971597899999999</v>
      </c>
      <c r="K13" s="10">
        <v>8.1359514999999991</v>
      </c>
      <c r="L13" s="10">
        <v>3.0878803000000001</v>
      </c>
      <c r="M13" s="10">
        <v>4.7638683999999998</v>
      </c>
      <c r="N13" s="10">
        <v>2.5602665</v>
      </c>
      <c r="O13" s="10">
        <v>0.27695239999999999</v>
      </c>
      <c r="P13" s="10">
        <v>4.2164777999999998</v>
      </c>
      <c r="Q13" s="10"/>
      <c r="R13" s="10">
        <v>0.44615290000000002</v>
      </c>
      <c r="S13" s="10">
        <v>14.2134441</v>
      </c>
      <c r="T13" s="10">
        <v>1.4582E-3</v>
      </c>
      <c r="U13" s="10">
        <v>6.4722194999999996</v>
      </c>
      <c r="V13" s="10">
        <v>5.7297558000000004</v>
      </c>
      <c r="W13" s="10">
        <v>17.683179299999999</v>
      </c>
      <c r="X13" s="10">
        <v>10.883877500000001</v>
      </c>
      <c r="Y13" s="10">
        <v>24.005691200000001</v>
      </c>
      <c r="Z13" s="10">
        <v>0.19652539999999999</v>
      </c>
      <c r="AA13" s="10">
        <v>6.7933884999999998</v>
      </c>
      <c r="AB13" s="10">
        <v>8.9714653999999996</v>
      </c>
      <c r="AC13" s="10">
        <v>37.3035949</v>
      </c>
      <c r="AD13" s="10"/>
      <c r="AE13" s="10"/>
      <c r="AF13" s="10">
        <v>3.0878803000000001</v>
      </c>
      <c r="AG13" s="10"/>
    </row>
    <row r="14" spans="1:35" ht="15" x14ac:dyDescent="0.25">
      <c r="A14" s="7" t="s">
        <v>40</v>
      </c>
      <c r="B14" s="8">
        <v>29888380</v>
      </c>
      <c r="C14" s="9">
        <f t="shared" si="0"/>
        <v>4.9589333515105485E-2</v>
      </c>
      <c r="D14" s="10">
        <v>1.6166303</v>
      </c>
      <c r="E14" s="10">
        <v>1.0076198999999999</v>
      </c>
      <c r="F14" s="10">
        <v>0.41461369999999997</v>
      </c>
      <c r="G14" s="10">
        <v>0.4647714</v>
      </c>
      <c r="H14" s="11">
        <v>0.2217935</v>
      </c>
      <c r="I14" s="10">
        <v>4.30211E-2</v>
      </c>
      <c r="J14" s="10"/>
      <c r="K14" s="10">
        <v>8.8060498999999997</v>
      </c>
      <c r="L14" s="10"/>
      <c r="M14" s="10">
        <v>2.1730106999999999</v>
      </c>
      <c r="N14" s="10">
        <v>1.15651E-2</v>
      </c>
      <c r="O14" s="10">
        <v>1.9576127000000001</v>
      </c>
      <c r="P14" s="10">
        <v>0.53086469999999997</v>
      </c>
      <c r="Q14" s="10">
        <v>1.4057E-3</v>
      </c>
      <c r="R14" s="10">
        <v>0.39822429999999998</v>
      </c>
      <c r="S14" s="10">
        <v>0.4897899</v>
      </c>
      <c r="T14" s="10"/>
      <c r="U14" s="10">
        <v>0.5574093</v>
      </c>
      <c r="V14" s="10">
        <v>0.46920129999999999</v>
      </c>
      <c r="W14" s="10">
        <v>0.31112580000000001</v>
      </c>
      <c r="X14" s="10">
        <v>5.1575599999999999E-2</v>
      </c>
      <c r="Y14" s="10">
        <v>0.39849600000000002</v>
      </c>
      <c r="Z14" s="10">
        <v>19.2131638</v>
      </c>
      <c r="AA14" s="10">
        <v>9.6728015999999997</v>
      </c>
      <c r="AB14" s="10">
        <v>8.5735889000000007</v>
      </c>
      <c r="AC14" s="10"/>
      <c r="AD14" s="10"/>
      <c r="AE14" s="10"/>
      <c r="AF14" s="10"/>
      <c r="AG14" s="10"/>
    </row>
    <row r="15" spans="1:35" ht="15" x14ac:dyDescent="0.25">
      <c r="A15" s="7" t="s">
        <v>41</v>
      </c>
      <c r="B15" s="8">
        <v>20489093</v>
      </c>
      <c r="C15" s="9">
        <f t="shared" si="0"/>
        <v>3.3994497734538075E-2</v>
      </c>
      <c r="D15" s="10">
        <v>5.5380301000000003</v>
      </c>
      <c r="E15" s="10">
        <v>6.4054048000000003</v>
      </c>
      <c r="F15" s="10">
        <v>7.1451188999999999</v>
      </c>
      <c r="G15" s="10">
        <v>7.0881558</v>
      </c>
      <c r="H15" s="11">
        <v>9.9154319999999991</v>
      </c>
      <c r="I15" s="10">
        <v>9.2255085000000001</v>
      </c>
      <c r="J15" s="10"/>
      <c r="K15" s="10"/>
      <c r="L15" s="10">
        <v>6.4223591999999998</v>
      </c>
      <c r="M15" s="10">
        <v>1.4837532</v>
      </c>
      <c r="N15" s="10">
        <v>5.0013766000000004</v>
      </c>
      <c r="O15" s="10">
        <v>0.82086309999999996</v>
      </c>
      <c r="P15" s="10">
        <v>9.3383406999999998</v>
      </c>
      <c r="Q15" s="10">
        <v>16.417547599999999</v>
      </c>
      <c r="R15" s="10">
        <v>3.7994379999999999</v>
      </c>
      <c r="S15" s="10">
        <v>1.7113763</v>
      </c>
      <c r="T15" s="10">
        <v>5.5866354999999999</v>
      </c>
      <c r="U15" s="10">
        <v>12.3953741</v>
      </c>
      <c r="V15" s="10">
        <v>6.4252602000000003</v>
      </c>
      <c r="W15" s="10">
        <v>0.1189257</v>
      </c>
      <c r="X15" s="10">
        <v>8.4752999999999998E-3</v>
      </c>
      <c r="Y15" s="10">
        <v>0.27361869999999999</v>
      </c>
      <c r="Z15" s="10"/>
      <c r="AA15" s="10">
        <v>1.6927093</v>
      </c>
      <c r="AB15" s="10"/>
      <c r="AC15" s="10">
        <v>1.0700552000000001</v>
      </c>
      <c r="AD15" s="10"/>
      <c r="AE15" s="10"/>
      <c r="AF15" s="10">
        <v>4.9975617999999997</v>
      </c>
      <c r="AG15" s="10">
        <v>0.7461141</v>
      </c>
    </row>
    <row r="16" spans="1:35" ht="15" x14ac:dyDescent="0.25">
      <c r="A16" s="7" t="s">
        <v>42</v>
      </c>
      <c r="B16" s="8">
        <v>17219788</v>
      </c>
      <c r="C16" s="9">
        <f t="shared" si="0"/>
        <v>2.8570227298749924E-2</v>
      </c>
      <c r="D16" s="10">
        <v>5.2051816000000004</v>
      </c>
      <c r="E16" s="10">
        <v>4.5887687000000001</v>
      </c>
      <c r="F16" s="10">
        <v>6.5394228999999999</v>
      </c>
      <c r="G16" s="10">
        <v>6.6945864999999998</v>
      </c>
      <c r="H16" s="11">
        <v>4.6666879999999997</v>
      </c>
      <c r="I16" s="10">
        <v>8.1915838999999995</v>
      </c>
      <c r="J16" s="10">
        <v>1.1892000000000001E-3</v>
      </c>
      <c r="K16" s="10"/>
      <c r="L16" s="10">
        <v>1.19621E-2</v>
      </c>
      <c r="M16" s="10">
        <v>14.2009638</v>
      </c>
      <c r="N16" s="10">
        <v>13.196968999999999</v>
      </c>
      <c r="O16" s="10">
        <v>13.8175261</v>
      </c>
      <c r="P16" s="10">
        <v>0.99245349999999999</v>
      </c>
      <c r="Q16" s="10">
        <v>2.8048079000000001</v>
      </c>
      <c r="R16" s="10">
        <v>12.2972284</v>
      </c>
      <c r="S16" s="10">
        <v>2.1025719</v>
      </c>
      <c r="T16" s="10">
        <v>10.803412399999999</v>
      </c>
      <c r="U16" s="10">
        <v>1.1279009</v>
      </c>
      <c r="V16" s="10">
        <v>7.0872928999999996</v>
      </c>
      <c r="W16" s="10">
        <v>4.2608505000000001</v>
      </c>
      <c r="X16" s="10">
        <v>7.6051783000000004</v>
      </c>
      <c r="Y16" s="10">
        <v>4.3225661000000004</v>
      </c>
      <c r="Z16" s="10"/>
      <c r="AA16" s="10">
        <v>7.9999999999999996E-7</v>
      </c>
      <c r="AB16" s="10"/>
      <c r="AC16" s="10"/>
      <c r="AD16" s="10"/>
      <c r="AE16" s="10"/>
      <c r="AF16" s="10">
        <v>1.19621E-2</v>
      </c>
      <c r="AG16" s="10">
        <v>18.8477587</v>
      </c>
    </row>
    <row r="17" spans="1:33" ht="15" x14ac:dyDescent="0.25">
      <c r="A17" s="7" t="s">
        <v>43</v>
      </c>
      <c r="B17" s="8">
        <v>15496746</v>
      </c>
      <c r="C17" s="9">
        <f t="shared" si="0"/>
        <v>2.5711440559604663E-2</v>
      </c>
      <c r="D17" s="10">
        <v>4.3117782</v>
      </c>
      <c r="E17" s="10">
        <v>3.4766124999999999</v>
      </c>
      <c r="F17" s="10">
        <v>3.7465394999999999</v>
      </c>
      <c r="G17" s="10">
        <v>3.9729017</v>
      </c>
      <c r="H17" s="11">
        <v>3.22932</v>
      </c>
      <c r="I17" s="10">
        <v>7.3205755999999997</v>
      </c>
      <c r="J17" s="10"/>
      <c r="K17" s="10">
        <v>0.65</v>
      </c>
      <c r="L17" s="10">
        <v>13.3231042</v>
      </c>
      <c r="M17" s="10">
        <v>0.87477930000000004</v>
      </c>
      <c r="N17" s="10">
        <v>1.3704094</v>
      </c>
      <c r="O17" s="10">
        <v>8.7904999999999997E-2</v>
      </c>
      <c r="P17" s="10">
        <v>1.5019454000000001</v>
      </c>
      <c r="Q17" s="10">
        <v>7.4595189</v>
      </c>
      <c r="R17" s="10">
        <v>2.0269157</v>
      </c>
      <c r="S17" s="10">
        <v>8.4189444000000009</v>
      </c>
      <c r="T17" s="10">
        <v>0.2275963</v>
      </c>
      <c r="U17" s="10">
        <v>5.8053923999999997</v>
      </c>
      <c r="V17" s="10">
        <v>2.3253159000000001</v>
      </c>
      <c r="W17" s="10">
        <v>33.168400400000003</v>
      </c>
      <c r="X17" s="10">
        <v>9.2903771000000006</v>
      </c>
      <c r="Y17" s="10">
        <v>18.0832175</v>
      </c>
      <c r="Z17" s="10">
        <v>5.391E-3</v>
      </c>
      <c r="AA17" s="10">
        <v>0</v>
      </c>
      <c r="AB17" s="10"/>
      <c r="AC17" s="10">
        <v>27.2521296</v>
      </c>
      <c r="AD17" s="10"/>
      <c r="AE17" s="10"/>
      <c r="AF17" s="10">
        <v>13.3231042</v>
      </c>
      <c r="AG17" s="10">
        <v>0.63802990000000004</v>
      </c>
    </row>
    <row r="18" spans="1:33" ht="15" x14ac:dyDescent="0.25">
      <c r="A18" s="7" t="s">
        <v>44</v>
      </c>
      <c r="B18" s="8">
        <v>15274698</v>
      </c>
      <c r="C18" s="9">
        <f t="shared" si="0"/>
        <v>2.5343029413588649E-2</v>
      </c>
      <c r="D18" s="10">
        <v>2.0842835000000002</v>
      </c>
      <c r="E18" s="10">
        <v>2.5963676000000002</v>
      </c>
      <c r="F18" s="10">
        <v>1.1403365999999999</v>
      </c>
      <c r="G18" s="10">
        <v>2.1953640999999999</v>
      </c>
      <c r="H18" s="11">
        <v>0.242344</v>
      </c>
      <c r="I18" s="10">
        <v>0.32329449999999998</v>
      </c>
      <c r="J18" s="10">
        <v>10.2319136</v>
      </c>
      <c r="K18" s="10">
        <v>2.6558581000000001</v>
      </c>
      <c r="L18" s="10">
        <v>2.7242152000000002</v>
      </c>
      <c r="M18" s="10">
        <v>1.9413393000000001</v>
      </c>
      <c r="N18" s="10">
        <v>0.25291140000000001</v>
      </c>
      <c r="O18" s="10">
        <v>0.1209175</v>
      </c>
      <c r="P18" s="10">
        <v>1.0031177</v>
      </c>
      <c r="Q18" s="10"/>
      <c r="R18" s="10">
        <v>0.64950529999999995</v>
      </c>
      <c r="S18" s="10">
        <v>1.4218519000000001</v>
      </c>
      <c r="T18" s="10">
        <v>1.6449999999999999E-4</v>
      </c>
      <c r="U18" s="10">
        <v>4.1510992</v>
      </c>
      <c r="V18" s="10">
        <v>3.6911231</v>
      </c>
      <c r="W18" s="10">
        <v>2.9721489999999999</v>
      </c>
      <c r="X18" s="10">
        <v>2.3832860999999999</v>
      </c>
      <c r="Y18" s="10">
        <v>3.6019171999999999</v>
      </c>
      <c r="Z18" s="10">
        <v>4.7639000999999999</v>
      </c>
      <c r="AA18" s="10">
        <v>3.8324077000000001</v>
      </c>
      <c r="AB18" s="10">
        <v>4.4903895</v>
      </c>
      <c r="AC18" s="10"/>
      <c r="AD18" s="10"/>
      <c r="AE18" s="10"/>
      <c r="AF18" s="10">
        <v>2.7242152000000002</v>
      </c>
      <c r="AG18" s="10">
        <v>7.0689799999999997E-2</v>
      </c>
    </row>
    <row r="19" spans="1:33" ht="15" x14ac:dyDescent="0.25">
      <c r="A19" s="7" t="s">
        <v>45</v>
      </c>
      <c r="B19" s="8">
        <v>13438409</v>
      </c>
      <c r="C19" s="9">
        <f t="shared" si="0"/>
        <v>2.2296348808914877E-2</v>
      </c>
      <c r="D19" s="10">
        <v>0.30044179999999998</v>
      </c>
      <c r="E19" s="10">
        <v>1.503654</v>
      </c>
      <c r="F19" s="10">
        <v>4.1175592999999999</v>
      </c>
      <c r="G19" s="10">
        <v>11.696533000000001</v>
      </c>
      <c r="H19" s="11">
        <v>18.310727199999999</v>
      </c>
      <c r="I19" s="10">
        <v>20</v>
      </c>
      <c r="J19" s="10"/>
      <c r="K19" s="10"/>
      <c r="L19" s="10">
        <v>6.2817252999999997</v>
      </c>
      <c r="M19" s="10">
        <v>2.2645449000000002</v>
      </c>
      <c r="N19" s="10">
        <v>5.1212163999999998</v>
      </c>
      <c r="O19" s="10">
        <v>3.7841797000000001</v>
      </c>
      <c r="P19" s="10">
        <v>1.8424368</v>
      </c>
      <c r="Q19" s="10">
        <v>3.8812568999999999</v>
      </c>
      <c r="R19" s="10">
        <v>3.8529827000000001</v>
      </c>
      <c r="S19" s="10">
        <v>9.0375300000000006E-2</v>
      </c>
      <c r="T19" s="10">
        <v>38.5975131</v>
      </c>
      <c r="U19" s="10">
        <v>3.4822023999999998</v>
      </c>
      <c r="V19" s="10">
        <v>3.7766001</v>
      </c>
      <c r="W19" s="10">
        <v>0.1757069</v>
      </c>
      <c r="X19" s="10">
        <v>0.1187256</v>
      </c>
      <c r="Y19" s="10">
        <v>0.5248467</v>
      </c>
      <c r="Z19" s="10"/>
      <c r="AA19" s="10">
        <v>3.3900229</v>
      </c>
      <c r="AB19" s="10"/>
      <c r="AC19" s="10"/>
      <c r="AD19" s="10"/>
      <c r="AE19" s="10"/>
      <c r="AF19" s="10">
        <v>6.2817252999999997</v>
      </c>
      <c r="AG19" s="10">
        <v>30.837025700000002</v>
      </c>
    </row>
    <row r="20" spans="1:33" ht="15" x14ac:dyDescent="0.25">
      <c r="A20" s="7" t="s">
        <v>46</v>
      </c>
      <c r="B20" s="8">
        <v>13033859</v>
      </c>
      <c r="C20" s="9">
        <f t="shared" si="0"/>
        <v>2.162513929961608E-2</v>
      </c>
      <c r="D20" s="10">
        <v>5.4052553999999997</v>
      </c>
      <c r="E20" s="10">
        <v>6.1394301000000002</v>
      </c>
      <c r="F20" s="10">
        <v>1.7304917</v>
      </c>
      <c r="G20" s="10">
        <v>0.94050940000000005</v>
      </c>
      <c r="H20" s="11"/>
      <c r="I20" s="10">
        <v>0.29533720000000002</v>
      </c>
      <c r="J20" s="10"/>
      <c r="K20" s="10"/>
      <c r="L20" s="10">
        <v>1.3693786999999999</v>
      </c>
      <c r="M20" s="10">
        <v>17.656894600000001</v>
      </c>
      <c r="N20" s="10">
        <v>27.970353100000001</v>
      </c>
      <c r="O20" s="10">
        <v>46.6355188</v>
      </c>
      <c r="P20" s="10">
        <v>7.3908111999999999</v>
      </c>
      <c r="Q20" s="10"/>
      <c r="R20" s="10">
        <v>14.0232206</v>
      </c>
      <c r="S20" s="10">
        <v>7.6142000000000001E-2</v>
      </c>
      <c r="T20" s="10">
        <v>3.701E-4</v>
      </c>
      <c r="U20" s="10">
        <v>0.62519579999999997</v>
      </c>
      <c r="V20" s="10">
        <v>1.0308526</v>
      </c>
      <c r="W20" s="10">
        <v>1.5907988</v>
      </c>
      <c r="X20" s="10">
        <v>2.9303911</v>
      </c>
      <c r="Y20" s="10">
        <v>1.7881020000000001</v>
      </c>
      <c r="Z20" s="10"/>
      <c r="AA20" s="10">
        <v>9.0000000000000002E-6</v>
      </c>
      <c r="AB20" s="10"/>
      <c r="AC20" s="10"/>
      <c r="AD20" s="10"/>
      <c r="AE20" s="10"/>
      <c r="AF20" s="10">
        <v>1.3693786999999999</v>
      </c>
      <c r="AG20" s="10">
        <v>8.6534999999999997E-3</v>
      </c>
    </row>
    <row r="21" spans="1:33" ht="15" x14ac:dyDescent="0.25">
      <c r="A21" s="7" t="s">
        <v>47</v>
      </c>
      <c r="B21" s="8">
        <v>10914225</v>
      </c>
      <c r="C21" s="9">
        <f t="shared" si="0"/>
        <v>1.8108346574284125E-2</v>
      </c>
      <c r="D21" s="10">
        <v>3.2998967000000001</v>
      </c>
      <c r="E21" s="10">
        <v>2.7839299999999998</v>
      </c>
      <c r="F21" s="10">
        <v>2.3401391999999999</v>
      </c>
      <c r="G21" s="10">
        <v>2.8612668999999999</v>
      </c>
      <c r="H21" s="11">
        <v>1.257544</v>
      </c>
      <c r="I21" s="10">
        <v>8.5459680000000002</v>
      </c>
      <c r="J21" s="10">
        <v>1.1090963</v>
      </c>
      <c r="K21" s="10"/>
      <c r="L21" s="10"/>
      <c r="M21" s="10">
        <v>1.016972</v>
      </c>
      <c r="N21" s="10">
        <v>1.0045151999999999</v>
      </c>
      <c r="O21" s="10">
        <v>6.1367499999999998E-2</v>
      </c>
      <c r="P21" s="10">
        <v>3.6766546999999998</v>
      </c>
      <c r="Q21" s="10">
        <v>2.6321685000000001</v>
      </c>
      <c r="R21" s="10">
        <v>3.1556617</v>
      </c>
      <c r="S21" s="10">
        <v>0.3343119</v>
      </c>
      <c r="T21" s="10">
        <v>0.1993646</v>
      </c>
      <c r="U21" s="10">
        <v>1.4411826999999999</v>
      </c>
      <c r="V21" s="10">
        <v>2.8711875</v>
      </c>
      <c r="W21" s="10">
        <v>3.5019999999999999E-3</v>
      </c>
      <c r="X21" s="10">
        <v>2.1337728</v>
      </c>
      <c r="Y21" s="10">
        <v>3.6101923999999999</v>
      </c>
      <c r="Z21" s="10"/>
      <c r="AA21" s="10">
        <v>0.81023590000000001</v>
      </c>
      <c r="AB21" s="10"/>
      <c r="AC21" s="10"/>
      <c r="AD21" s="10"/>
      <c r="AE21" s="10">
        <v>51.785738000000002</v>
      </c>
      <c r="AF21" s="10"/>
      <c r="AG21" s="10"/>
    </row>
    <row r="22" spans="1:33" ht="15" x14ac:dyDescent="0.25">
      <c r="A22" s="7" t="s">
        <v>48</v>
      </c>
      <c r="B22" s="8">
        <v>10873612</v>
      </c>
      <c r="C22" s="9">
        <f t="shared" si="0"/>
        <v>1.8040963477507083E-2</v>
      </c>
      <c r="D22" s="10">
        <v>3.517849</v>
      </c>
      <c r="E22" s="10">
        <v>4.4560009999999997</v>
      </c>
      <c r="F22" s="10">
        <v>3.6340183000000001</v>
      </c>
      <c r="G22" s="10">
        <v>2.0578484000000001</v>
      </c>
      <c r="H22" s="11">
        <v>1.8849389999999999</v>
      </c>
      <c r="I22" s="10">
        <v>0.34225529999999998</v>
      </c>
      <c r="J22" s="10"/>
      <c r="K22" s="10"/>
      <c r="L22" s="10">
        <v>9.9610426000000007</v>
      </c>
      <c r="M22" s="10">
        <v>2.3327694000000001</v>
      </c>
      <c r="N22" s="10">
        <v>2.79074</v>
      </c>
      <c r="O22" s="10">
        <v>0.63767969999999996</v>
      </c>
      <c r="P22" s="10">
        <v>2.2942828</v>
      </c>
      <c r="Q22" s="10">
        <v>2.1490119999999999</v>
      </c>
      <c r="R22" s="10">
        <v>4.2092783000000003</v>
      </c>
      <c r="S22" s="10">
        <v>6.0796652</v>
      </c>
      <c r="T22" s="10">
        <v>3.6115792</v>
      </c>
      <c r="U22" s="10">
        <v>9.1689591000000004</v>
      </c>
      <c r="V22" s="10">
        <v>7.7768718000000003</v>
      </c>
      <c r="W22" s="10">
        <v>4.9065842000000002</v>
      </c>
      <c r="X22" s="10">
        <v>19.2030599</v>
      </c>
      <c r="Y22" s="10">
        <v>6.6476933999999996</v>
      </c>
      <c r="Z22" s="10"/>
      <c r="AA22" s="10">
        <v>0.61990449999999997</v>
      </c>
      <c r="AB22" s="10"/>
      <c r="AC22" s="10">
        <v>3.6356809000000001</v>
      </c>
      <c r="AD22" s="10"/>
      <c r="AE22" s="10"/>
      <c r="AF22" s="10">
        <v>9.9610426000000007</v>
      </c>
      <c r="AG22" s="10">
        <v>2.2695522000000001</v>
      </c>
    </row>
    <row r="23" spans="1:33" ht="15" x14ac:dyDescent="0.25">
      <c r="A23" s="7" t="s">
        <v>49</v>
      </c>
      <c r="B23" s="8">
        <v>10366633</v>
      </c>
      <c r="C23" s="9">
        <f t="shared" si="0"/>
        <v>1.7199808797455685E-2</v>
      </c>
      <c r="D23" s="10">
        <v>1.6509369</v>
      </c>
      <c r="E23" s="10">
        <v>1.2391905999999999</v>
      </c>
      <c r="F23" s="10">
        <v>1.8515944</v>
      </c>
      <c r="G23" s="10">
        <v>0.95425070000000001</v>
      </c>
      <c r="H23" s="11">
        <v>0.99342399999999997</v>
      </c>
      <c r="I23" s="10">
        <v>3.5419100000000002E-2</v>
      </c>
      <c r="J23" s="10">
        <v>3.3272871999999998</v>
      </c>
      <c r="K23" s="10">
        <v>1.75</v>
      </c>
      <c r="L23" s="10"/>
      <c r="M23" s="10">
        <v>0.28750039999999999</v>
      </c>
      <c r="N23" s="10">
        <v>0.15839629999999999</v>
      </c>
      <c r="O23" s="10">
        <v>2.4137200000000001E-2</v>
      </c>
      <c r="P23" s="10">
        <v>0.62930699999999995</v>
      </c>
      <c r="Q23" s="10"/>
      <c r="R23" s="10">
        <v>0.35363309999999998</v>
      </c>
      <c r="S23" s="10">
        <v>0.28170139999999999</v>
      </c>
      <c r="T23" s="10">
        <v>2.0623999999999998E-3</v>
      </c>
      <c r="U23" s="10">
        <v>0.34565259999999998</v>
      </c>
      <c r="V23" s="10">
        <v>0.94764349999999997</v>
      </c>
      <c r="W23" s="10">
        <v>5.5952300000000003E-2</v>
      </c>
      <c r="X23" s="10"/>
      <c r="Y23" s="10"/>
      <c r="Z23" s="10">
        <v>4.8374132999999997</v>
      </c>
      <c r="AA23" s="10">
        <v>4.2671302999999998</v>
      </c>
      <c r="AB23" s="10">
        <v>0.45229760000000002</v>
      </c>
      <c r="AC23" s="10"/>
      <c r="AD23" s="10"/>
      <c r="AE23" s="10"/>
      <c r="AF23" s="10"/>
      <c r="AG23" s="10"/>
    </row>
    <row r="24" spans="1:33" ht="15" x14ac:dyDescent="0.25">
      <c r="A24" s="7" t="s">
        <v>50</v>
      </c>
      <c r="B24" s="8">
        <v>8177057</v>
      </c>
      <c r="C24" s="9">
        <f t="shared" si="0"/>
        <v>1.356697173767959E-2</v>
      </c>
      <c r="D24" s="10">
        <v>1.42478E-2</v>
      </c>
      <c r="E24" s="10"/>
      <c r="F24" s="10"/>
      <c r="G24" s="10"/>
      <c r="H24" s="11"/>
      <c r="I24" s="10">
        <v>2.1717247</v>
      </c>
      <c r="J24" s="10">
        <v>1.1090963</v>
      </c>
      <c r="K24" s="10">
        <v>2.5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v>4.6967581000000003</v>
      </c>
      <c r="AA24" s="10">
        <v>3.0423982000000001</v>
      </c>
      <c r="AB24" s="10">
        <v>2.3526701999999999</v>
      </c>
      <c r="AC24" s="10"/>
      <c r="AD24" s="10"/>
      <c r="AE24" s="10"/>
      <c r="AF24" s="10"/>
      <c r="AG24" s="10"/>
    </row>
    <row r="25" spans="1:33" ht="15" x14ac:dyDescent="0.25">
      <c r="A25" s="7" t="s">
        <v>51</v>
      </c>
      <c r="B25" s="8">
        <v>6493193</v>
      </c>
      <c r="C25" s="9">
        <f t="shared" si="0"/>
        <v>1.077318721372481E-2</v>
      </c>
      <c r="D25" s="10">
        <v>2.2393219000000002</v>
      </c>
      <c r="E25" s="10">
        <v>1.3604509</v>
      </c>
      <c r="F25" s="10">
        <v>0.61046219999999995</v>
      </c>
      <c r="G25" s="10">
        <v>1.5095794</v>
      </c>
      <c r="H25" s="11">
        <v>1.6021941</v>
      </c>
      <c r="I25" s="10">
        <v>5.9</v>
      </c>
      <c r="J25" s="10"/>
      <c r="K25" s="10"/>
      <c r="L25" s="10"/>
      <c r="M25" s="10"/>
      <c r="N25" s="10">
        <v>1.2385E-3</v>
      </c>
      <c r="O25" s="10"/>
      <c r="P25" s="10">
        <v>9.7014600000000006E-2</v>
      </c>
      <c r="Q25" s="10"/>
      <c r="R25" s="10">
        <v>1.9134886</v>
      </c>
      <c r="S25" s="10"/>
      <c r="T25" s="10"/>
      <c r="U25" s="10">
        <v>4.4409999999999998E-2</v>
      </c>
      <c r="V25" s="10"/>
      <c r="W25" s="10"/>
      <c r="X25" s="10"/>
      <c r="Y25" s="10"/>
      <c r="Z25" s="10"/>
      <c r="AA25" s="10">
        <v>8.3830999999999992E-3</v>
      </c>
      <c r="AB25" s="10"/>
      <c r="AC25" s="10"/>
      <c r="AD25" s="10"/>
      <c r="AE25" s="10"/>
      <c r="AF25" s="10"/>
      <c r="AG25" s="10"/>
    </row>
    <row r="26" spans="1:33" ht="15" x14ac:dyDescent="0.25">
      <c r="A26" s="7" t="s">
        <v>52</v>
      </c>
      <c r="B26" s="8">
        <v>6363631</v>
      </c>
      <c r="C26" s="9">
        <f t="shared" si="0"/>
        <v>1.0558224300750466E-2</v>
      </c>
      <c r="D26" s="10"/>
      <c r="E26" s="10"/>
      <c r="F26" s="10"/>
      <c r="G26" s="10"/>
      <c r="H26" s="11"/>
      <c r="I26" s="10"/>
      <c r="J26" s="10">
        <v>2.2181926000000001</v>
      </c>
      <c r="K26" s="10">
        <v>1.3991859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>
        <v>4.2145361000000001</v>
      </c>
      <c r="AA26" s="10">
        <v>6.5641305000000001</v>
      </c>
      <c r="AB26" s="10">
        <v>4.6489801000000002</v>
      </c>
      <c r="AC26" s="10"/>
      <c r="AD26" s="10"/>
      <c r="AE26" s="10"/>
      <c r="AF26" s="10"/>
      <c r="AG26" s="10"/>
    </row>
    <row r="27" spans="1:33" ht="15" x14ac:dyDescent="0.25">
      <c r="A27" s="7" t="s">
        <v>53</v>
      </c>
      <c r="B27" s="8">
        <v>6187788</v>
      </c>
      <c r="C27" s="9">
        <f t="shared" si="0"/>
        <v>1.0266474223519895E-2</v>
      </c>
      <c r="D27" s="10">
        <v>1.5131197000000001</v>
      </c>
      <c r="E27" s="10">
        <v>5.0690621</v>
      </c>
      <c r="F27" s="10">
        <v>2.3348710000000001</v>
      </c>
      <c r="G27" s="10">
        <v>2.4382201999999999</v>
      </c>
      <c r="H27" s="11">
        <v>2.5835520000000001</v>
      </c>
      <c r="I27" s="10">
        <v>0.92070810000000003</v>
      </c>
      <c r="J27" s="10"/>
      <c r="K27" s="10"/>
      <c r="L27" s="10"/>
      <c r="M27" s="10">
        <v>4.007002</v>
      </c>
      <c r="N27" s="10">
        <v>0.73809910000000001</v>
      </c>
      <c r="O27" s="10">
        <v>0.19417609999999999</v>
      </c>
      <c r="P27" s="10">
        <v>0.9581982</v>
      </c>
      <c r="Q27" s="10">
        <v>3.2610142</v>
      </c>
      <c r="R27" s="10">
        <v>0.41256900000000002</v>
      </c>
      <c r="S27" s="10">
        <v>4.8176658999999997</v>
      </c>
      <c r="T27" s="10">
        <v>0.26137310000000002</v>
      </c>
      <c r="U27" s="10">
        <v>2.0346088</v>
      </c>
      <c r="V27" s="10">
        <v>6.9569096999999998</v>
      </c>
      <c r="W27" s="10">
        <v>1.3952484000000001</v>
      </c>
      <c r="X27" s="10">
        <v>0.89360729999999999</v>
      </c>
      <c r="Y27" s="10">
        <v>1.9502025999999999</v>
      </c>
      <c r="Z27" s="10"/>
      <c r="AA27" s="10">
        <v>0.12229080000000001</v>
      </c>
      <c r="AB27" s="10"/>
      <c r="AC27" s="10"/>
      <c r="AD27" s="10"/>
      <c r="AE27" s="10"/>
      <c r="AF27" s="10"/>
      <c r="AG27" s="10">
        <v>10.121656400000001</v>
      </c>
    </row>
    <row r="28" spans="1:33" ht="15" x14ac:dyDescent="0.25">
      <c r="A28" s="7" t="s">
        <v>54</v>
      </c>
      <c r="B28" s="8">
        <v>5700897</v>
      </c>
      <c r="C28" s="9">
        <f t="shared" si="0"/>
        <v>9.4586485673785036E-3</v>
      </c>
      <c r="D28" s="10">
        <v>2.1980341000000001</v>
      </c>
      <c r="E28" s="10">
        <v>2.0500609000000001</v>
      </c>
      <c r="F28" s="10">
        <v>1.3352246999999999</v>
      </c>
      <c r="G28" s="10">
        <v>0.52077260000000003</v>
      </c>
      <c r="H28" s="11">
        <v>0.51751849999999999</v>
      </c>
      <c r="I28" s="10">
        <v>1.1500284999999999</v>
      </c>
      <c r="J28" s="10"/>
      <c r="K28" s="10"/>
      <c r="L28" s="10">
        <v>1.7564099999999999E-2</v>
      </c>
      <c r="M28" s="10">
        <v>9.3906400000000001E-2</v>
      </c>
      <c r="N28" s="10">
        <v>0.47760209999999997</v>
      </c>
      <c r="O28" s="10">
        <v>0.31530780000000003</v>
      </c>
      <c r="P28" s="10">
        <v>6.5201352000000004</v>
      </c>
      <c r="Q28" s="10"/>
      <c r="R28" s="10">
        <v>2.1067146999999999</v>
      </c>
      <c r="S28" s="10">
        <v>7.8424999999999995E-2</v>
      </c>
      <c r="T28" s="10"/>
      <c r="U28" s="10">
        <v>1.3568610000000001</v>
      </c>
      <c r="V28" s="10">
        <v>0.47316910000000001</v>
      </c>
      <c r="W28" s="10">
        <v>0.31872149999999999</v>
      </c>
      <c r="X28" s="10">
        <v>1.2547733000000001</v>
      </c>
      <c r="Y28" s="10">
        <v>1.0089539999999999</v>
      </c>
      <c r="Z28" s="10"/>
      <c r="AA28" s="10">
        <v>3.715E-3</v>
      </c>
      <c r="AB28" s="10"/>
      <c r="AC28" s="10"/>
      <c r="AD28" s="10"/>
      <c r="AE28" s="10">
        <v>3.9051195999999999</v>
      </c>
      <c r="AF28" s="10">
        <v>1.7564099999999999E-2</v>
      </c>
      <c r="AG28" s="10"/>
    </row>
    <row r="29" spans="1:33" ht="15" x14ac:dyDescent="0.25">
      <c r="A29" s="7" t="s">
        <v>55</v>
      </c>
      <c r="B29" s="8">
        <v>4562670</v>
      </c>
      <c r="C29" s="9">
        <f t="shared" si="0"/>
        <v>7.5701581801812723E-3</v>
      </c>
      <c r="D29" s="10">
        <v>1.1261688000000001</v>
      </c>
      <c r="E29" s="10">
        <v>1.3366327</v>
      </c>
      <c r="F29" s="10">
        <v>2.4684643999999998</v>
      </c>
      <c r="G29" s="10">
        <v>4.3343679000000002</v>
      </c>
      <c r="H29" s="11">
        <v>4.6053920000000002</v>
      </c>
      <c r="I29" s="10"/>
      <c r="J29" s="10"/>
      <c r="K29" s="10"/>
      <c r="L29" s="10"/>
      <c r="M29" s="10">
        <v>0.3036548</v>
      </c>
      <c r="N29" s="10">
        <v>1.1880815</v>
      </c>
      <c r="O29" s="10">
        <v>2.9093999999999999E-3</v>
      </c>
      <c r="P29" s="10">
        <v>0.43490289999999998</v>
      </c>
      <c r="Q29" s="10">
        <v>5.197921</v>
      </c>
      <c r="R29" s="10">
        <v>1.8811001999999999</v>
      </c>
      <c r="S29" s="10">
        <v>5.3529999999999995E-4</v>
      </c>
      <c r="T29" s="10">
        <v>4.192361</v>
      </c>
      <c r="U29" s="10">
        <v>3.2375000000000001E-2</v>
      </c>
      <c r="V29" s="10">
        <v>0.31816620000000001</v>
      </c>
      <c r="W29" s="10">
        <v>0.1628657</v>
      </c>
      <c r="X29" s="10">
        <v>6.8833000000000002E-3</v>
      </c>
      <c r="Y29" s="10">
        <v>0.23997479999999999</v>
      </c>
      <c r="Z29" s="10"/>
      <c r="AA29" s="10">
        <v>0.68338989999999999</v>
      </c>
      <c r="AB29" s="10"/>
      <c r="AC29" s="10"/>
      <c r="AD29" s="10"/>
      <c r="AE29" s="10"/>
      <c r="AF29" s="10"/>
      <c r="AG29" s="10">
        <v>0.218949</v>
      </c>
    </row>
    <row r="30" spans="1:33" ht="15" x14ac:dyDescent="0.25">
      <c r="A30" s="7" t="s">
        <v>56</v>
      </c>
      <c r="B30" s="8">
        <v>3982720</v>
      </c>
      <c r="C30" s="9">
        <f t="shared" si="0"/>
        <v>6.607933597514516E-3</v>
      </c>
      <c r="D30" s="10">
        <v>1.3095585999999999</v>
      </c>
      <c r="E30" s="10">
        <v>0.6125562</v>
      </c>
      <c r="F30" s="10">
        <v>0.79303619999999997</v>
      </c>
      <c r="G30" s="10">
        <v>0.34603469999999997</v>
      </c>
      <c r="H30" s="11">
        <v>0.36709599999999998</v>
      </c>
      <c r="I30" s="10">
        <v>3.5351067999999999</v>
      </c>
      <c r="J30" s="10"/>
      <c r="K30" s="10"/>
      <c r="L30" s="10">
        <v>3.479E-4</v>
      </c>
      <c r="M30" s="10">
        <v>2.2163621999999998</v>
      </c>
      <c r="N30" s="10">
        <v>0.37816040000000001</v>
      </c>
      <c r="O30" s="10">
        <v>2.3478800999999998</v>
      </c>
      <c r="P30" s="10">
        <v>1.2824291999999999</v>
      </c>
      <c r="Q30" s="10"/>
      <c r="R30" s="10">
        <v>4.4211109999999998</v>
      </c>
      <c r="S30" s="10">
        <v>0.25048500000000001</v>
      </c>
      <c r="T30" s="10"/>
      <c r="U30" s="10">
        <v>1.5830379999999999</v>
      </c>
      <c r="V30" s="10">
        <v>5.1003000000000003E-3</v>
      </c>
      <c r="W30" s="10">
        <v>9.5589999999999998E-3</v>
      </c>
      <c r="X30" s="10">
        <v>8.1481000000000001E-3</v>
      </c>
      <c r="Y30" s="10">
        <v>2.3413000000000002E-3</v>
      </c>
      <c r="Z30" s="10"/>
      <c r="AA30" s="10">
        <v>3.8581000000000002E-3</v>
      </c>
      <c r="AB30" s="10"/>
      <c r="AC30" s="10"/>
      <c r="AD30" s="10"/>
      <c r="AE30" s="10"/>
      <c r="AF30" s="10">
        <v>3.479E-4</v>
      </c>
      <c r="AG30" s="10"/>
    </row>
    <row r="31" spans="1:33" ht="15" x14ac:dyDescent="0.25">
      <c r="A31" s="7" t="s">
        <v>57</v>
      </c>
      <c r="B31" s="8">
        <v>3600126</v>
      </c>
      <c r="C31" s="9">
        <f t="shared" si="0"/>
        <v>5.9731524060655898E-3</v>
      </c>
      <c r="D31" s="10">
        <v>1.7752493</v>
      </c>
      <c r="E31" s="10">
        <v>0.8664423</v>
      </c>
      <c r="F31" s="10">
        <v>0.16914360000000001</v>
      </c>
      <c r="G31" s="10">
        <v>6.5538700000000005E-2</v>
      </c>
      <c r="H31" s="11"/>
      <c r="I31" s="10">
        <v>0</v>
      </c>
      <c r="J31" s="10"/>
      <c r="K31" s="10"/>
      <c r="L31" s="10">
        <v>7.2191699999999998E-2</v>
      </c>
      <c r="M31" s="10">
        <v>1.9269992</v>
      </c>
      <c r="N31" s="10">
        <v>4.3177335000000001</v>
      </c>
      <c r="O31" s="10">
        <v>0.76376189999999999</v>
      </c>
      <c r="P31" s="10">
        <v>0.92838719999999997</v>
      </c>
      <c r="Q31" s="10"/>
      <c r="R31" s="10">
        <v>4.7085018999999999</v>
      </c>
      <c r="S31" s="10">
        <v>0.91814260000000003</v>
      </c>
      <c r="T31" s="10"/>
      <c r="U31" s="10">
        <v>0.67707019999999996</v>
      </c>
      <c r="V31" s="10">
        <v>1.4511951999999999</v>
      </c>
      <c r="W31" s="10">
        <v>1.4421987999999999</v>
      </c>
      <c r="X31" s="10">
        <v>1.7514989999999999</v>
      </c>
      <c r="Y31" s="10">
        <v>2.4301694999999999</v>
      </c>
      <c r="Z31" s="10"/>
      <c r="AA31" s="10"/>
      <c r="AB31" s="10"/>
      <c r="AC31" s="10"/>
      <c r="AD31" s="10"/>
      <c r="AE31" s="10"/>
      <c r="AF31" s="10">
        <v>7.2191699999999998E-2</v>
      </c>
      <c r="AG31" s="10"/>
    </row>
    <row r="32" spans="1:33" ht="15" x14ac:dyDescent="0.25">
      <c r="A32" s="7" t="s">
        <v>58</v>
      </c>
      <c r="B32" s="8">
        <v>3510447</v>
      </c>
      <c r="C32" s="9">
        <f t="shared" si="0"/>
        <v>5.8243614096883641E-3</v>
      </c>
      <c r="D32" s="10">
        <v>0.87810279999999996</v>
      </c>
      <c r="E32" s="10">
        <v>2.0509984000000001</v>
      </c>
      <c r="F32" s="10">
        <v>2.3074716999999998</v>
      </c>
      <c r="G32" s="10">
        <v>0.98352530000000005</v>
      </c>
      <c r="H32" s="11">
        <v>1.8127461</v>
      </c>
      <c r="I32" s="10">
        <v>1.68296E-2</v>
      </c>
      <c r="J32" s="10"/>
      <c r="K32" s="10"/>
      <c r="L32" s="10"/>
      <c r="M32" s="10">
        <v>1.235843</v>
      </c>
      <c r="N32" s="10">
        <v>10.200133599999999</v>
      </c>
      <c r="O32" s="10">
        <v>8.1993700000000003E-2</v>
      </c>
      <c r="P32" s="10">
        <v>0.7447802</v>
      </c>
      <c r="Q32" s="10"/>
      <c r="R32" s="10">
        <v>0.84859490000000004</v>
      </c>
      <c r="S32" s="10">
        <v>3.6099101999999998</v>
      </c>
      <c r="T32" s="10">
        <v>3.2546170000000001</v>
      </c>
      <c r="U32" s="10">
        <v>1.1911512</v>
      </c>
      <c r="V32" s="10">
        <v>2.9283458000000002</v>
      </c>
      <c r="W32" s="10">
        <v>0.80325329999999995</v>
      </c>
      <c r="X32" s="10">
        <v>5.9279634999999997</v>
      </c>
      <c r="Y32" s="10">
        <v>2.6517710000000001</v>
      </c>
      <c r="Z32" s="10"/>
      <c r="AA32" s="10"/>
      <c r="AB32" s="10"/>
      <c r="AC32" s="10"/>
      <c r="AD32" s="10"/>
      <c r="AE32" s="10"/>
      <c r="AF32" s="10"/>
      <c r="AG32" s="10">
        <v>6.4485918</v>
      </c>
    </row>
    <row r="33" spans="1:33" ht="15" x14ac:dyDescent="0.25">
      <c r="A33" s="7" t="s">
        <v>59</v>
      </c>
      <c r="B33" s="8">
        <v>3397892</v>
      </c>
      <c r="C33" s="9">
        <f t="shared" si="0"/>
        <v>5.6376156766043796E-3</v>
      </c>
      <c r="D33" s="10">
        <v>1.0433056000000001</v>
      </c>
      <c r="E33" s="10">
        <v>0.67892140000000001</v>
      </c>
      <c r="F33" s="10">
        <v>0.34369230000000001</v>
      </c>
      <c r="G33" s="10">
        <v>2.9704000000000001E-2</v>
      </c>
      <c r="H33" s="11"/>
      <c r="I33" s="10">
        <v>4.0075139999999996</v>
      </c>
      <c r="J33" s="10"/>
      <c r="K33" s="10"/>
      <c r="L33" s="10">
        <v>1.19227E-2</v>
      </c>
      <c r="M33" s="10">
        <v>5.1054241999999999</v>
      </c>
      <c r="N33" s="10">
        <v>5.4418246000000003</v>
      </c>
      <c r="O33" s="10">
        <v>7.2071015999999997</v>
      </c>
      <c r="P33" s="10">
        <v>0.86066849999999995</v>
      </c>
      <c r="Q33" s="10"/>
      <c r="R33" s="10">
        <v>1.6627489</v>
      </c>
      <c r="S33" s="10">
        <v>1.0169068000000001</v>
      </c>
      <c r="T33" s="10"/>
      <c r="U33" s="10">
        <v>3.2689500000000003E-2</v>
      </c>
      <c r="V33" s="10">
        <v>0.1099243</v>
      </c>
      <c r="W33" s="10">
        <v>0.4380175</v>
      </c>
      <c r="X33" s="10">
        <v>4.9788404999999996</v>
      </c>
      <c r="Y33" s="10">
        <v>0.6503179</v>
      </c>
      <c r="Z33" s="10"/>
      <c r="AA33" s="10">
        <v>3.4679500000000002E-2</v>
      </c>
      <c r="AB33" s="10"/>
      <c r="AC33" s="10"/>
      <c r="AD33" s="10"/>
      <c r="AE33" s="10"/>
      <c r="AF33" s="10">
        <v>1.19227E-2</v>
      </c>
      <c r="AG33" s="10"/>
    </row>
    <row r="34" spans="1:33" ht="15" x14ac:dyDescent="0.25">
      <c r="A34" s="7" t="s">
        <v>60</v>
      </c>
      <c r="B34" s="8">
        <v>3337491</v>
      </c>
      <c r="C34" s="9">
        <f t="shared" si="0"/>
        <v>5.5374013011967498E-3</v>
      </c>
      <c r="D34" s="10">
        <v>1.0249843000000001</v>
      </c>
      <c r="E34" s="10">
        <v>1.3164343999999999</v>
      </c>
      <c r="F34" s="10">
        <v>1.5743843</v>
      </c>
      <c r="G34" s="10">
        <v>2.3352653999999999</v>
      </c>
      <c r="H34" s="11">
        <v>3.0783999999999999E-2</v>
      </c>
      <c r="I34" s="10"/>
      <c r="J34" s="10"/>
      <c r="K34" s="10"/>
      <c r="L34" s="10"/>
      <c r="M34" s="10">
        <v>0.60102880000000003</v>
      </c>
      <c r="N34" s="10">
        <v>0.39033570000000001</v>
      </c>
      <c r="O34" s="10">
        <v>5.7888099999999998E-2</v>
      </c>
      <c r="P34" s="10">
        <v>0.54286710000000005</v>
      </c>
      <c r="Q34" s="10"/>
      <c r="R34" s="10">
        <v>0.71529710000000002</v>
      </c>
      <c r="S34" s="10">
        <v>0.35895050000000001</v>
      </c>
      <c r="T34" s="10"/>
      <c r="U34" s="10">
        <v>1.8130151999999999</v>
      </c>
      <c r="V34" s="10">
        <v>2.0227276000000001</v>
      </c>
      <c r="W34" s="10">
        <v>2.7634829000000001</v>
      </c>
      <c r="X34" s="10">
        <v>0.3539349</v>
      </c>
      <c r="Y34" s="10">
        <v>0.41394570000000003</v>
      </c>
      <c r="Z34" s="10"/>
      <c r="AA34" s="10">
        <v>0</v>
      </c>
      <c r="AB34" s="10"/>
      <c r="AC34" s="10"/>
      <c r="AD34" s="10"/>
      <c r="AE34" s="10"/>
      <c r="AF34" s="10"/>
      <c r="AG34" s="10"/>
    </row>
    <row r="35" spans="1:33" ht="15" x14ac:dyDescent="0.25">
      <c r="A35" s="7" t="s">
        <v>61</v>
      </c>
      <c r="B35" s="8">
        <v>3037918</v>
      </c>
      <c r="C35" s="9">
        <f t="shared" si="0"/>
        <v>5.0403644792237729E-3</v>
      </c>
      <c r="D35" s="10">
        <v>1.0099378000000001</v>
      </c>
      <c r="E35" s="10">
        <v>1.5031626</v>
      </c>
      <c r="F35" s="10">
        <v>0.68310170000000003</v>
      </c>
      <c r="G35" s="10">
        <v>0.1976533</v>
      </c>
      <c r="H35" s="11">
        <v>0.20231199999999999</v>
      </c>
      <c r="I35" s="10">
        <v>0.40357850000000001</v>
      </c>
      <c r="J35" s="10"/>
      <c r="K35" s="10"/>
      <c r="L35" s="10">
        <v>8.6546894999999999</v>
      </c>
      <c r="M35" s="10">
        <v>0.57280759999999997</v>
      </c>
      <c r="N35" s="10">
        <v>0.1281814</v>
      </c>
      <c r="O35" s="10">
        <v>5.2922999999999998E-3</v>
      </c>
      <c r="P35" s="10">
        <v>0.16618720000000001</v>
      </c>
      <c r="Q35" s="10"/>
      <c r="R35" s="10">
        <v>0.40954669999999999</v>
      </c>
      <c r="S35" s="10">
        <v>1.8647355000000001</v>
      </c>
      <c r="T35" s="10">
        <v>1.0280000000000001E-3</v>
      </c>
      <c r="U35" s="10">
        <v>0.44254759999999999</v>
      </c>
      <c r="V35" s="10">
        <v>0.61112569999999999</v>
      </c>
      <c r="W35" s="10">
        <v>2.3476999999999999E-3</v>
      </c>
      <c r="X35" s="10">
        <v>7.8680000000000004E-4</v>
      </c>
      <c r="Y35" s="10"/>
      <c r="Z35" s="10"/>
      <c r="AA35" s="10">
        <v>1.7574599999999999E-2</v>
      </c>
      <c r="AB35" s="10"/>
      <c r="AC35" s="10"/>
      <c r="AD35" s="10">
        <v>8.3333332999999996</v>
      </c>
      <c r="AE35" s="10"/>
      <c r="AF35" s="10">
        <v>6.6116009</v>
      </c>
      <c r="AG35" s="10"/>
    </row>
    <row r="36" spans="1:33" ht="15" x14ac:dyDescent="0.25">
      <c r="A36" s="7" t="s">
        <v>62</v>
      </c>
      <c r="B36" s="8">
        <v>2317141</v>
      </c>
      <c r="C36" s="9">
        <f t="shared" si="0"/>
        <v>3.8444866483404267E-3</v>
      </c>
      <c r="D36" s="10">
        <v>1.0155928000000001</v>
      </c>
      <c r="E36" s="10">
        <v>0.68196679999999998</v>
      </c>
      <c r="F36" s="10">
        <v>0.27890989999999999</v>
      </c>
      <c r="G36" s="10">
        <v>0.1396252</v>
      </c>
      <c r="H36" s="11">
        <v>8.2799999999999992E-3</v>
      </c>
      <c r="I36" s="10">
        <v>6.54719E-2</v>
      </c>
      <c r="J36" s="10"/>
      <c r="K36" s="10"/>
      <c r="L36" s="10">
        <v>6.6258399999999995E-2</v>
      </c>
      <c r="M36" s="10">
        <v>1.9148776000000001</v>
      </c>
      <c r="N36" s="10">
        <v>1.7943750000000001</v>
      </c>
      <c r="O36" s="10">
        <v>5.3385686999999997</v>
      </c>
      <c r="P36" s="10">
        <v>3.5843828000000002</v>
      </c>
      <c r="Q36" s="10"/>
      <c r="R36" s="10">
        <v>1.9145938</v>
      </c>
      <c r="S36" s="10">
        <v>3.0023299999999999E-2</v>
      </c>
      <c r="T36" s="10"/>
      <c r="U36" s="10">
        <v>9.3863000000000002E-3</v>
      </c>
      <c r="V36" s="10">
        <v>6.09192E-2</v>
      </c>
      <c r="W36" s="10">
        <v>3.7021600000000002E-2</v>
      </c>
      <c r="X36" s="10">
        <v>5.2925999999999997E-3</v>
      </c>
      <c r="Y36" s="10">
        <v>2.19168E-2</v>
      </c>
      <c r="Z36" s="10"/>
      <c r="AA36" s="10"/>
      <c r="AB36" s="10"/>
      <c r="AC36" s="10"/>
      <c r="AD36" s="10"/>
      <c r="AE36" s="10"/>
      <c r="AF36" s="10">
        <v>6.6258399999999995E-2</v>
      </c>
      <c r="AG36" s="10"/>
    </row>
    <row r="37" spans="1:33" ht="15" x14ac:dyDescent="0.25">
      <c r="A37" s="7" t="s">
        <v>63</v>
      </c>
      <c r="B37" s="8">
        <v>1844215</v>
      </c>
      <c r="C37" s="9">
        <f t="shared" si="0"/>
        <v>3.0598310349560687E-3</v>
      </c>
      <c r="D37" s="10">
        <v>0.70155330000000005</v>
      </c>
      <c r="E37" s="10">
        <v>0.74846060000000003</v>
      </c>
      <c r="F37" s="10">
        <v>0.98453460000000004</v>
      </c>
      <c r="G37" s="10">
        <v>2.3592999999999999E-2</v>
      </c>
      <c r="H37" s="11"/>
      <c r="I37" s="10"/>
      <c r="J37" s="10"/>
      <c r="K37" s="10"/>
      <c r="L37" s="10"/>
      <c r="M37" s="10">
        <v>0.30316009999999999</v>
      </c>
      <c r="N37" s="10">
        <v>3.6652999999999998E-3</v>
      </c>
      <c r="O37" s="10">
        <v>0.25654529999999998</v>
      </c>
      <c r="P37" s="10">
        <v>1.2868065</v>
      </c>
      <c r="Q37" s="10"/>
      <c r="R37" s="10">
        <v>0.55335509999999999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5" x14ac:dyDescent="0.25">
      <c r="A38" s="7" t="s">
        <v>64</v>
      </c>
      <c r="B38" s="8">
        <v>1774113</v>
      </c>
      <c r="C38" s="9">
        <f t="shared" si="0"/>
        <v>2.9435212363629055E-3</v>
      </c>
      <c r="D38" s="10">
        <v>0.82452720000000002</v>
      </c>
      <c r="E38" s="10">
        <v>0.48473739999999998</v>
      </c>
      <c r="F38" s="10">
        <v>0.14931620000000001</v>
      </c>
      <c r="G38" s="10">
        <v>1.42808E-2</v>
      </c>
      <c r="H38" s="11"/>
      <c r="I38" s="10">
        <v>9.7959999999999996E-4</v>
      </c>
      <c r="J38" s="10"/>
      <c r="K38" s="10"/>
      <c r="L38" s="10">
        <v>2.0913278000000002</v>
      </c>
      <c r="M38" s="10">
        <v>0.16991239999999999</v>
      </c>
      <c r="N38" s="10">
        <v>1.24089E-2</v>
      </c>
      <c r="O38" s="10">
        <v>0.2661752</v>
      </c>
      <c r="P38" s="10">
        <v>0.35826180000000002</v>
      </c>
      <c r="Q38" s="10"/>
      <c r="R38" s="10">
        <v>2.1828808999999998</v>
      </c>
      <c r="S38" s="10">
        <v>1.9586599999999999E-2</v>
      </c>
      <c r="T38" s="10"/>
      <c r="U38" s="10">
        <v>4.8662799999999999E-2</v>
      </c>
      <c r="V38" s="10">
        <v>4.7713E-3</v>
      </c>
      <c r="W38" s="10">
        <v>1.5299999999999999E-5</v>
      </c>
      <c r="X38" s="10"/>
      <c r="Y38" s="10"/>
      <c r="Z38" s="10"/>
      <c r="AA38" s="10">
        <v>7.0293700000000001E-2</v>
      </c>
      <c r="AB38" s="10"/>
      <c r="AC38" s="10"/>
      <c r="AD38" s="10"/>
      <c r="AE38" s="10"/>
      <c r="AF38" s="10">
        <v>2.0913278000000002</v>
      </c>
      <c r="AG38" s="10"/>
    </row>
    <row r="39" spans="1:33" ht="15" x14ac:dyDescent="0.25">
      <c r="A39" s="7" t="s">
        <v>65</v>
      </c>
      <c r="B39" s="8">
        <v>1664513</v>
      </c>
      <c r="C39" s="9">
        <f t="shared" si="0"/>
        <v>2.7616782942812149E-3</v>
      </c>
      <c r="D39" s="10">
        <v>0.74200350000000004</v>
      </c>
      <c r="E39" s="10">
        <v>0.6870946</v>
      </c>
      <c r="F39" s="10">
        <v>0.2132259</v>
      </c>
      <c r="G39" s="10">
        <v>1.3748E-2</v>
      </c>
      <c r="H39" s="11"/>
      <c r="I39" s="10"/>
      <c r="J39" s="10"/>
      <c r="K39" s="10"/>
      <c r="L39" s="10"/>
      <c r="M39" s="10">
        <v>0.12255969999999999</v>
      </c>
      <c r="N39" s="10">
        <v>2.4996999999999998E-2</v>
      </c>
      <c r="O39" s="10">
        <v>5.1950900000000001E-2</v>
      </c>
      <c r="P39" s="10">
        <v>1.2968577999999999</v>
      </c>
      <c r="Q39" s="10"/>
      <c r="R39" s="10">
        <v>0.38958589999999998</v>
      </c>
      <c r="S39" s="10"/>
      <c r="T39" s="10"/>
      <c r="U39" s="10"/>
      <c r="V39" s="10"/>
      <c r="W39" s="10"/>
      <c r="X39" s="10"/>
      <c r="Y39" s="10"/>
      <c r="Z39" s="10"/>
      <c r="AA39" s="10">
        <v>0.13309370000000001</v>
      </c>
      <c r="AB39" s="10"/>
      <c r="AC39" s="10"/>
      <c r="AD39" s="10"/>
      <c r="AE39" s="10"/>
      <c r="AF39" s="10"/>
      <c r="AG39" s="10">
        <v>7.1899999999999999E-5</v>
      </c>
    </row>
    <row r="40" spans="1:33" ht="15" x14ac:dyDescent="0.25">
      <c r="A40" s="7" t="s">
        <v>66</v>
      </c>
      <c r="B40" s="8">
        <v>1590091</v>
      </c>
      <c r="C40" s="9">
        <f t="shared" si="0"/>
        <v>2.6382009636643938E-3</v>
      </c>
      <c r="D40" s="10">
        <v>0.78469860000000002</v>
      </c>
      <c r="E40" s="10">
        <v>0.25713449999999999</v>
      </c>
      <c r="F40" s="10">
        <v>5.5786299999999997E-2</v>
      </c>
      <c r="G40" s="10">
        <v>2.4399999999999999E-3</v>
      </c>
      <c r="H40" s="11"/>
      <c r="I40" s="10">
        <v>9.2250000000000003E-4</v>
      </c>
      <c r="J40" s="10"/>
      <c r="K40" s="10"/>
      <c r="L40" s="10">
        <v>1.6540170999999999</v>
      </c>
      <c r="M40" s="10">
        <v>0.20717450000000001</v>
      </c>
      <c r="N40" s="10">
        <v>2.43231E-2</v>
      </c>
      <c r="O40" s="10">
        <v>3.54825E-2</v>
      </c>
      <c r="P40" s="10">
        <v>8.2125600000000007E-2</v>
      </c>
      <c r="Q40" s="10"/>
      <c r="R40" s="10">
        <v>0.46139980000000003</v>
      </c>
      <c r="S40" s="10">
        <v>0.52203480000000002</v>
      </c>
      <c r="T40" s="10"/>
      <c r="U40" s="10">
        <v>9.4672900000000004E-2</v>
      </c>
      <c r="V40" s="10">
        <v>3.6716800000000001E-2</v>
      </c>
      <c r="W40" s="10">
        <v>2.1679899999999998E-2</v>
      </c>
      <c r="X40" s="10"/>
      <c r="Y40" s="10">
        <v>3.1340600000000003E-2</v>
      </c>
      <c r="Z40" s="10"/>
      <c r="AA40" s="10"/>
      <c r="AB40" s="10"/>
      <c r="AC40" s="10"/>
      <c r="AD40" s="10"/>
      <c r="AE40" s="10"/>
      <c r="AF40" s="10">
        <v>1.6540170999999999</v>
      </c>
      <c r="AG40" s="10"/>
    </row>
    <row r="41" spans="1:33" ht="15" x14ac:dyDescent="0.25">
      <c r="A41" s="7" t="s">
        <v>67</v>
      </c>
      <c r="B41" s="8">
        <v>1579245</v>
      </c>
      <c r="C41" s="9">
        <f t="shared" si="0"/>
        <v>2.6202058126624048E-3</v>
      </c>
      <c r="D41" s="10">
        <v>0.70440380000000002</v>
      </c>
      <c r="E41" s="10">
        <v>0.72112469999999995</v>
      </c>
      <c r="F41" s="10">
        <v>0.22254380000000001</v>
      </c>
      <c r="G41" s="10">
        <v>5.2457900000000002E-2</v>
      </c>
      <c r="H41" s="11"/>
      <c r="I41" s="10"/>
      <c r="J41" s="10"/>
      <c r="K41" s="10"/>
      <c r="L41" s="10"/>
      <c r="M41" s="10">
        <v>1.2846215999999999</v>
      </c>
      <c r="N41" s="10">
        <v>4.2790799999999997E-2</v>
      </c>
      <c r="O41" s="10">
        <v>1.3123899000000001</v>
      </c>
      <c r="P41" s="10">
        <v>0.55927450000000001</v>
      </c>
      <c r="Q41" s="10"/>
      <c r="R41" s="10">
        <v>0.72549180000000002</v>
      </c>
      <c r="S41" s="10"/>
      <c r="T41" s="10"/>
      <c r="U41" s="10"/>
      <c r="V41" s="10"/>
      <c r="W41" s="10"/>
      <c r="X41" s="10"/>
      <c r="Y41" s="10"/>
      <c r="Z41" s="10"/>
      <c r="AA41" s="10">
        <v>9.1189999999999999E-4</v>
      </c>
      <c r="AB41" s="10"/>
      <c r="AC41" s="10"/>
      <c r="AD41" s="10"/>
      <c r="AE41" s="10"/>
      <c r="AF41" s="10"/>
      <c r="AG41" s="10">
        <v>5.4174000000000002E-3</v>
      </c>
    </row>
    <row r="42" spans="1:33" ht="15" x14ac:dyDescent="0.25">
      <c r="A42" s="7" t="s">
        <v>68</v>
      </c>
      <c r="B42" s="8">
        <v>1573840</v>
      </c>
      <c r="C42" s="9">
        <f t="shared" si="0"/>
        <v>2.6112381018781753E-3</v>
      </c>
      <c r="D42" s="10">
        <v>0.62643329999999997</v>
      </c>
      <c r="E42" s="10">
        <v>0.75543159999999998</v>
      </c>
      <c r="F42" s="10">
        <v>0.37823869999999998</v>
      </c>
      <c r="G42" s="10">
        <v>2.6094599999999999E-2</v>
      </c>
      <c r="H42" s="11"/>
      <c r="I42" s="10"/>
      <c r="J42" s="10"/>
      <c r="K42" s="10"/>
      <c r="L42" s="10"/>
      <c r="M42" s="10">
        <v>1.0046177999999999</v>
      </c>
      <c r="N42" s="10">
        <v>3.4740800000000002E-2</v>
      </c>
      <c r="O42" s="10">
        <v>1.3538812</v>
      </c>
      <c r="P42" s="10">
        <v>1.5677098</v>
      </c>
      <c r="Q42" s="10"/>
      <c r="R42" s="10">
        <v>0.1174645</v>
      </c>
      <c r="S42" s="10"/>
      <c r="T42" s="10"/>
      <c r="U42" s="10"/>
      <c r="V42" s="10"/>
      <c r="W42" s="10"/>
      <c r="X42" s="10"/>
      <c r="Y42" s="10"/>
      <c r="Z42" s="10"/>
      <c r="AA42" s="10">
        <v>0.15555060000000001</v>
      </c>
      <c r="AB42" s="10"/>
      <c r="AC42" s="10"/>
      <c r="AD42" s="10"/>
      <c r="AE42" s="10"/>
      <c r="AF42" s="10"/>
      <c r="AG42" s="10">
        <v>8.3900000000000001E-4</v>
      </c>
    </row>
    <row r="43" spans="1:33" ht="15" x14ac:dyDescent="0.25">
      <c r="A43" s="7" t="s">
        <v>69</v>
      </c>
      <c r="B43" s="8">
        <v>1516561</v>
      </c>
      <c r="C43" s="9">
        <f t="shared" si="0"/>
        <v>2.5162035956783836E-3</v>
      </c>
      <c r="D43" s="10">
        <v>0.70305470000000003</v>
      </c>
      <c r="E43" s="10">
        <v>0.69680600000000004</v>
      </c>
      <c r="F43" s="10">
        <v>0.15999189999999999</v>
      </c>
      <c r="G43" s="10">
        <v>2.5480800000000001E-2</v>
      </c>
      <c r="H43" s="11"/>
      <c r="I43" s="10"/>
      <c r="J43" s="10"/>
      <c r="K43" s="10"/>
      <c r="L43" s="10"/>
      <c r="M43" s="10">
        <v>0.10110130000000001</v>
      </c>
      <c r="N43" s="10"/>
      <c r="O43" s="10">
        <v>0.24599689999999999</v>
      </c>
      <c r="P43" s="10">
        <v>0.40886230000000001</v>
      </c>
      <c r="Q43" s="10"/>
      <c r="R43" s="10">
        <v>0.94021180000000004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5" x14ac:dyDescent="0.25">
      <c r="A44" s="7" t="s">
        <v>70</v>
      </c>
      <c r="B44" s="8">
        <v>1503538</v>
      </c>
      <c r="C44" s="9">
        <f t="shared" si="0"/>
        <v>2.4945964730987316E-3</v>
      </c>
      <c r="D44" s="10">
        <v>0.70265979999999995</v>
      </c>
      <c r="E44" s="10">
        <v>0.75787519999999997</v>
      </c>
      <c r="F44" s="10"/>
      <c r="G44" s="10">
        <v>4.1213300000000001E-2</v>
      </c>
      <c r="H44" s="11"/>
      <c r="I44" s="10"/>
      <c r="J44" s="10"/>
      <c r="K44" s="10"/>
      <c r="L44" s="10"/>
      <c r="M44" s="10">
        <v>1.2300126</v>
      </c>
      <c r="N44" s="10">
        <v>0.54254869999999999</v>
      </c>
      <c r="O44" s="10">
        <v>1.1669292</v>
      </c>
      <c r="P44" s="10">
        <v>0.43364920000000001</v>
      </c>
      <c r="Q44" s="10"/>
      <c r="R44" s="10">
        <v>0.59823870000000001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" x14ac:dyDescent="0.25">
      <c r="A45" s="7" t="s">
        <v>71</v>
      </c>
      <c r="B45" s="8">
        <v>1494681</v>
      </c>
      <c r="C45" s="9">
        <f t="shared" si="0"/>
        <v>2.4799013732993017E-3</v>
      </c>
      <c r="D45" s="10">
        <v>0.7015536</v>
      </c>
      <c r="E45" s="10">
        <v>0.57155900000000004</v>
      </c>
      <c r="F45" s="10">
        <v>0.13480710000000001</v>
      </c>
      <c r="G45" s="10">
        <v>1.0498E-2</v>
      </c>
      <c r="H45" s="11"/>
      <c r="I45" s="10"/>
      <c r="J45" s="10"/>
      <c r="K45" s="10"/>
      <c r="L45" s="10"/>
      <c r="M45" s="10">
        <v>0.15330679999999999</v>
      </c>
      <c r="N45" s="10">
        <v>1.28218E-2</v>
      </c>
      <c r="O45" s="10">
        <v>0.34877809999999998</v>
      </c>
      <c r="P45" s="10">
        <v>1.1381273999999999</v>
      </c>
      <c r="Q45" s="10"/>
      <c r="R45" s="10">
        <v>0.60505010000000004</v>
      </c>
      <c r="S45" s="10"/>
      <c r="T45" s="10"/>
      <c r="U45" s="10"/>
      <c r="V45" s="10"/>
      <c r="W45" s="10"/>
      <c r="X45" s="10"/>
      <c r="Y45" s="10"/>
      <c r="Z45" s="10"/>
      <c r="AA45" s="10">
        <v>9.2389999999999996E-4</v>
      </c>
      <c r="AB45" s="10"/>
      <c r="AC45" s="10"/>
      <c r="AD45" s="10"/>
      <c r="AE45" s="10"/>
      <c r="AF45" s="10"/>
      <c r="AG45" s="10"/>
    </row>
    <row r="46" spans="1:33" ht="15" x14ac:dyDescent="0.25">
      <c r="A46" s="7" t="s">
        <v>72</v>
      </c>
      <c r="B46" s="8">
        <v>1492755</v>
      </c>
      <c r="C46" s="9">
        <f t="shared" si="0"/>
        <v>2.4767058486054208E-3</v>
      </c>
      <c r="D46" s="10">
        <v>0.6854941</v>
      </c>
      <c r="E46" s="10">
        <v>0.58446149999999997</v>
      </c>
      <c r="F46" s="10">
        <v>0.13990169999999999</v>
      </c>
      <c r="G46" s="10">
        <v>3.53867E-2</v>
      </c>
      <c r="H46" s="11"/>
      <c r="I46" s="10"/>
      <c r="J46" s="10"/>
      <c r="K46" s="10"/>
      <c r="L46" s="10"/>
      <c r="M46" s="10">
        <v>1.0269353000000001</v>
      </c>
      <c r="N46" s="10">
        <v>1.9105199999999999E-2</v>
      </c>
      <c r="O46" s="10">
        <v>0.83180410000000005</v>
      </c>
      <c r="P46" s="10">
        <v>1.1805665000000001</v>
      </c>
      <c r="Q46" s="10"/>
      <c r="R46" s="10">
        <v>0.63863400000000003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" x14ac:dyDescent="0.25">
      <c r="A47" s="7" t="s">
        <v>73</v>
      </c>
      <c r="B47" s="8">
        <v>1470951</v>
      </c>
      <c r="C47" s="9">
        <f t="shared" si="0"/>
        <v>2.4405297216971255E-3</v>
      </c>
      <c r="D47" s="10">
        <v>0.59033959999999996</v>
      </c>
      <c r="E47" s="10">
        <v>0.33086490000000002</v>
      </c>
      <c r="F47" s="10">
        <v>0.86930980000000002</v>
      </c>
      <c r="G47" s="10">
        <v>1.8930700000000002E-2</v>
      </c>
      <c r="H47" s="11"/>
      <c r="I47" s="10">
        <v>6.5143599999999996E-2</v>
      </c>
      <c r="J47" s="10"/>
      <c r="K47" s="10"/>
      <c r="L47" s="10"/>
      <c r="M47" s="10">
        <v>0.61825629999999998</v>
      </c>
      <c r="N47" s="10">
        <v>9.3586199999999994E-2</v>
      </c>
      <c r="O47" s="10">
        <v>4.8412999999999998E-3</v>
      </c>
      <c r="P47" s="10">
        <v>0.1012068</v>
      </c>
      <c r="Q47" s="10"/>
      <c r="R47" s="10">
        <v>1.33974E-2</v>
      </c>
      <c r="S47" s="10">
        <v>5.93739E-2</v>
      </c>
      <c r="T47" s="10"/>
      <c r="U47" s="10">
        <v>0.14978659999999999</v>
      </c>
      <c r="V47" s="10">
        <v>3.0712000000000001E-3</v>
      </c>
      <c r="W47" s="10">
        <v>0.10667790000000001</v>
      </c>
      <c r="X47" s="10">
        <v>1.4579E-3</v>
      </c>
      <c r="Y47" s="10">
        <v>0.2019802</v>
      </c>
      <c r="Z47" s="10"/>
      <c r="AA47" s="10"/>
      <c r="AB47" s="10"/>
      <c r="AC47" s="10"/>
      <c r="AD47" s="10"/>
      <c r="AE47" s="10"/>
      <c r="AF47" s="10"/>
      <c r="AG47" s="10"/>
    </row>
    <row r="48" spans="1:33" ht="15" x14ac:dyDescent="0.25">
      <c r="A48" s="7" t="s">
        <v>74</v>
      </c>
      <c r="B48" s="8">
        <v>1456718</v>
      </c>
      <c r="C48" s="9">
        <f t="shared" si="0"/>
        <v>2.4169150264904764E-3</v>
      </c>
      <c r="D48" s="10">
        <v>0.62620489999999995</v>
      </c>
      <c r="E48" s="10">
        <v>0.63088489999999997</v>
      </c>
      <c r="F48" s="10">
        <v>0.3316404</v>
      </c>
      <c r="G48" s="10">
        <v>3.7746200000000001E-2</v>
      </c>
      <c r="H48" s="11"/>
      <c r="I48" s="10"/>
      <c r="J48" s="10"/>
      <c r="K48" s="10"/>
      <c r="L48" s="10"/>
      <c r="M48" s="10">
        <v>0.51502479999999995</v>
      </c>
      <c r="N48" s="10">
        <v>9.7984000000000005E-3</v>
      </c>
      <c r="O48" s="10">
        <v>0.62706660000000003</v>
      </c>
      <c r="P48" s="10">
        <v>1.1247894000000001</v>
      </c>
      <c r="Q48" s="10"/>
      <c r="R48" s="10">
        <v>0.31497520000000001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" x14ac:dyDescent="0.25">
      <c r="A49" s="7" t="s">
        <v>75</v>
      </c>
      <c r="B49" s="8">
        <v>1391731</v>
      </c>
      <c r="C49" s="9">
        <f t="shared" si="0"/>
        <v>2.3090917849114363E-3</v>
      </c>
      <c r="D49" s="10">
        <v>0.56356790000000001</v>
      </c>
      <c r="E49" s="10">
        <v>0.48758940000000001</v>
      </c>
      <c r="F49" s="10">
        <v>0.1230574</v>
      </c>
      <c r="G49" s="10">
        <v>3.60066E-2</v>
      </c>
      <c r="H49" s="11"/>
      <c r="I49" s="10"/>
      <c r="J49" s="10"/>
      <c r="K49" s="10"/>
      <c r="L49" s="10"/>
      <c r="M49" s="10">
        <v>0.31700719999999999</v>
      </c>
      <c r="N49" s="10"/>
      <c r="O49" s="10">
        <v>0.48913400000000001</v>
      </c>
      <c r="P49" s="10">
        <v>5.2821142999999999</v>
      </c>
      <c r="Q49" s="10"/>
      <c r="R49" s="10">
        <v>0.29275899999999999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>
        <v>2.5289200000000001E-2</v>
      </c>
    </row>
    <row r="50" spans="1:33" ht="15" x14ac:dyDescent="0.25">
      <c r="A50" s="7" t="s">
        <v>76</v>
      </c>
      <c r="B50" s="8">
        <v>1343594</v>
      </c>
      <c r="C50" s="9">
        <f t="shared" si="0"/>
        <v>2.2292252365265241E-3</v>
      </c>
      <c r="D50" s="10">
        <v>0.46240490000000001</v>
      </c>
      <c r="E50" s="10">
        <v>0.60433130000000002</v>
      </c>
      <c r="F50" s="10">
        <v>0.77224859999999995</v>
      </c>
      <c r="G50" s="10">
        <v>0.11510670000000001</v>
      </c>
      <c r="H50" s="11">
        <v>0.25841599999999998</v>
      </c>
      <c r="I50" s="10">
        <v>1.1851E-2</v>
      </c>
      <c r="J50" s="10"/>
      <c r="K50" s="10"/>
      <c r="L50" s="10">
        <v>0.212344</v>
      </c>
      <c r="M50" s="10">
        <v>0.14493159999999999</v>
      </c>
      <c r="N50" s="10">
        <v>3.3138099999999997E-2</v>
      </c>
      <c r="O50" s="10">
        <v>3.02102E-2</v>
      </c>
      <c r="P50" s="10">
        <v>0.15989049999999999</v>
      </c>
      <c r="Q50" s="10"/>
      <c r="R50" s="10">
        <v>0.47716550000000002</v>
      </c>
      <c r="S50" s="10">
        <v>1.4575397999999999</v>
      </c>
      <c r="T50" s="10"/>
      <c r="U50" s="10">
        <v>0.27984399999999998</v>
      </c>
      <c r="V50" s="10">
        <v>0.73491099999999998</v>
      </c>
      <c r="W50" s="10">
        <v>6.3086199999999995E-2</v>
      </c>
      <c r="X50" s="10"/>
      <c r="Y50" s="10">
        <v>8.5349999999999998E-4</v>
      </c>
      <c r="Z50" s="10"/>
      <c r="AA50" s="10">
        <v>0</v>
      </c>
      <c r="AB50" s="10"/>
      <c r="AC50" s="10"/>
      <c r="AD50" s="10"/>
      <c r="AE50" s="10"/>
      <c r="AF50" s="10">
        <v>0.212344</v>
      </c>
      <c r="AG50" s="10"/>
    </row>
    <row r="51" spans="1:33" ht="15" x14ac:dyDescent="0.25">
      <c r="A51" s="7" t="s">
        <v>77</v>
      </c>
      <c r="B51" s="8">
        <v>1343217</v>
      </c>
      <c r="C51" s="9">
        <f t="shared" si="0"/>
        <v>2.2285997366253856E-3</v>
      </c>
      <c r="D51" s="10">
        <v>0.2440522</v>
      </c>
      <c r="E51" s="10">
        <v>0.1241111</v>
      </c>
      <c r="F51" s="10">
        <v>1.9915100000000002E-2</v>
      </c>
      <c r="G51" s="10">
        <v>5.3330000000000001E-4</v>
      </c>
      <c r="H51" s="11"/>
      <c r="I51" s="10">
        <v>5.9481999999999998E-3</v>
      </c>
      <c r="J51" s="10"/>
      <c r="K51" s="10"/>
      <c r="L51" s="10">
        <v>17.112706500000002</v>
      </c>
      <c r="M51" s="10">
        <v>4.3882200000000003E-2</v>
      </c>
      <c r="N51" s="10">
        <v>1.17108E-2</v>
      </c>
      <c r="O51" s="10">
        <v>4.0347000000000001E-2</v>
      </c>
      <c r="P51" s="10">
        <v>2.0291896999999999</v>
      </c>
      <c r="Q51" s="10"/>
      <c r="R51" s="10">
        <v>0.1536421</v>
      </c>
      <c r="S51" s="10">
        <v>1.4842417000000001</v>
      </c>
      <c r="T51" s="10">
        <v>1.3285E-3</v>
      </c>
      <c r="U51" s="10">
        <v>0.58286190000000004</v>
      </c>
      <c r="V51" s="10">
        <v>9.7619000000000004E-3</v>
      </c>
      <c r="W51" s="10">
        <v>6.5300000000000002E-5</v>
      </c>
      <c r="X51" s="10"/>
      <c r="Y51" s="10"/>
      <c r="Z51" s="10"/>
      <c r="AA51" s="10">
        <v>4.7475200000000002E-2</v>
      </c>
      <c r="AB51" s="10"/>
      <c r="AC51" s="10"/>
      <c r="AD51" s="10"/>
      <c r="AE51" s="10"/>
      <c r="AF51" s="10">
        <v>17.112706500000002</v>
      </c>
      <c r="AG51" s="10"/>
    </row>
    <row r="52" spans="1:33" ht="15" x14ac:dyDescent="0.25">
      <c r="A52" s="7" t="s">
        <v>78</v>
      </c>
      <c r="B52" s="8">
        <v>1275467</v>
      </c>
      <c r="C52" s="9">
        <f t="shared" si="0"/>
        <v>2.1161922610228806E-3</v>
      </c>
      <c r="D52" s="10">
        <v>0.67283459999999995</v>
      </c>
      <c r="E52" s="10">
        <v>9.5411000000000003E-3</v>
      </c>
      <c r="F52" s="10">
        <v>0.2731402</v>
      </c>
      <c r="G52" s="10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>
        <v>0.63807009999999997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5" x14ac:dyDescent="0.25">
      <c r="A53" s="7" t="s">
        <v>79</v>
      </c>
      <c r="B53" s="8">
        <v>1257982</v>
      </c>
      <c r="C53" s="9">
        <f t="shared" si="0"/>
        <v>2.0871820069873117E-3</v>
      </c>
      <c r="D53" s="10">
        <v>0.60279899999999997</v>
      </c>
      <c r="E53" s="10">
        <v>0.34127980000000002</v>
      </c>
      <c r="F53" s="10">
        <v>0.17215649999999999</v>
      </c>
      <c r="G53" s="10">
        <v>1.5224E-2</v>
      </c>
      <c r="H53" s="11"/>
      <c r="I53" s="10">
        <v>2.8299999999999999E-4</v>
      </c>
      <c r="J53" s="10"/>
      <c r="K53" s="10"/>
      <c r="L53" s="10"/>
      <c r="M53" s="10">
        <v>0.36315370000000002</v>
      </c>
      <c r="N53" s="10">
        <v>0.15797749999999999</v>
      </c>
      <c r="O53" s="10">
        <v>0.1159747</v>
      </c>
      <c r="P53" s="10">
        <v>0.56313820000000003</v>
      </c>
      <c r="Q53" s="10"/>
      <c r="R53" s="10">
        <v>0.68169080000000004</v>
      </c>
      <c r="S53" s="10">
        <v>9.4028E-2</v>
      </c>
      <c r="T53" s="10"/>
      <c r="U53" s="10">
        <v>1.6498200000000001E-2</v>
      </c>
      <c r="V53" s="10">
        <v>0.1914536</v>
      </c>
      <c r="W53" s="10">
        <v>0.40987659999999998</v>
      </c>
      <c r="X53" s="10">
        <v>6.6520000000000001E-4</v>
      </c>
      <c r="Y53" s="10">
        <v>0.23997550000000001</v>
      </c>
      <c r="Z53" s="10"/>
      <c r="AA53" s="10">
        <v>1.6135500000000001E-2</v>
      </c>
      <c r="AB53" s="10"/>
      <c r="AC53" s="10"/>
      <c r="AD53" s="10"/>
      <c r="AE53" s="10"/>
      <c r="AF53" s="10"/>
      <c r="AG53" s="10"/>
    </row>
    <row r="54" spans="1:33" ht="15" x14ac:dyDescent="0.25">
      <c r="A54" s="7" t="s">
        <v>80</v>
      </c>
      <c r="B54" s="8">
        <v>1180961</v>
      </c>
      <c r="C54" s="9">
        <f t="shared" si="0"/>
        <v>1.959392543099776E-3</v>
      </c>
      <c r="D54" s="10">
        <v>0.55599730000000003</v>
      </c>
      <c r="E54" s="10">
        <v>0.41459040000000003</v>
      </c>
      <c r="F54" s="10">
        <v>0.18423880000000001</v>
      </c>
      <c r="G54" s="10">
        <v>5.0702999999999998E-3</v>
      </c>
      <c r="H54" s="11"/>
      <c r="I54" s="10"/>
      <c r="J54" s="10"/>
      <c r="K54" s="10"/>
      <c r="L54" s="10"/>
      <c r="M54" s="10">
        <v>4.1001099999999999E-2</v>
      </c>
      <c r="N54" s="10">
        <v>6.3927000000000003E-3</v>
      </c>
      <c r="O54" s="10">
        <v>4.18129E-2</v>
      </c>
      <c r="P54" s="10">
        <v>0.50650079999999997</v>
      </c>
      <c r="Q54" s="10"/>
      <c r="R54" s="10">
        <v>0.35886649999999998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5" x14ac:dyDescent="0.25">
      <c r="A55" s="7" t="s">
        <v>81</v>
      </c>
      <c r="B55" s="8">
        <v>1122694</v>
      </c>
      <c r="C55" s="9">
        <f t="shared" si="0"/>
        <v>1.8627187957797591E-3</v>
      </c>
      <c r="D55" s="10">
        <v>0.55531719999999996</v>
      </c>
      <c r="E55" s="10">
        <v>0.1616842</v>
      </c>
      <c r="F55" s="10">
        <v>5.3527100000000001E-2</v>
      </c>
      <c r="G55" s="10">
        <v>3.8469299999999998E-2</v>
      </c>
      <c r="H55" s="11"/>
      <c r="I55" s="10">
        <v>1.47981E-2</v>
      </c>
      <c r="J55" s="10"/>
      <c r="K55" s="10"/>
      <c r="L55" s="10">
        <v>0.1141128</v>
      </c>
      <c r="M55" s="10">
        <v>0.23550489999999999</v>
      </c>
      <c r="N55" s="10">
        <v>0.41960360000000002</v>
      </c>
      <c r="O55" s="10">
        <v>4.1292999999999998E-3</v>
      </c>
      <c r="P55" s="10">
        <v>3.6310799999999997E-2</v>
      </c>
      <c r="Q55" s="10"/>
      <c r="R55" s="10">
        <v>0.4186588</v>
      </c>
      <c r="S55" s="10">
        <v>0.63138249999999996</v>
      </c>
      <c r="T55" s="10"/>
      <c r="U55" s="10">
        <v>0.88064120000000001</v>
      </c>
      <c r="V55" s="10">
        <v>6.8717E-2</v>
      </c>
      <c r="W55" s="10">
        <v>8.2406300000000002E-2</v>
      </c>
      <c r="X55" s="10">
        <v>0.1056946</v>
      </c>
      <c r="Y55" s="10">
        <v>0.1456461</v>
      </c>
      <c r="Z55" s="10"/>
      <c r="AA55" s="10"/>
      <c r="AB55" s="10"/>
      <c r="AC55" s="10"/>
      <c r="AD55" s="10"/>
      <c r="AE55" s="10"/>
      <c r="AF55" s="10">
        <v>0.1141128</v>
      </c>
      <c r="AG55" s="10"/>
    </row>
    <row r="56" spans="1:33" ht="15" x14ac:dyDescent="0.25">
      <c r="A56" s="7" t="s">
        <v>82</v>
      </c>
      <c r="B56" s="8">
        <v>1082196</v>
      </c>
      <c r="C56" s="9">
        <f t="shared" si="0"/>
        <v>1.7955265013598293E-3</v>
      </c>
      <c r="D56" s="10">
        <v>0.4131843</v>
      </c>
      <c r="E56" s="10">
        <v>0.59774780000000005</v>
      </c>
      <c r="F56" s="10">
        <v>3.6070400000000002E-2</v>
      </c>
      <c r="G56" s="10">
        <v>5.3185999999999997E-3</v>
      </c>
      <c r="H56" s="11"/>
      <c r="I56" s="10"/>
      <c r="J56" s="10"/>
      <c r="K56" s="10"/>
      <c r="L56" s="10"/>
      <c r="M56" s="10">
        <v>6.9707599999999995E-2</v>
      </c>
      <c r="N56" s="10"/>
      <c r="O56" s="10">
        <v>7.5964299999999998E-2</v>
      </c>
      <c r="P56" s="10">
        <v>4.3081804999999997</v>
      </c>
      <c r="Q56" s="10"/>
      <c r="R56" s="10">
        <v>6.0446399999999997E-2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15" x14ac:dyDescent="0.25">
      <c r="A57" s="7" t="s">
        <v>83</v>
      </c>
      <c r="B57" s="8">
        <v>1072266</v>
      </c>
      <c r="C57" s="9">
        <f t="shared" si="0"/>
        <v>1.7790511326110047E-3</v>
      </c>
      <c r="D57" s="10">
        <v>0.50518940000000001</v>
      </c>
      <c r="E57" s="10">
        <v>0.24928529999999999</v>
      </c>
      <c r="F57" s="10">
        <v>0.133661</v>
      </c>
      <c r="G57" s="10">
        <v>3.8893299999999999E-2</v>
      </c>
      <c r="H57" s="11"/>
      <c r="I57" s="10">
        <v>1.05019E-2</v>
      </c>
      <c r="J57" s="10"/>
      <c r="K57" s="10"/>
      <c r="L57" s="10"/>
      <c r="M57" s="10">
        <v>0.19359989999999999</v>
      </c>
      <c r="N57" s="10">
        <v>4.6478899999999997E-2</v>
      </c>
      <c r="O57" s="10">
        <v>0.39310889999999998</v>
      </c>
      <c r="P57" s="10">
        <v>4.0917099999999998E-2</v>
      </c>
      <c r="Q57" s="10"/>
      <c r="R57" s="10">
        <v>8.12E-4</v>
      </c>
      <c r="S57" s="10">
        <v>5.4256699999999998E-2</v>
      </c>
      <c r="T57" s="10"/>
      <c r="U57" s="10">
        <v>0.69322569999999994</v>
      </c>
      <c r="V57" s="10">
        <v>0.52895159999999997</v>
      </c>
      <c r="W57" s="10">
        <v>3.83381E-2</v>
      </c>
      <c r="X57" s="10">
        <v>7.4046200000000006E-2</v>
      </c>
      <c r="Y57" s="10">
        <v>0.1041695</v>
      </c>
      <c r="Z57" s="10"/>
      <c r="AA57" s="10"/>
      <c r="AB57" s="10"/>
      <c r="AC57" s="10"/>
      <c r="AD57" s="10"/>
      <c r="AE57" s="10"/>
      <c r="AF57" s="10"/>
      <c r="AG57" s="10"/>
    </row>
    <row r="58" spans="1:33" ht="15" x14ac:dyDescent="0.25">
      <c r="A58" s="7" t="s">
        <v>84</v>
      </c>
      <c r="B58" s="8">
        <v>1039146</v>
      </c>
      <c r="C58" s="9">
        <f t="shared" si="0"/>
        <v>1.7241000537629608E-3</v>
      </c>
      <c r="D58" s="10">
        <v>0.34270879999999998</v>
      </c>
      <c r="E58" s="10">
        <v>0.55673209999999995</v>
      </c>
      <c r="F58" s="10">
        <v>0.17985909999999999</v>
      </c>
      <c r="G58" s="10">
        <v>2.9276699999999999E-2</v>
      </c>
      <c r="H58" s="11"/>
      <c r="I58" s="10">
        <v>4.1350000000000002E-4</v>
      </c>
      <c r="J58" s="10"/>
      <c r="K58" s="10"/>
      <c r="L58" s="10"/>
      <c r="M58" s="10">
        <v>0.39705259999999998</v>
      </c>
      <c r="N58" s="10">
        <v>5.7426100000000001E-2</v>
      </c>
      <c r="O58" s="10">
        <v>1.00353E-2</v>
      </c>
      <c r="P58" s="10">
        <v>0.46453179999999999</v>
      </c>
      <c r="Q58" s="10"/>
      <c r="R58" s="10">
        <v>2.9320000000000003E-4</v>
      </c>
      <c r="S58" s="10">
        <v>1.6999842000000001</v>
      </c>
      <c r="T58" s="10"/>
      <c r="U58" s="10">
        <v>0.81648410000000005</v>
      </c>
      <c r="V58" s="10">
        <v>6.6960316999999998</v>
      </c>
      <c r="W58" s="10">
        <v>4.2852769999999998</v>
      </c>
      <c r="X58" s="10">
        <v>6.5327254999999997</v>
      </c>
      <c r="Y58" s="10">
        <v>1.3550199000000001</v>
      </c>
      <c r="Z58" s="10"/>
      <c r="AA58" s="10"/>
      <c r="AB58" s="10"/>
      <c r="AC58" s="10">
        <v>1.7388397</v>
      </c>
      <c r="AD58" s="10"/>
      <c r="AE58" s="10"/>
      <c r="AF58" s="10"/>
      <c r="AG58" s="10"/>
    </row>
    <row r="59" spans="1:33" ht="15" x14ac:dyDescent="0.25">
      <c r="A59" s="7" t="s">
        <v>85</v>
      </c>
      <c r="B59" s="8">
        <v>1034655</v>
      </c>
      <c r="C59" s="9">
        <f t="shared" si="0"/>
        <v>1.7166488069300333E-3</v>
      </c>
      <c r="D59" s="10">
        <v>0.1148079</v>
      </c>
      <c r="E59" s="10">
        <v>0.58278269999999999</v>
      </c>
      <c r="F59" s="10">
        <v>4.4330399999999999E-2</v>
      </c>
      <c r="G59" s="10"/>
      <c r="H59" s="11">
        <v>0.209152</v>
      </c>
      <c r="I59" s="10">
        <v>4.3399999999999998E-4</v>
      </c>
      <c r="J59" s="10"/>
      <c r="K59" s="10"/>
      <c r="L59" s="10">
        <v>6.3429076999999996</v>
      </c>
      <c r="M59" s="10">
        <v>5.4250000000000001E-3</v>
      </c>
      <c r="N59" s="10"/>
      <c r="O59" s="10">
        <v>1.5471E-3</v>
      </c>
      <c r="P59" s="10"/>
      <c r="Q59" s="10"/>
      <c r="R59" s="10">
        <v>2.1085861000000001</v>
      </c>
      <c r="S59" s="10">
        <v>9.2893999999999997E-3</v>
      </c>
      <c r="T59" s="10"/>
      <c r="U59" s="10">
        <v>5.1079664999999999</v>
      </c>
      <c r="V59" s="10">
        <v>1.1477345999999999</v>
      </c>
      <c r="W59" s="10">
        <v>0.33771400000000001</v>
      </c>
      <c r="X59" s="10">
        <v>0.13808300000000001</v>
      </c>
      <c r="Y59" s="10">
        <v>0.69665440000000001</v>
      </c>
      <c r="Z59" s="10"/>
      <c r="AA59" s="10">
        <v>3.9986000000000001E-2</v>
      </c>
      <c r="AB59" s="10"/>
      <c r="AC59" s="10"/>
      <c r="AD59" s="10"/>
      <c r="AE59" s="10"/>
      <c r="AF59" s="10">
        <v>6.3429076999999996</v>
      </c>
      <c r="AG59" s="10"/>
    </row>
    <row r="60" spans="1:33" ht="15" x14ac:dyDescent="0.25">
      <c r="A60" s="7" t="s">
        <v>86</v>
      </c>
      <c r="B60" s="8">
        <v>1024768</v>
      </c>
      <c r="C60" s="9">
        <f t="shared" si="0"/>
        <v>1.7002447816712588E-3</v>
      </c>
      <c r="D60" s="10">
        <v>0.48870029999999998</v>
      </c>
      <c r="E60" s="10">
        <v>0.1403654</v>
      </c>
      <c r="F60" s="10">
        <v>0.31643080000000001</v>
      </c>
      <c r="G60" s="10">
        <v>1.9021400000000001E-2</v>
      </c>
      <c r="H60" s="11"/>
      <c r="I60" s="10"/>
      <c r="J60" s="10"/>
      <c r="K60" s="10"/>
      <c r="L60" s="10"/>
      <c r="M60" s="10">
        <v>0.1857143</v>
      </c>
      <c r="N60" s="10">
        <v>2.7472400000000001E-2</v>
      </c>
      <c r="O60" s="10">
        <v>2.1641899999999999E-2</v>
      </c>
      <c r="P60" s="10">
        <v>0.3086198</v>
      </c>
      <c r="Q60" s="10"/>
      <c r="R60" s="10">
        <v>0.78361510000000001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15" x14ac:dyDescent="0.25">
      <c r="A61" s="7" t="s">
        <v>87</v>
      </c>
      <c r="B61" s="8">
        <v>1007270</v>
      </c>
      <c r="C61" s="9">
        <f t="shared" si="0"/>
        <v>1.6712129586735815E-3</v>
      </c>
      <c r="D61" s="10">
        <v>0.43499090000000001</v>
      </c>
      <c r="E61" s="10">
        <v>0.44990069999999999</v>
      </c>
      <c r="F61" s="10">
        <v>0.1754676</v>
      </c>
      <c r="G61" s="10">
        <v>5.87798E-2</v>
      </c>
      <c r="H61" s="11"/>
      <c r="I61" s="10"/>
      <c r="J61" s="10"/>
      <c r="K61" s="10"/>
      <c r="L61" s="10"/>
      <c r="M61" s="10">
        <v>1.5655531</v>
      </c>
      <c r="N61" s="10">
        <v>9.835E-4</v>
      </c>
      <c r="O61" s="10">
        <v>1.1174784</v>
      </c>
      <c r="P61" s="10">
        <v>0.37790289999999999</v>
      </c>
      <c r="Q61" s="10"/>
      <c r="R61" s="10">
        <v>0.15481490000000001</v>
      </c>
      <c r="S61" s="10"/>
      <c r="T61" s="10"/>
      <c r="U61" s="10"/>
      <c r="V61" s="10"/>
      <c r="W61" s="10"/>
      <c r="X61" s="10"/>
      <c r="Y61" s="10"/>
      <c r="Z61" s="10"/>
      <c r="AA61" s="10">
        <v>3.9320000000000002E-4</v>
      </c>
      <c r="AB61" s="10"/>
      <c r="AC61" s="10"/>
      <c r="AD61" s="10"/>
      <c r="AE61" s="10"/>
      <c r="AF61" s="10"/>
      <c r="AG61" s="10"/>
    </row>
    <row r="62" spans="1:33" ht="15" x14ac:dyDescent="0.25">
      <c r="A62" s="7" t="s">
        <v>88</v>
      </c>
      <c r="B62" s="8">
        <v>1006132</v>
      </c>
      <c r="C62" s="9">
        <f t="shared" si="0"/>
        <v>1.6693248449136458E-3</v>
      </c>
      <c r="D62" s="10">
        <v>0.25599250000000001</v>
      </c>
      <c r="E62" s="10">
        <v>0.89039040000000003</v>
      </c>
      <c r="F62" s="10">
        <v>0.6228032</v>
      </c>
      <c r="G62" s="10">
        <v>6.8717299999999995E-2</v>
      </c>
      <c r="H62" s="11"/>
      <c r="I62" s="10">
        <v>4.4309999999999998E-4</v>
      </c>
      <c r="J62" s="10"/>
      <c r="K62" s="10"/>
      <c r="L62" s="10"/>
      <c r="M62" s="10">
        <v>0.74376640000000005</v>
      </c>
      <c r="N62" s="10">
        <v>4.32098E-2</v>
      </c>
      <c r="O62" s="10">
        <v>8.3972999999999999E-3</v>
      </c>
      <c r="P62" s="10">
        <v>0.15853220000000001</v>
      </c>
      <c r="Q62" s="10"/>
      <c r="R62" s="10">
        <v>1.36455E-2</v>
      </c>
      <c r="S62" s="10">
        <v>0.79542849999999998</v>
      </c>
      <c r="T62" s="10"/>
      <c r="U62" s="10">
        <v>0.6152917</v>
      </c>
      <c r="V62" s="10">
        <v>0.74757949999999995</v>
      </c>
      <c r="W62" s="10">
        <v>1.0437699999999999E-2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5" x14ac:dyDescent="0.25">
      <c r="A63" s="7" t="s">
        <v>89</v>
      </c>
      <c r="B63" s="8">
        <v>961266</v>
      </c>
      <c r="C63" s="9">
        <f t="shared" si="0"/>
        <v>1.5948853792253507E-3</v>
      </c>
      <c r="D63" s="10">
        <v>0.42319089999999998</v>
      </c>
      <c r="E63" s="10">
        <v>0.18209359999999999</v>
      </c>
      <c r="F63" s="10">
        <v>0.1685605</v>
      </c>
      <c r="G63" s="10">
        <v>8.9226700000000006E-2</v>
      </c>
      <c r="H63" s="11"/>
      <c r="I63" s="10">
        <v>4.7639999999999998E-4</v>
      </c>
      <c r="J63" s="10"/>
      <c r="K63" s="10"/>
      <c r="L63" s="10">
        <v>2.8391900000000001E-2</v>
      </c>
      <c r="M63" s="10">
        <v>7.8803300000000007E-2</v>
      </c>
      <c r="N63" s="10">
        <v>6.2260299999999998E-2</v>
      </c>
      <c r="O63" s="10">
        <v>8.7872000000000002E-3</v>
      </c>
      <c r="P63" s="10">
        <v>0.65755870000000005</v>
      </c>
      <c r="Q63" s="10"/>
      <c r="R63" s="10">
        <v>1.3757999999999999E-3</v>
      </c>
      <c r="S63" s="10">
        <v>0.48731799999999997</v>
      </c>
      <c r="T63" s="10"/>
      <c r="U63" s="10">
        <v>0.8600198</v>
      </c>
      <c r="V63" s="10">
        <v>0.45768449999999999</v>
      </c>
      <c r="W63" s="10">
        <v>4.1401E-2</v>
      </c>
      <c r="X63" s="10">
        <v>0.13448979999999999</v>
      </c>
      <c r="Y63" s="10">
        <v>0.23941789999999999</v>
      </c>
      <c r="Z63" s="10"/>
      <c r="AA63" s="10">
        <v>2.9999999999999999E-7</v>
      </c>
      <c r="AB63" s="10"/>
      <c r="AC63" s="10"/>
      <c r="AD63" s="10"/>
      <c r="AE63" s="10"/>
      <c r="AF63" s="10">
        <v>2.8391900000000001E-2</v>
      </c>
      <c r="AG63" s="10"/>
    </row>
    <row r="64" spans="1:33" ht="15" x14ac:dyDescent="0.25">
      <c r="A64" s="7" t="s">
        <v>90</v>
      </c>
      <c r="B64" s="8">
        <v>888585</v>
      </c>
      <c r="C64" s="9">
        <f t="shared" si="0"/>
        <v>1.4742966303801011E-3</v>
      </c>
      <c r="D64" s="10">
        <v>0.41074440000000001</v>
      </c>
      <c r="E64" s="10">
        <v>0.29525059999999997</v>
      </c>
      <c r="F64" s="10">
        <v>9.56761E-2</v>
      </c>
      <c r="G64" s="10">
        <v>2.1904E-2</v>
      </c>
      <c r="H64" s="11"/>
      <c r="I64" s="10"/>
      <c r="J64" s="10"/>
      <c r="K64" s="10"/>
      <c r="L64" s="10"/>
      <c r="M64" s="10">
        <v>0.34139000000000003</v>
      </c>
      <c r="N64" s="10">
        <v>0.14742769999999999</v>
      </c>
      <c r="O64" s="10">
        <v>0.29876219999999998</v>
      </c>
      <c r="P64" s="10">
        <v>0.59432370000000001</v>
      </c>
      <c r="Q64" s="10"/>
      <c r="R64" s="10">
        <v>7.2197300000000006E-2</v>
      </c>
      <c r="S64" s="10"/>
      <c r="T64" s="10"/>
      <c r="U64" s="10"/>
      <c r="V64" s="10"/>
      <c r="W64" s="10"/>
      <c r="X64" s="10"/>
      <c r="Y64" s="10"/>
      <c r="Z64" s="10"/>
      <c r="AA64" s="10">
        <v>6.2597899999999998E-2</v>
      </c>
      <c r="AB64" s="10"/>
      <c r="AC64" s="10"/>
      <c r="AD64" s="10"/>
      <c r="AE64" s="10"/>
      <c r="AF64" s="10"/>
      <c r="AG64" s="10"/>
    </row>
    <row r="65" spans="1:33" ht="15" x14ac:dyDescent="0.25">
      <c r="A65" s="7" t="s">
        <v>91</v>
      </c>
      <c r="B65" s="8">
        <v>887290</v>
      </c>
      <c r="C65" s="9">
        <f t="shared" si="0"/>
        <v>1.4721480299239352E-3</v>
      </c>
      <c r="D65" s="10">
        <v>0.30261569999999999</v>
      </c>
      <c r="E65" s="10">
        <v>0.14362330000000001</v>
      </c>
      <c r="F65" s="10">
        <v>0.389546</v>
      </c>
      <c r="G65" s="10">
        <v>8.2640000000000005E-3</v>
      </c>
      <c r="H65" s="11"/>
      <c r="I65" s="10">
        <v>6.9970000000000004E-4</v>
      </c>
      <c r="J65" s="10"/>
      <c r="K65" s="10"/>
      <c r="L65" s="10"/>
      <c r="M65" s="10">
        <v>0.11053490000000001</v>
      </c>
      <c r="N65" s="10">
        <v>5.7370000000000001E-4</v>
      </c>
      <c r="O65" s="10">
        <v>5.0568999999999996E-3</v>
      </c>
      <c r="P65" s="10">
        <v>0.34401999999999999</v>
      </c>
      <c r="Q65" s="10"/>
      <c r="R65" s="10">
        <v>1.29689E-2</v>
      </c>
      <c r="S65" s="10">
        <v>0.45267940000000001</v>
      </c>
      <c r="T65" s="10"/>
      <c r="U65" s="10">
        <v>2.5228375000000001</v>
      </c>
      <c r="V65" s="10">
        <v>5.0844399999999998E-2</v>
      </c>
      <c r="W65" s="10">
        <v>6.97E-5</v>
      </c>
      <c r="X65" s="10">
        <v>6.10599E-2</v>
      </c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5" x14ac:dyDescent="0.25">
      <c r="A66" s="7" t="s">
        <v>92</v>
      </c>
      <c r="B66" s="8">
        <v>829277</v>
      </c>
      <c r="C66" s="9">
        <f t="shared" si="0"/>
        <v>1.3758957069404942E-3</v>
      </c>
      <c r="D66" s="10">
        <v>0.35949579999999998</v>
      </c>
      <c r="E66" s="10">
        <v>0.21489620000000001</v>
      </c>
      <c r="F66" s="10">
        <v>3.9083899999999998E-2</v>
      </c>
      <c r="G66" s="10">
        <v>5.5040000000000002E-3</v>
      </c>
      <c r="H66" s="11"/>
      <c r="I66" s="10">
        <v>2.7579999999999998E-4</v>
      </c>
      <c r="J66" s="10"/>
      <c r="K66" s="10"/>
      <c r="L66" s="10"/>
      <c r="M66" s="10">
        <v>0.11719640000000001</v>
      </c>
      <c r="N66" s="10">
        <v>0.30693039999999999</v>
      </c>
      <c r="O66" s="10">
        <v>2.6528300000000001E-2</v>
      </c>
      <c r="P66" s="10">
        <v>6.63324E-2</v>
      </c>
      <c r="Q66" s="10"/>
      <c r="R66" s="10">
        <v>2.2550000000000001E-4</v>
      </c>
      <c r="S66" s="10">
        <v>4.3819191999999996</v>
      </c>
      <c r="T66" s="10"/>
      <c r="U66" s="10">
        <v>1.2423295999999999</v>
      </c>
      <c r="V66" s="10">
        <v>0.78693429999999998</v>
      </c>
      <c r="W66" s="10">
        <v>0.16097030000000001</v>
      </c>
      <c r="X66" s="10">
        <v>1.7021280999999999</v>
      </c>
      <c r="Y66" s="10">
        <v>1.466596</v>
      </c>
      <c r="Z66" s="10"/>
      <c r="AA66" s="10"/>
      <c r="AB66" s="10"/>
      <c r="AC66" s="10"/>
      <c r="AD66" s="10"/>
      <c r="AE66" s="10"/>
      <c r="AF66" s="10"/>
      <c r="AG66" s="10"/>
    </row>
    <row r="67" spans="1:33" ht="15" x14ac:dyDescent="0.25">
      <c r="A67" s="7" t="s">
        <v>93</v>
      </c>
      <c r="B67" s="8">
        <v>826387</v>
      </c>
      <c r="C67" s="9">
        <f t="shared" si="0"/>
        <v>1.3711007607487417E-3</v>
      </c>
      <c r="D67" s="10">
        <v>0.2799393</v>
      </c>
      <c r="E67" s="10">
        <v>0.43213560000000001</v>
      </c>
      <c r="F67" s="10">
        <v>0.13828940000000001</v>
      </c>
      <c r="G67" s="10">
        <v>6.0315999999999998E-3</v>
      </c>
      <c r="H67" s="11">
        <v>5.9490000000000003E-3</v>
      </c>
      <c r="I67" s="10">
        <v>4.7310000000000001E-4</v>
      </c>
      <c r="J67" s="10"/>
      <c r="K67" s="10"/>
      <c r="L67" s="10">
        <v>0.1126163</v>
      </c>
      <c r="M67" s="10">
        <v>0.3651742</v>
      </c>
      <c r="N67" s="10">
        <v>5.1359999999999999E-3</v>
      </c>
      <c r="O67" s="10">
        <v>8.4203999999999998E-3</v>
      </c>
      <c r="P67" s="10">
        <v>0.41162389999999999</v>
      </c>
      <c r="Q67" s="10"/>
      <c r="R67" s="10"/>
      <c r="S67" s="10">
        <v>0.70165230000000001</v>
      </c>
      <c r="T67" s="10"/>
      <c r="U67" s="10">
        <v>1.373766</v>
      </c>
      <c r="V67" s="10">
        <v>1.9103135</v>
      </c>
      <c r="W67" s="10">
        <v>1.8866726</v>
      </c>
      <c r="X67" s="10">
        <v>3.6174792</v>
      </c>
      <c r="Y67" s="10">
        <v>2.2663459000000001</v>
      </c>
      <c r="Z67" s="10"/>
      <c r="AA67" s="10">
        <v>3.3122E-3</v>
      </c>
      <c r="AB67" s="10"/>
      <c r="AC67" s="10">
        <v>2.9746396000000002</v>
      </c>
      <c r="AD67" s="10"/>
      <c r="AE67" s="10"/>
      <c r="AF67" s="10">
        <v>0.1126163</v>
      </c>
      <c r="AG67" s="10"/>
    </row>
    <row r="68" spans="1:33" ht="15" x14ac:dyDescent="0.25">
      <c r="A68" s="7" t="s">
        <v>94</v>
      </c>
      <c r="B68" s="8">
        <v>774940</v>
      </c>
      <c r="C68" s="9">
        <f t="shared" si="0"/>
        <v>1.2857424227808883E-3</v>
      </c>
      <c r="D68" s="10">
        <v>0.3221483</v>
      </c>
      <c r="E68" s="10">
        <v>0.44599040000000001</v>
      </c>
      <c r="F68" s="10">
        <v>9.4229900000000005E-2</v>
      </c>
      <c r="G68" s="10">
        <v>2.41403E-2</v>
      </c>
      <c r="H68" s="11"/>
      <c r="I68" s="10"/>
      <c r="J68" s="10"/>
      <c r="K68" s="10"/>
      <c r="L68" s="10"/>
      <c r="M68" s="10">
        <v>0.32784799999999997</v>
      </c>
      <c r="N68" s="10">
        <v>0.1821275</v>
      </c>
      <c r="O68" s="10">
        <v>0.26547720000000002</v>
      </c>
      <c r="P68" s="10">
        <v>0.93399370000000004</v>
      </c>
      <c r="Q68" s="10"/>
      <c r="R68" s="10">
        <v>6.5227999999999994E-2</v>
      </c>
      <c r="S68" s="10"/>
      <c r="T68" s="10"/>
      <c r="U68" s="10"/>
      <c r="V68" s="10"/>
      <c r="W68" s="10"/>
      <c r="X68" s="10"/>
      <c r="Y68" s="10"/>
      <c r="Z68" s="10"/>
      <c r="AA68" s="10">
        <v>7.2380000000000003E-4</v>
      </c>
      <c r="AB68" s="10"/>
      <c r="AC68" s="10"/>
      <c r="AD68" s="10"/>
      <c r="AE68" s="10"/>
      <c r="AF68" s="10"/>
      <c r="AG68" s="10"/>
    </row>
    <row r="69" spans="1:33" ht="15" x14ac:dyDescent="0.25">
      <c r="A69" s="7" t="s">
        <v>95</v>
      </c>
      <c r="B69" s="8">
        <v>746995</v>
      </c>
      <c r="C69" s="9">
        <f t="shared" si="0"/>
        <v>1.2393774500028512E-3</v>
      </c>
      <c r="D69" s="10">
        <v>0.28351120000000002</v>
      </c>
      <c r="E69" s="10">
        <v>0.2078673</v>
      </c>
      <c r="F69" s="10">
        <v>0.1037228</v>
      </c>
      <c r="G69" s="10">
        <v>5.0389299999999998E-2</v>
      </c>
      <c r="H69" s="11"/>
      <c r="I69" s="10">
        <v>1.907E-4</v>
      </c>
      <c r="J69" s="10"/>
      <c r="K69" s="10"/>
      <c r="L69" s="10">
        <v>1.99259E-2</v>
      </c>
      <c r="M69" s="10">
        <v>4.9990199999999999E-2</v>
      </c>
      <c r="N69" s="10">
        <v>6.5764900000000001E-2</v>
      </c>
      <c r="O69" s="10">
        <v>5.6277000000000002E-3</v>
      </c>
      <c r="P69" s="10">
        <v>0.29763709999999999</v>
      </c>
      <c r="Q69" s="10"/>
      <c r="R69" s="10">
        <v>4.5099999999999998E-5</v>
      </c>
      <c r="S69" s="10">
        <v>0.1845366</v>
      </c>
      <c r="T69" s="10"/>
      <c r="U69" s="10">
        <v>1.9155913</v>
      </c>
      <c r="V69" s="10">
        <v>0.42778290000000002</v>
      </c>
      <c r="W69" s="10">
        <v>0.14591689999999999</v>
      </c>
      <c r="X69" s="10">
        <v>5.5646999999999997E-3</v>
      </c>
      <c r="Y69" s="10">
        <v>6.7808999999999994E-2</v>
      </c>
      <c r="Z69" s="10"/>
      <c r="AA69" s="10"/>
      <c r="AB69" s="10"/>
      <c r="AC69" s="10"/>
      <c r="AD69" s="10"/>
      <c r="AE69" s="10"/>
      <c r="AF69" s="10">
        <v>1.99259E-2</v>
      </c>
      <c r="AG69" s="10"/>
    </row>
    <row r="70" spans="1:33" ht="15" x14ac:dyDescent="0.25">
      <c r="A70" s="7" t="s">
        <v>96</v>
      </c>
      <c r="B70" s="8">
        <v>687509</v>
      </c>
      <c r="C70" s="9">
        <f t="shared" si="0"/>
        <v>1.1406811976974549E-3</v>
      </c>
      <c r="D70" s="10">
        <v>0.29355170000000003</v>
      </c>
      <c r="E70" s="10">
        <v>0.13758029999999999</v>
      </c>
      <c r="F70" s="10">
        <v>0.1742136</v>
      </c>
      <c r="G70" s="10">
        <v>7.5390899999999997E-2</v>
      </c>
      <c r="H70" s="11"/>
      <c r="I70" s="10">
        <v>3.3599999999999998E-4</v>
      </c>
      <c r="J70" s="10"/>
      <c r="K70" s="10"/>
      <c r="L70" s="10"/>
      <c r="M70" s="10">
        <v>0.4193075</v>
      </c>
      <c r="N70" s="10">
        <v>0.4649065</v>
      </c>
      <c r="O70" s="10">
        <v>9.7056999999999994E-3</v>
      </c>
      <c r="P70" s="10">
        <v>0.20342089999999999</v>
      </c>
      <c r="Q70" s="10"/>
      <c r="R70" s="10">
        <v>5.4356999999999999E-3</v>
      </c>
      <c r="S70" s="10">
        <v>2.5141285</v>
      </c>
      <c r="T70" s="10"/>
      <c r="U70" s="10">
        <v>0.33047389999999999</v>
      </c>
      <c r="V70" s="10">
        <v>0.30905830000000001</v>
      </c>
      <c r="W70" s="10">
        <v>1.0486021999999999</v>
      </c>
      <c r="X70" s="10"/>
      <c r="Y70" s="10">
        <v>0.55951059999999997</v>
      </c>
      <c r="Z70" s="10"/>
      <c r="AA70" s="10">
        <v>9.0000000000000002E-6</v>
      </c>
      <c r="AB70" s="10"/>
      <c r="AC70" s="10">
        <v>2.6312745</v>
      </c>
      <c r="AD70" s="10"/>
      <c r="AE70" s="10"/>
      <c r="AF70" s="10"/>
      <c r="AG70" s="10"/>
    </row>
    <row r="71" spans="1:33" ht="15" x14ac:dyDescent="0.25">
      <c r="A71" s="7" t="s">
        <v>97</v>
      </c>
      <c r="B71" s="8">
        <v>649068</v>
      </c>
      <c r="C71" s="9">
        <f t="shared" si="0"/>
        <v>1.0769017767434195E-3</v>
      </c>
      <c r="D71" s="10">
        <v>0.27201750000000002</v>
      </c>
      <c r="E71" s="10">
        <v>0.1705468</v>
      </c>
      <c r="F71" s="10">
        <v>0.1026387</v>
      </c>
      <c r="G71" s="10">
        <v>5.0929999999999997E-4</v>
      </c>
      <c r="H71" s="11"/>
      <c r="I71" s="10">
        <v>2.096E-4</v>
      </c>
      <c r="J71" s="10"/>
      <c r="K71" s="10"/>
      <c r="L71" s="10"/>
      <c r="M71" s="10">
        <v>0.25732539999999998</v>
      </c>
      <c r="N71" s="10">
        <v>6.1010000000000003E-4</v>
      </c>
      <c r="O71" s="10">
        <v>1.27308E-2</v>
      </c>
      <c r="P71" s="10">
        <v>0.2089567</v>
      </c>
      <c r="Q71" s="10"/>
      <c r="R71" s="10">
        <v>1.6803200000000001E-2</v>
      </c>
      <c r="S71" s="10">
        <v>0.89409499999999997</v>
      </c>
      <c r="T71" s="10"/>
      <c r="U71" s="10">
        <v>0.95149700000000004</v>
      </c>
      <c r="V71" s="10">
        <v>0.48399520000000001</v>
      </c>
      <c r="W71" s="10">
        <v>4.8592999999999997E-2</v>
      </c>
      <c r="X71" s="10">
        <v>2.3591177999999999</v>
      </c>
      <c r="Y71" s="10">
        <v>0.31226999999999999</v>
      </c>
      <c r="Z71" s="10"/>
      <c r="AA71" s="10"/>
      <c r="AB71" s="10"/>
      <c r="AC71" s="10"/>
      <c r="AD71" s="10"/>
      <c r="AE71" s="10"/>
      <c r="AF71" s="10"/>
      <c r="AG71" s="10"/>
    </row>
    <row r="72" spans="1:33" ht="15" x14ac:dyDescent="0.25">
      <c r="A72" s="7" t="s">
        <v>98</v>
      </c>
      <c r="B72" s="8">
        <v>629371</v>
      </c>
      <c r="C72" s="9">
        <f t="shared" si="0"/>
        <v>1.0442214808475887E-3</v>
      </c>
      <c r="D72" s="10">
        <v>0.1408364</v>
      </c>
      <c r="E72" s="10">
        <v>2.9650800000000001E-2</v>
      </c>
      <c r="F72" s="10">
        <v>0.1048009</v>
      </c>
      <c r="G72" s="10">
        <v>5.7312999999999999E-3</v>
      </c>
      <c r="H72" s="11"/>
      <c r="I72" s="10">
        <v>8.5532999999999998E-3</v>
      </c>
      <c r="J72" s="10"/>
      <c r="K72" s="10"/>
      <c r="L72" s="10">
        <v>8.3631E-3</v>
      </c>
      <c r="M72" s="10">
        <v>7.4637200000000001E-2</v>
      </c>
      <c r="N72" s="10"/>
      <c r="O72" s="10">
        <v>5.1755000000000004E-3</v>
      </c>
      <c r="P72" s="10">
        <v>0.26834710000000001</v>
      </c>
      <c r="Q72" s="10"/>
      <c r="R72" s="10">
        <v>3.7441000000000002E-3</v>
      </c>
      <c r="S72" s="10">
        <v>2.2767290999999998</v>
      </c>
      <c r="T72" s="10"/>
      <c r="U72" s="10">
        <v>4.6636107000000004</v>
      </c>
      <c r="V72" s="10">
        <v>0.54914490000000005</v>
      </c>
      <c r="W72" s="10">
        <v>2.3E-6</v>
      </c>
      <c r="X72" s="10">
        <v>0.42145080000000001</v>
      </c>
      <c r="Y72" s="10">
        <v>0.85706400000000005</v>
      </c>
      <c r="Z72" s="10"/>
      <c r="AA72" s="10">
        <v>7.2417999999999996E-3</v>
      </c>
      <c r="AB72" s="10"/>
      <c r="AC72" s="10"/>
      <c r="AD72" s="10"/>
      <c r="AE72" s="10">
        <v>13.7208881</v>
      </c>
      <c r="AF72" s="10">
        <v>8.3631E-3</v>
      </c>
      <c r="AG72" s="10"/>
    </row>
    <row r="73" spans="1:33" ht="15" x14ac:dyDescent="0.25">
      <c r="A73" s="7" t="s">
        <v>99</v>
      </c>
      <c r="B73" s="8">
        <v>627155</v>
      </c>
      <c r="C73" s="9">
        <f t="shared" ref="C73:C136" si="1">B73/$B$7</f>
        <v>1.0405448023836012E-3</v>
      </c>
      <c r="D73" s="10">
        <v>0.27034560000000002</v>
      </c>
      <c r="E73" s="10">
        <v>0.2846418</v>
      </c>
      <c r="F73" s="10">
        <v>7.6048199999999996E-2</v>
      </c>
      <c r="G73" s="10">
        <v>3.4481400000000002E-2</v>
      </c>
      <c r="H73" s="11"/>
      <c r="I73" s="10"/>
      <c r="J73" s="10"/>
      <c r="K73" s="10"/>
      <c r="L73" s="10"/>
      <c r="M73" s="10">
        <v>0.34739179999999997</v>
      </c>
      <c r="N73" s="10">
        <v>2.3009700000000001E-2</v>
      </c>
      <c r="O73" s="10">
        <v>0.34535080000000001</v>
      </c>
      <c r="P73" s="10">
        <v>0.79769559999999995</v>
      </c>
      <c r="Q73" s="10"/>
      <c r="R73" s="10">
        <v>6.6084999999999998E-3</v>
      </c>
      <c r="S73" s="10"/>
      <c r="T73" s="10"/>
      <c r="U73" s="10"/>
      <c r="V73" s="10"/>
      <c r="W73" s="10"/>
      <c r="X73" s="10"/>
      <c r="Y73" s="10"/>
      <c r="Z73" s="10"/>
      <c r="AA73" s="10">
        <v>3.9320000000000002E-4</v>
      </c>
      <c r="AB73" s="10"/>
      <c r="AC73" s="10"/>
      <c r="AD73" s="10"/>
      <c r="AE73" s="10"/>
      <c r="AF73" s="10"/>
      <c r="AG73" s="10"/>
    </row>
    <row r="74" spans="1:33" ht="15" x14ac:dyDescent="0.25">
      <c r="A74" s="7" t="s">
        <v>100</v>
      </c>
      <c r="B74" s="8">
        <v>622567</v>
      </c>
      <c r="C74" s="9">
        <f t="shared" si="1"/>
        <v>1.0329326179103276E-3</v>
      </c>
      <c r="D74" s="10">
        <v>0.25710820000000001</v>
      </c>
      <c r="E74" s="10">
        <v>0.4127345</v>
      </c>
      <c r="F74" s="10">
        <v>3.8848300000000002E-2</v>
      </c>
      <c r="G74" s="10">
        <v>7.6010000000000001E-3</v>
      </c>
      <c r="H74" s="11"/>
      <c r="I74" s="10"/>
      <c r="J74" s="10"/>
      <c r="K74" s="10"/>
      <c r="L74" s="10"/>
      <c r="M74" s="10">
        <v>1.9590799999999998E-2</v>
      </c>
      <c r="N74" s="10"/>
      <c r="O74" s="10">
        <v>3.10139E-2</v>
      </c>
      <c r="P74" s="10">
        <v>0.90383340000000001</v>
      </c>
      <c r="Q74" s="10"/>
      <c r="R74" s="10">
        <v>0.125945</v>
      </c>
      <c r="S74" s="10"/>
      <c r="T74" s="10"/>
      <c r="U74" s="10"/>
      <c r="V74" s="10"/>
      <c r="W74" s="10"/>
      <c r="X74" s="10"/>
      <c r="Y74" s="10"/>
      <c r="Z74" s="10"/>
      <c r="AA74" s="10">
        <v>0</v>
      </c>
      <c r="AB74" s="10"/>
      <c r="AC74" s="10"/>
      <c r="AD74" s="10"/>
      <c r="AE74" s="10"/>
      <c r="AF74" s="10"/>
      <c r="AG74" s="10"/>
    </row>
    <row r="75" spans="1:33" ht="15" x14ac:dyDescent="0.25">
      <c r="A75" s="7" t="s">
        <v>101</v>
      </c>
      <c r="B75" s="8">
        <v>579286</v>
      </c>
      <c r="C75" s="9">
        <f t="shared" si="1"/>
        <v>9.6112290644830521E-4</v>
      </c>
      <c r="D75" s="10">
        <v>0.224992</v>
      </c>
      <c r="E75" s="10">
        <v>0.4564474</v>
      </c>
      <c r="F75" s="10">
        <v>6.0971299999999999E-2</v>
      </c>
      <c r="G75" s="10">
        <v>1.7876E-2</v>
      </c>
      <c r="H75" s="11"/>
      <c r="I75" s="10"/>
      <c r="J75" s="10"/>
      <c r="K75" s="10"/>
      <c r="L75" s="10"/>
      <c r="M75" s="10">
        <v>0.491871</v>
      </c>
      <c r="N75" s="10">
        <v>1.60819E-2</v>
      </c>
      <c r="O75" s="10">
        <v>0.50119000000000002</v>
      </c>
      <c r="P75" s="10">
        <v>0.44239400000000001</v>
      </c>
      <c r="Q75" s="10"/>
      <c r="R75" s="10">
        <v>8.3632600000000001E-2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15" x14ac:dyDescent="0.25">
      <c r="A76" s="7" t="s">
        <v>102</v>
      </c>
      <c r="B76" s="8">
        <v>570827</v>
      </c>
      <c r="C76" s="9">
        <f t="shared" si="1"/>
        <v>9.4708814871957323E-4</v>
      </c>
      <c r="D76" s="10">
        <v>0.28172619999999998</v>
      </c>
      <c r="E76" s="10">
        <v>9.3561900000000003E-2</v>
      </c>
      <c r="F76" s="10">
        <v>9.77967E-2</v>
      </c>
      <c r="G76" s="10">
        <v>1.5102900000000001E-2</v>
      </c>
      <c r="H76" s="11"/>
      <c r="I76" s="10"/>
      <c r="J76" s="10"/>
      <c r="K76" s="10"/>
      <c r="L76" s="10"/>
      <c r="M76" s="10">
        <v>0.10213</v>
      </c>
      <c r="N76" s="10">
        <v>8.5689999999999996E-4</v>
      </c>
      <c r="O76" s="10">
        <v>9.0028300000000006E-2</v>
      </c>
      <c r="P76" s="10">
        <v>0.29004380000000002</v>
      </c>
      <c r="Q76" s="10"/>
      <c r="R76" s="10">
        <v>0.3115404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ht="15" x14ac:dyDescent="0.25">
      <c r="A77" s="7" t="s">
        <v>103</v>
      </c>
      <c r="B77" s="8">
        <v>563600</v>
      </c>
      <c r="C77" s="9">
        <f t="shared" si="1"/>
        <v>9.3509746493832891E-4</v>
      </c>
      <c r="D77" s="10">
        <v>0.26814860000000001</v>
      </c>
      <c r="E77" s="10">
        <v>0.171734</v>
      </c>
      <c r="F77" s="10">
        <v>0.1035208</v>
      </c>
      <c r="G77" s="10">
        <v>1.15029E-2</v>
      </c>
      <c r="H77" s="11"/>
      <c r="I77" s="10"/>
      <c r="J77" s="10"/>
      <c r="K77" s="10"/>
      <c r="L77" s="10"/>
      <c r="M77" s="10">
        <v>6.9557800000000003E-2</v>
      </c>
      <c r="N77" s="10"/>
      <c r="O77" s="10">
        <v>0.19804949999999999</v>
      </c>
      <c r="P77" s="10">
        <v>9.3049199999999999E-2</v>
      </c>
      <c r="Q77" s="10"/>
      <c r="R77" s="10">
        <v>0.27582030000000002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ht="15" x14ac:dyDescent="0.25">
      <c r="A78" s="7" t="s">
        <v>104</v>
      </c>
      <c r="B78" s="8">
        <v>561807</v>
      </c>
      <c r="C78" s="9">
        <f t="shared" si="1"/>
        <v>9.3212260731832461E-4</v>
      </c>
      <c r="D78" s="10">
        <v>0.21726860000000001</v>
      </c>
      <c r="E78" s="10">
        <v>0.34737210000000002</v>
      </c>
      <c r="F78" s="10">
        <v>0.16261590000000001</v>
      </c>
      <c r="G78" s="10">
        <v>3.7627099999999997E-2</v>
      </c>
      <c r="H78" s="11"/>
      <c r="I78" s="10"/>
      <c r="J78" s="10"/>
      <c r="K78" s="10"/>
      <c r="L78" s="10"/>
      <c r="M78" s="10">
        <v>0.29447909999999999</v>
      </c>
      <c r="N78" s="10">
        <v>2.8593999999999998E-3</v>
      </c>
      <c r="O78" s="10">
        <v>0.58026160000000004</v>
      </c>
      <c r="P78" s="10">
        <v>0.25612859999999998</v>
      </c>
      <c r="Q78" s="10"/>
      <c r="R78" s="10">
        <v>0.13095209999999999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ht="15" x14ac:dyDescent="0.25">
      <c r="A79" s="7" t="s">
        <v>105</v>
      </c>
      <c r="B79" s="8">
        <v>557218</v>
      </c>
      <c r="C79" s="9">
        <f t="shared" si="1"/>
        <v>9.2450876369411955E-4</v>
      </c>
      <c r="D79" s="10">
        <v>0.29506080000000001</v>
      </c>
      <c r="E79" s="10">
        <v>4.1143699999999998E-2</v>
      </c>
      <c r="F79" s="10">
        <v>6.38817E-2</v>
      </c>
      <c r="G79" s="10">
        <v>8.7499999999999999E-5</v>
      </c>
      <c r="H79" s="11"/>
      <c r="I79" s="10">
        <v>3.7050000000000001E-4</v>
      </c>
      <c r="J79" s="10"/>
      <c r="K79" s="10"/>
      <c r="L79" s="10"/>
      <c r="M79" s="10">
        <v>7.1766E-3</v>
      </c>
      <c r="N79" s="10">
        <v>2.0361899999999999E-2</v>
      </c>
      <c r="O79" s="10">
        <v>9.9520000000000008E-3</v>
      </c>
      <c r="P79" s="10">
        <v>2.8896999999999999E-2</v>
      </c>
      <c r="Q79" s="10"/>
      <c r="R79" s="10">
        <v>1.5789999999999999E-4</v>
      </c>
      <c r="S79" s="10">
        <v>0.15882579999999999</v>
      </c>
      <c r="T79" s="10"/>
      <c r="U79" s="10">
        <v>6.2451E-2</v>
      </c>
      <c r="V79" s="10">
        <v>2.8900000000000002E-3</v>
      </c>
      <c r="W79" s="10">
        <v>2.21984E-2</v>
      </c>
      <c r="X79" s="10">
        <v>3.7515600000000003E-2</v>
      </c>
      <c r="Y79" s="10">
        <v>1.2873648</v>
      </c>
      <c r="Z79" s="10"/>
      <c r="AA79" s="10">
        <v>0</v>
      </c>
      <c r="AB79" s="10"/>
      <c r="AC79" s="10"/>
      <c r="AD79" s="10"/>
      <c r="AE79" s="10"/>
      <c r="AF79" s="10"/>
      <c r="AG79" s="10"/>
    </row>
    <row r="80" spans="1:33" ht="15" x14ac:dyDescent="0.25">
      <c r="A80" s="7" t="s">
        <v>106</v>
      </c>
      <c r="B80" s="8">
        <v>555940</v>
      </c>
      <c r="C80" s="9">
        <f t="shared" si="1"/>
        <v>9.2238836880378743E-4</v>
      </c>
      <c r="D80" s="10">
        <v>0.27593329999999999</v>
      </c>
      <c r="E80" s="10">
        <v>0.15431980000000001</v>
      </c>
      <c r="F80" s="10">
        <v>4.7642799999999999E-2</v>
      </c>
      <c r="G80" s="10">
        <v>1.1704000000000001E-2</v>
      </c>
      <c r="H80" s="11"/>
      <c r="I80" s="10"/>
      <c r="J80" s="10"/>
      <c r="K80" s="10"/>
      <c r="L80" s="10"/>
      <c r="M80" s="10">
        <v>0.19692019999999999</v>
      </c>
      <c r="N80" s="10">
        <v>2.4269000000000001E-3</v>
      </c>
      <c r="O80" s="10">
        <v>0.16884779999999999</v>
      </c>
      <c r="P80" s="10">
        <v>0.1207486</v>
      </c>
      <c r="Q80" s="10"/>
      <c r="R80" s="10">
        <v>0.22414780000000001</v>
      </c>
      <c r="S80" s="10"/>
      <c r="T80" s="10"/>
      <c r="U80" s="10"/>
      <c r="V80" s="10"/>
      <c r="W80" s="10"/>
      <c r="X80" s="10"/>
      <c r="Y80" s="10"/>
      <c r="Z80" s="10"/>
      <c r="AA80" s="10">
        <v>6.1999999999999999E-6</v>
      </c>
      <c r="AB80" s="10"/>
      <c r="AC80" s="10"/>
      <c r="AD80" s="10"/>
      <c r="AE80" s="10"/>
      <c r="AF80" s="10"/>
      <c r="AG80" s="10"/>
    </row>
    <row r="81" spans="1:33" ht="15" x14ac:dyDescent="0.25">
      <c r="A81" s="7" t="s">
        <v>107</v>
      </c>
      <c r="B81" s="8">
        <v>555091</v>
      </c>
      <c r="C81" s="9">
        <f t="shared" si="1"/>
        <v>9.2097974966302691E-4</v>
      </c>
      <c r="D81" s="10">
        <v>0.23733409999999999</v>
      </c>
      <c r="E81" s="10">
        <v>0.1157504</v>
      </c>
      <c r="F81" s="10">
        <v>4.8580100000000001E-2</v>
      </c>
      <c r="G81" s="10">
        <v>6.0587000000000002E-3</v>
      </c>
      <c r="H81" s="11"/>
      <c r="I81" s="10">
        <v>2.1570000000000001E-4</v>
      </c>
      <c r="J81" s="10"/>
      <c r="K81" s="10"/>
      <c r="L81" s="10"/>
      <c r="M81" s="10">
        <v>0.1380555</v>
      </c>
      <c r="N81" s="10">
        <v>3.1744799999999997E-2</v>
      </c>
      <c r="O81" s="10">
        <v>6.9364999999999996E-2</v>
      </c>
      <c r="P81" s="10">
        <v>3.9840100000000003E-2</v>
      </c>
      <c r="Q81" s="10"/>
      <c r="R81" s="10">
        <v>4.2850000000000001E-4</v>
      </c>
      <c r="S81" s="10">
        <v>8.20935E-2</v>
      </c>
      <c r="T81" s="10"/>
      <c r="U81" s="10">
        <v>1.0940424</v>
      </c>
      <c r="V81" s="10">
        <v>0.54024910000000004</v>
      </c>
      <c r="W81" s="10">
        <v>0.79753779999999996</v>
      </c>
      <c r="X81" s="10">
        <v>0.53190910000000002</v>
      </c>
      <c r="Y81" s="10">
        <v>0.57905419999999996</v>
      </c>
      <c r="Z81" s="10"/>
      <c r="AA81" s="10"/>
      <c r="AB81" s="10"/>
      <c r="AC81" s="10"/>
      <c r="AD81" s="10"/>
      <c r="AE81" s="10"/>
      <c r="AF81" s="10"/>
      <c r="AG81" s="10"/>
    </row>
    <row r="82" spans="1:33" ht="15" x14ac:dyDescent="0.25">
      <c r="A82" s="7" t="s">
        <v>108</v>
      </c>
      <c r="B82" s="8">
        <v>546793</v>
      </c>
      <c r="C82" s="9">
        <f t="shared" si="1"/>
        <v>9.0721211523425065E-4</v>
      </c>
      <c r="D82" s="10">
        <v>0.25355260000000002</v>
      </c>
      <c r="E82" s="10">
        <v>0.15867029999999999</v>
      </c>
      <c r="F82" s="10">
        <v>1.7661799999999998E-2</v>
      </c>
      <c r="G82" s="10">
        <v>9.3300000000000005E-5</v>
      </c>
      <c r="H82" s="11"/>
      <c r="I82" s="10">
        <v>2.096E-4</v>
      </c>
      <c r="J82" s="10"/>
      <c r="K82" s="10"/>
      <c r="L82" s="10"/>
      <c r="M82" s="10">
        <v>2.10248E-2</v>
      </c>
      <c r="N82" s="10">
        <v>1.9123399999999999E-2</v>
      </c>
      <c r="O82" s="10">
        <v>1.1546E-3</v>
      </c>
      <c r="P82" s="10">
        <v>0.14367199999999999</v>
      </c>
      <c r="Q82" s="10"/>
      <c r="R82" s="10">
        <v>2.9320000000000003E-4</v>
      </c>
      <c r="S82" s="10">
        <v>0.89037180000000005</v>
      </c>
      <c r="T82" s="10">
        <v>1.8660000000000001E-4</v>
      </c>
      <c r="U82" s="10">
        <v>0.56253699999999995</v>
      </c>
      <c r="V82" s="10">
        <v>0.19701940000000001</v>
      </c>
      <c r="W82" s="10">
        <v>2.1733E-3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ht="15" x14ac:dyDescent="0.25">
      <c r="A83" s="7" t="s">
        <v>109</v>
      </c>
      <c r="B83" s="8">
        <v>471362</v>
      </c>
      <c r="C83" s="9">
        <f t="shared" si="1"/>
        <v>7.8206070132764473E-4</v>
      </c>
      <c r="D83" s="10">
        <v>0.15968109999999999</v>
      </c>
      <c r="E83" s="10">
        <v>0.24306539999999999</v>
      </c>
      <c r="F83" s="10">
        <v>5.2779E-2</v>
      </c>
      <c r="G83" s="10">
        <v>1.2832E-2</v>
      </c>
      <c r="H83" s="11"/>
      <c r="I83" s="10">
        <v>1.0900000000000001E-5</v>
      </c>
      <c r="J83" s="10"/>
      <c r="K83" s="10"/>
      <c r="L83" s="10">
        <v>0.51644889999999999</v>
      </c>
      <c r="M83" s="10">
        <v>7.3550000000000004E-4</v>
      </c>
      <c r="N83" s="10">
        <v>0.1830108</v>
      </c>
      <c r="O83" s="10">
        <v>3.1001000000000002E-3</v>
      </c>
      <c r="P83" s="10">
        <v>0.32196180000000002</v>
      </c>
      <c r="Q83" s="10"/>
      <c r="R83" s="10">
        <v>4.9620000000000003E-4</v>
      </c>
      <c r="S83" s="10">
        <v>1.4170000000000001E-3</v>
      </c>
      <c r="T83" s="10"/>
      <c r="U83" s="10">
        <v>0.92319600000000002</v>
      </c>
      <c r="V83" s="10">
        <v>0.30593949999999998</v>
      </c>
      <c r="W83" s="10">
        <v>0.1694417</v>
      </c>
      <c r="X83" s="10"/>
      <c r="Y83" s="10"/>
      <c r="Z83" s="10"/>
      <c r="AA83" s="10">
        <v>9.9999999999999995E-8</v>
      </c>
      <c r="AB83" s="10"/>
      <c r="AC83" s="10"/>
      <c r="AD83" s="10"/>
      <c r="AE83" s="10"/>
      <c r="AF83" s="10">
        <v>0.51644889999999999</v>
      </c>
      <c r="AG83" s="10"/>
    </row>
    <row r="84" spans="1:33" ht="15" x14ac:dyDescent="0.25">
      <c r="A84" s="7" t="s">
        <v>110</v>
      </c>
      <c r="B84" s="8">
        <v>469165</v>
      </c>
      <c r="C84" s="9">
        <f t="shared" si="1"/>
        <v>7.7841554673135395E-4</v>
      </c>
      <c r="D84" s="10">
        <v>0.20971419999999999</v>
      </c>
      <c r="E84" s="10">
        <v>0.20963270000000001</v>
      </c>
      <c r="F84" s="10">
        <v>6.2331999999999999E-2</v>
      </c>
      <c r="G84" s="10">
        <v>9.4853000000000003E-3</v>
      </c>
      <c r="H84" s="11"/>
      <c r="I84" s="10"/>
      <c r="J84" s="10"/>
      <c r="K84" s="10"/>
      <c r="L84" s="10"/>
      <c r="M84" s="10">
        <v>3.9647399999999999E-2</v>
      </c>
      <c r="N84" s="10">
        <v>3.8156000000000002E-3</v>
      </c>
      <c r="O84" s="10">
        <v>4.9809199999999998E-2</v>
      </c>
      <c r="P84" s="10">
        <v>0.39313049999999999</v>
      </c>
      <c r="Q84" s="10"/>
      <c r="R84" s="10">
        <v>0.42878579999999999</v>
      </c>
      <c r="S84" s="10"/>
      <c r="T84" s="10"/>
      <c r="U84" s="10"/>
      <c r="V84" s="10"/>
      <c r="W84" s="10"/>
      <c r="X84" s="10"/>
      <c r="Y84" s="10"/>
      <c r="Z84" s="10"/>
      <c r="AA84" s="10">
        <v>2.0919999999999999E-4</v>
      </c>
      <c r="AB84" s="10"/>
      <c r="AC84" s="10"/>
      <c r="AD84" s="10"/>
      <c r="AE84" s="10"/>
      <c r="AF84" s="10"/>
      <c r="AG84" s="10"/>
    </row>
    <row r="85" spans="1:33" ht="15" x14ac:dyDescent="0.25">
      <c r="A85" s="7" t="s">
        <v>111</v>
      </c>
      <c r="B85" s="8">
        <v>375387</v>
      </c>
      <c r="C85" s="9">
        <f t="shared" si="1"/>
        <v>6.2282369068631033E-4</v>
      </c>
      <c r="D85" s="10">
        <v>0.11360530000000001</v>
      </c>
      <c r="E85" s="10">
        <v>0.27769929999999998</v>
      </c>
      <c r="F85" s="10">
        <v>0.1138397</v>
      </c>
      <c r="G85" s="10">
        <v>1.44274E-2</v>
      </c>
      <c r="H85" s="11"/>
      <c r="I85" s="10">
        <v>1.1510000000000001E-4</v>
      </c>
      <c r="J85" s="10"/>
      <c r="K85" s="10"/>
      <c r="L85" s="10"/>
      <c r="M85" s="10">
        <v>0.93846890000000005</v>
      </c>
      <c r="N85" s="10">
        <v>4.56412E-2</v>
      </c>
      <c r="O85" s="10">
        <v>6.3374E-3</v>
      </c>
      <c r="P85" s="10">
        <v>3.4329699999999998E-2</v>
      </c>
      <c r="Q85" s="10"/>
      <c r="R85" s="10">
        <v>1.4208999999999999E-3</v>
      </c>
      <c r="S85" s="10">
        <v>0.71361830000000004</v>
      </c>
      <c r="T85" s="10"/>
      <c r="U85" s="10">
        <v>0.41028439999999999</v>
      </c>
      <c r="V85" s="10">
        <v>0.46529199999999998</v>
      </c>
      <c r="W85" s="10">
        <v>0.22301670000000001</v>
      </c>
      <c r="X85" s="10">
        <v>4.4814600000000003E-2</v>
      </c>
      <c r="Y85" s="10">
        <v>2.6370500000000002E-2</v>
      </c>
      <c r="Z85" s="10"/>
      <c r="AA85" s="10"/>
      <c r="AB85" s="10"/>
      <c r="AC85" s="10">
        <v>3.7441382999999999</v>
      </c>
      <c r="AD85" s="10"/>
      <c r="AE85" s="10"/>
      <c r="AF85" s="10"/>
      <c r="AG85" s="10"/>
    </row>
    <row r="86" spans="1:33" ht="15" x14ac:dyDescent="0.25">
      <c r="A86" s="7" t="s">
        <v>112</v>
      </c>
      <c r="B86" s="8">
        <v>373683</v>
      </c>
      <c r="C86" s="9">
        <f t="shared" si="1"/>
        <v>6.1999649749920084E-4</v>
      </c>
      <c r="D86" s="10">
        <v>0.16554679999999999</v>
      </c>
      <c r="E86" s="10">
        <v>0.18733169999999999</v>
      </c>
      <c r="F86" s="10">
        <v>1.42667E-2</v>
      </c>
      <c r="G86" s="10">
        <v>1.0171599999999999E-2</v>
      </c>
      <c r="H86" s="11"/>
      <c r="I86" s="10"/>
      <c r="J86" s="10"/>
      <c r="K86" s="10"/>
      <c r="L86" s="10"/>
      <c r="M86" s="10">
        <v>6.1603199999999997E-2</v>
      </c>
      <c r="N86" s="10">
        <v>4.1798299999999997E-2</v>
      </c>
      <c r="O86" s="10">
        <v>3.43334E-2</v>
      </c>
      <c r="P86" s="10">
        <v>0.53058190000000005</v>
      </c>
      <c r="Q86" s="10"/>
      <c r="R86" s="10">
        <v>2.3908000000000002E-3</v>
      </c>
      <c r="S86" s="10"/>
      <c r="T86" s="10"/>
      <c r="U86" s="10"/>
      <c r="V86" s="10"/>
      <c r="W86" s="10"/>
      <c r="X86" s="10"/>
      <c r="Y86" s="10"/>
      <c r="Z86" s="10"/>
      <c r="AA86" s="10">
        <v>5.6999999999999996E-6</v>
      </c>
      <c r="AB86" s="10"/>
      <c r="AC86" s="10"/>
      <c r="AD86" s="10"/>
      <c r="AE86" s="10"/>
      <c r="AF86" s="10"/>
      <c r="AG86" s="10"/>
    </row>
    <row r="87" spans="1:33" ht="15" x14ac:dyDescent="0.25">
      <c r="A87" s="7" t="s">
        <v>113</v>
      </c>
      <c r="B87" s="8">
        <v>370074</v>
      </c>
      <c r="C87" s="9">
        <f t="shared" si="1"/>
        <v>6.1400862178776991E-4</v>
      </c>
      <c r="D87" s="10">
        <v>0.11910510000000001</v>
      </c>
      <c r="E87" s="10">
        <v>0.27288570000000001</v>
      </c>
      <c r="F87" s="10">
        <v>1.52698E-2</v>
      </c>
      <c r="G87" s="10">
        <v>2.4017000000000001E-3</v>
      </c>
      <c r="H87" s="11"/>
      <c r="I87" s="10"/>
      <c r="J87" s="10"/>
      <c r="K87" s="10"/>
      <c r="L87" s="10"/>
      <c r="M87" s="10">
        <v>1.9383500000000001E-2</v>
      </c>
      <c r="N87" s="10"/>
      <c r="O87" s="10">
        <v>2.9640900000000001E-2</v>
      </c>
      <c r="P87" s="10">
        <v>1.9235184000000001</v>
      </c>
      <c r="Q87" s="10"/>
      <c r="R87" s="10">
        <v>7.3212299999999994E-2</v>
      </c>
      <c r="S87" s="10"/>
      <c r="T87" s="10"/>
      <c r="U87" s="10"/>
      <c r="V87" s="10"/>
      <c r="W87" s="10"/>
      <c r="X87" s="10"/>
      <c r="Y87" s="10"/>
      <c r="Z87" s="10"/>
      <c r="AA87" s="10">
        <v>3.8000000000000002E-5</v>
      </c>
      <c r="AB87" s="10"/>
      <c r="AC87" s="10"/>
      <c r="AD87" s="10"/>
      <c r="AE87" s="10"/>
      <c r="AF87" s="10"/>
      <c r="AG87" s="10"/>
    </row>
    <row r="88" spans="1:33" ht="15" x14ac:dyDescent="0.25">
      <c r="A88" s="7" t="s">
        <v>114</v>
      </c>
      <c r="B88" s="8">
        <v>358298</v>
      </c>
      <c r="C88" s="9">
        <f t="shared" si="1"/>
        <v>5.9447046041957664E-4</v>
      </c>
      <c r="D88" s="10">
        <v>0.1621871</v>
      </c>
      <c r="E88" s="10">
        <v>8.7268799999999994E-2</v>
      </c>
      <c r="F88" s="10">
        <v>2.13197E-2</v>
      </c>
      <c r="G88" s="10">
        <v>1.5839999999999999E-3</v>
      </c>
      <c r="H88" s="11"/>
      <c r="I88" s="10">
        <v>1.2180000000000001E-4</v>
      </c>
      <c r="J88" s="10"/>
      <c r="K88" s="10"/>
      <c r="L88" s="10"/>
      <c r="M88" s="10">
        <v>6.5462000000000003E-3</v>
      </c>
      <c r="N88" s="10">
        <v>3.30926E-2</v>
      </c>
      <c r="O88" s="10">
        <v>3.6180000000000001E-4</v>
      </c>
      <c r="P88" s="10">
        <v>1.33819E-2</v>
      </c>
      <c r="Q88" s="10"/>
      <c r="R88" s="10">
        <v>1.8039999999999999E-4</v>
      </c>
      <c r="S88" s="10">
        <v>0.23866009999999999</v>
      </c>
      <c r="T88" s="10"/>
      <c r="U88" s="10">
        <v>0.48900680000000002</v>
      </c>
      <c r="V88" s="10">
        <v>1.26137E-2</v>
      </c>
      <c r="W88" s="10">
        <v>8.6913000000000008E-3</v>
      </c>
      <c r="X88" s="10"/>
      <c r="Y88" s="10"/>
      <c r="Z88" s="10"/>
      <c r="AA88" s="10">
        <v>2.7986400000000002E-2</v>
      </c>
      <c r="AB88" s="10"/>
      <c r="AC88" s="10"/>
      <c r="AD88" s="10"/>
      <c r="AE88" s="10"/>
      <c r="AF88" s="10"/>
      <c r="AG88" s="10"/>
    </row>
    <row r="89" spans="1:33" ht="15" x14ac:dyDescent="0.25">
      <c r="A89" s="7" t="s">
        <v>115</v>
      </c>
      <c r="B89" s="8">
        <v>358230</v>
      </c>
      <c r="C89" s="9">
        <f t="shared" si="1"/>
        <v>5.9435763815624129E-4</v>
      </c>
      <c r="D89" s="10">
        <v>9.9904099999999996E-2</v>
      </c>
      <c r="E89" s="10">
        <v>0.13175239999999999</v>
      </c>
      <c r="F89" s="10">
        <v>9.9784100000000001E-2</v>
      </c>
      <c r="G89" s="10">
        <v>3.3891200000000003E-2</v>
      </c>
      <c r="H89" s="11"/>
      <c r="I89" s="10">
        <v>1.9469999999999999E-4</v>
      </c>
      <c r="J89" s="10"/>
      <c r="K89" s="10"/>
      <c r="L89" s="10"/>
      <c r="M89" s="10">
        <v>0.32180700000000001</v>
      </c>
      <c r="N89" s="10">
        <v>5.5094000000000002E-3</v>
      </c>
      <c r="O89" s="10">
        <v>3.99698E-2</v>
      </c>
      <c r="P89" s="10">
        <v>0.2181429</v>
      </c>
      <c r="Q89" s="10"/>
      <c r="R89" s="10">
        <v>2.4810000000000001E-4</v>
      </c>
      <c r="S89" s="10">
        <v>8.4974300000000003E-2</v>
      </c>
      <c r="T89" s="10"/>
      <c r="U89" s="10">
        <v>0.44556289999999998</v>
      </c>
      <c r="V89" s="10">
        <v>4.1217265000000003</v>
      </c>
      <c r="W89" s="10">
        <v>0.59767309999999996</v>
      </c>
      <c r="X89" s="10">
        <v>2.4075516000000001</v>
      </c>
      <c r="Y89" s="10">
        <v>0.55660940000000003</v>
      </c>
      <c r="Z89" s="10"/>
      <c r="AA89" s="10">
        <v>9.9999999999999995E-8</v>
      </c>
      <c r="AB89" s="10"/>
      <c r="AC89" s="10">
        <v>0.98645709999999998</v>
      </c>
      <c r="AD89" s="10"/>
      <c r="AE89" s="10"/>
      <c r="AF89" s="10"/>
      <c r="AG89" s="10"/>
    </row>
    <row r="90" spans="1:33" ht="15" x14ac:dyDescent="0.25">
      <c r="A90" s="7" t="s">
        <v>116</v>
      </c>
      <c r="B90" s="8">
        <v>348818</v>
      </c>
      <c r="C90" s="9">
        <f t="shared" si="1"/>
        <v>5.7874170958988297E-4</v>
      </c>
      <c r="D90" s="10">
        <v>0.15396869999999999</v>
      </c>
      <c r="E90" s="10">
        <v>0.13769770000000001</v>
      </c>
      <c r="F90" s="10">
        <v>7.3846499999999995E-2</v>
      </c>
      <c r="G90" s="10">
        <v>3.8560000000000001E-3</v>
      </c>
      <c r="H90" s="11"/>
      <c r="I90" s="10"/>
      <c r="J90" s="10"/>
      <c r="K90" s="10"/>
      <c r="L90" s="10"/>
      <c r="M90" s="10">
        <v>9.9856899999999998E-2</v>
      </c>
      <c r="N90" s="10">
        <v>1.0472000000000001E-3</v>
      </c>
      <c r="O90" s="10">
        <v>0.10888829999999999</v>
      </c>
      <c r="P90" s="10">
        <v>0.2791824</v>
      </c>
      <c r="Q90" s="10"/>
      <c r="R90" s="10">
        <v>8.2550000000000002E-3</v>
      </c>
      <c r="S90" s="10"/>
      <c r="T90" s="10"/>
      <c r="U90" s="10"/>
      <c r="V90" s="10"/>
      <c r="W90" s="10"/>
      <c r="X90" s="10"/>
      <c r="Y90" s="10"/>
      <c r="Z90" s="10"/>
      <c r="AA90" s="10">
        <v>1.3E-6</v>
      </c>
      <c r="AB90" s="10"/>
      <c r="AC90" s="10"/>
      <c r="AD90" s="10"/>
      <c r="AE90" s="10"/>
      <c r="AF90" s="10"/>
      <c r="AG90" s="10"/>
    </row>
    <row r="91" spans="1:33" ht="15" x14ac:dyDescent="0.25">
      <c r="A91" s="7" t="s">
        <v>117</v>
      </c>
      <c r="B91" s="8">
        <v>346703</v>
      </c>
      <c r="C91" s="9">
        <f t="shared" si="1"/>
        <v>5.7523260536996711E-4</v>
      </c>
      <c r="D91" s="10">
        <v>0.13970009999999999</v>
      </c>
      <c r="E91" s="10">
        <v>0.10767789999999999</v>
      </c>
      <c r="F91" s="10">
        <v>8.3107299999999995E-2</v>
      </c>
      <c r="G91" s="10">
        <v>1.2965300000000001E-2</v>
      </c>
      <c r="H91" s="11">
        <v>3.4719999999999998E-3</v>
      </c>
      <c r="I91" s="10">
        <v>1.9770000000000001E-4</v>
      </c>
      <c r="J91" s="10"/>
      <c r="K91" s="10"/>
      <c r="L91" s="10"/>
      <c r="M91" s="10">
        <v>1.11152E-2</v>
      </c>
      <c r="N91" s="10"/>
      <c r="O91" s="10">
        <v>6.7964000000000002E-3</v>
      </c>
      <c r="P91" s="10">
        <v>0.1971156</v>
      </c>
      <c r="Q91" s="10"/>
      <c r="R91" s="10">
        <v>2.8192999999999998E-3</v>
      </c>
      <c r="S91" s="10">
        <v>5.5058999999999997E-2</v>
      </c>
      <c r="T91" s="10"/>
      <c r="U91" s="10">
        <v>0.39394200000000001</v>
      </c>
      <c r="V91" s="10">
        <v>0.41743029999999998</v>
      </c>
      <c r="W91" s="10">
        <v>2.8913399999999999E-2</v>
      </c>
      <c r="X91" s="10">
        <v>8.3035000000000001E-3</v>
      </c>
      <c r="Y91" s="10">
        <v>9.7101599999999996E-2</v>
      </c>
      <c r="Z91" s="10"/>
      <c r="AA91" s="10"/>
      <c r="AB91" s="10"/>
      <c r="AC91" s="10"/>
      <c r="AD91" s="10">
        <v>66.666666399999997</v>
      </c>
      <c r="AE91" s="10"/>
      <c r="AF91" s="10"/>
      <c r="AG91" s="10"/>
    </row>
    <row r="92" spans="1:33" ht="15" x14ac:dyDescent="0.25">
      <c r="A92" s="7" t="s">
        <v>118</v>
      </c>
      <c r="B92" s="8">
        <v>321669</v>
      </c>
      <c r="C92" s="9">
        <f t="shared" si="1"/>
        <v>5.3369742095324229E-4</v>
      </c>
      <c r="D92" s="10">
        <v>0.1442184</v>
      </c>
      <c r="E92" s="10">
        <v>8.2752500000000007E-2</v>
      </c>
      <c r="F92" s="10">
        <v>1.7338200000000002E-2</v>
      </c>
      <c r="G92" s="10">
        <v>4.3706999999999999E-3</v>
      </c>
      <c r="H92" s="11"/>
      <c r="I92" s="10">
        <v>1.1900000000000001E-4</v>
      </c>
      <c r="J92" s="10"/>
      <c r="K92" s="10"/>
      <c r="L92" s="10">
        <v>7.0979299999999995E-2</v>
      </c>
      <c r="M92" s="10">
        <v>3.4719999999999998E-3</v>
      </c>
      <c r="N92" s="10">
        <v>1.3095000000000001E-2</v>
      </c>
      <c r="O92" s="10"/>
      <c r="P92" s="10">
        <v>1.77983E-2</v>
      </c>
      <c r="Q92" s="10"/>
      <c r="R92" s="10">
        <v>3.3829999999999998E-4</v>
      </c>
      <c r="S92" s="10">
        <v>0.2243637</v>
      </c>
      <c r="T92" s="10"/>
      <c r="U92" s="10">
        <v>0.39817059999999999</v>
      </c>
      <c r="V92" s="10">
        <v>0.52078020000000003</v>
      </c>
      <c r="W92" s="10">
        <v>1.09982E-2</v>
      </c>
      <c r="X92" s="10">
        <v>3.0762299999999999E-2</v>
      </c>
      <c r="Y92" s="10"/>
      <c r="Z92" s="10"/>
      <c r="AA92" s="10">
        <v>2.2099999999999998E-5</v>
      </c>
      <c r="AB92" s="10"/>
      <c r="AC92" s="10"/>
      <c r="AD92" s="10"/>
      <c r="AE92" s="10"/>
      <c r="AF92" s="10">
        <v>7.0979299999999995E-2</v>
      </c>
      <c r="AG92" s="10"/>
    </row>
    <row r="93" spans="1:33" ht="15" x14ac:dyDescent="0.25">
      <c r="A93" s="7" t="s">
        <v>119</v>
      </c>
      <c r="B93" s="8">
        <v>316131</v>
      </c>
      <c r="C93" s="9">
        <f t="shared" si="1"/>
        <v>5.2450904309513633E-4</v>
      </c>
      <c r="D93" s="10">
        <v>0.1285975</v>
      </c>
      <c r="E93" s="10">
        <v>0.2385729</v>
      </c>
      <c r="F93" s="10">
        <v>2.64946E-2</v>
      </c>
      <c r="G93" s="10">
        <v>1.1326000000000001E-3</v>
      </c>
      <c r="H93" s="11"/>
      <c r="I93" s="10"/>
      <c r="J93" s="10"/>
      <c r="K93" s="10"/>
      <c r="L93" s="10"/>
      <c r="M93" s="10">
        <v>2.3489999999999999E-4</v>
      </c>
      <c r="N93" s="10"/>
      <c r="O93" s="10">
        <v>2.7000000000000001E-3</v>
      </c>
      <c r="P93" s="10">
        <v>0.24522079999999999</v>
      </c>
      <c r="Q93" s="10"/>
      <c r="R93" s="10">
        <v>0.75127169999999999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:33" ht="15" x14ac:dyDescent="0.25">
      <c r="A94" s="7" t="s">
        <v>120</v>
      </c>
      <c r="B94" s="8">
        <v>314914</v>
      </c>
      <c r="C94" s="9">
        <f t="shared" si="1"/>
        <v>5.2248985641161979E-4</v>
      </c>
      <c r="D94" s="10">
        <v>0.14664920000000001</v>
      </c>
      <c r="E94" s="10">
        <v>0.1109411</v>
      </c>
      <c r="F94" s="10">
        <v>8.0911999999999998E-3</v>
      </c>
      <c r="G94" s="10">
        <v>2.0400000000000001E-3</v>
      </c>
      <c r="H94" s="11"/>
      <c r="I94" s="10">
        <v>5.5500000000000001E-5</v>
      </c>
      <c r="J94" s="10"/>
      <c r="K94" s="10"/>
      <c r="L94" s="10">
        <v>3.3123699999999999E-2</v>
      </c>
      <c r="M94" s="10">
        <v>1.96747E-2</v>
      </c>
      <c r="N94" s="10">
        <v>0.12931960000000001</v>
      </c>
      <c r="O94" s="10">
        <v>2.3099999999999999E-5</v>
      </c>
      <c r="P94" s="10">
        <v>8.3058000000000003E-3</v>
      </c>
      <c r="Q94" s="10"/>
      <c r="R94" s="10">
        <v>4.5099999999999998E-5</v>
      </c>
      <c r="S94" s="10">
        <v>0.12230580000000001</v>
      </c>
      <c r="T94" s="10">
        <v>5.0599999999999997E-5</v>
      </c>
      <c r="U94" s="10">
        <v>0.23508670000000001</v>
      </c>
      <c r="V94" s="10">
        <v>0.29809400000000003</v>
      </c>
      <c r="W94" s="10">
        <v>5.1324999999999999E-3</v>
      </c>
      <c r="X94" s="10">
        <v>1.43558E-2</v>
      </c>
      <c r="Y94" s="10"/>
      <c r="Z94" s="10"/>
      <c r="AA94" s="10">
        <v>3.1E-6</v>
      </c>
      <c r="AB94" s="10"/>
      <c r="AC94" s="10"/>
      <c r="AD94" s="10"/>
      <c r="AE94" s="10"/>
      <c r="AF94" s="10">
        <v>3.3123699999999999E-2</v>
      </c>
      <c r="AG94" s="10"/>
    </row>
    <row r="95" spans="1:33" ht="15" x14ac:dyDescent="0.25">
      <c r="A95" s="7" t="s">
        <v>121</v>
      </c>
      <c r="B95" s="8">
        <v>303641</v>
      </c>
      <c r="C95" s="9">
        <f t="shared" si="1"/>
        <v>5.0378624796192182E-4</v>
      </c>
      <c r="D95" s="10">
        <v>0.1403452</v>
      </c>
      <c r="E95" s="10">
        <v>0.1280567</v>
      </c>
      <c r="F95" s="10">
        <v>5.1228200000000002E-2</v>
      </c>
      <c r="G95" s="10">
        <v>3.392E-3</v>
      </c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>
        <v>7.6233999999999998E-3</v>
      </c>
      <c r="S95" s="10"/>
      <c r="T95" s="10"/>
      <c r="U95" s="10"/>
      <c r="V95" s="10"/>
      <c r="W95" s="10">
        <v>2.19E-5</v>
      </c>
      <c r="X95" s="10"/>
      <c r="Y95" s="10"/>
      <c r="Z95" s="10"/>
      <c r="AA95" s="10">
        <v>7.8568000000000006E-3</v>
      </c>
      <c r="AB95" s="10"/>
      <c r="AC95" s="10"/>
      <c r="AD95" s="10"/>
      <c r="AE95" s="10"/>
      <c r="AF95" s="10"/>
      <c r="AG95" s="10"/>
    </row>
    <row r="96" spans="1:33" ht="15" x14ac:dyDescent="0.25">
      <c r="A96" s="7" t="s">
        <v>122</v>
      </c>
      <c r="B96" s="8">
        <v>302082</v>
      </c>
      <c r="C96" s="9">
        <f t="shared" si="1"/>
        <v>5.011996316598656E-4</v>
      </c>
      <c r="D96" s="10"/>
      <c r="E96" s="10"/>
      <c r="F96" s="10"/>
      <c r="G96" s="10"/>
      <c r="H96" s="11"/>
      <c r="I96" s="10"/>
      <c r="J96" s="10"/>
      <c r="K96" s="10"/>
      <c r="L96" s="10">
        <v>7.0503229000000003</v>
      </c>
      <c r="M96" s="10">
        <v>7.7305999999999998E-3</v>
      </c>
      <c r="N96" s="10"/>
      <c r="O96" s="10">
        <v>7.3700000000000002E-5</v>
      </c>
      <c r="P96" s="10"/>
      <c r="Q96" s="10"/>
      <c r="R96" s="10"/>
      <c r="S96" s="10">
        <v>1.0425200000000001E-2</v>
      </c>
      <c r="T96" s="10"/>
      <c r="U96" s="10"/>
      <c r="V96" s="10"/>
      <c r="W96" s="10"/>
      <c r="X96" s="10"/>
      <c r="Y96" s="10"/>
      <c r="Z96" s="10"/>
      <c r="AA96" s="10">
        <v>0</v>
      </c>
      <c r="AB96" s="10"/>
      <c r="AC96" s="10"/>
      <c r="AD96" s="10"/>
      <c r="AE96" s="10">
        <v>30.588254500000001</v>
      </c>
      <c r="AF96" s="10">
        <v>10.0934115</v>
      </c>
      <c r="AG96" s="10"/>
    </row>
    <row r="97" spans="1:33" ht="15" x14ac:dyDescent="0.25">
      <c r="A97" s="7" t="s">
        <v>123</v>
      </c>
      <c r="B97" s="8">
        <v>266254</v>
      </c>
      <c r="C97" s="9">
        <f t="shared" si="1"/>
        <v>4.4175557208958453E-4</v>
      </c>
      <c r="D97" s="10">
        <v>5.5751500000000002E-2</v>
      </c>
      <c r="E97" s="10">
        <v>6.1613000000000001E-2</v>
      </c>
      <c r="F97" s="10">
        <v>1.9274300000000001E-2</v>
      </c>
      <c r="G97" s="10">
        <v>1.6027000000000001E-3</v>
      </c>
      <c r="H97" s="11"/>
      <c r="I97" s="10">
        <v>1.54E-4</v>
      </c>
      <c r="J97" s="10"/>
      <c r="K97" s="10"/>
      <c r="L97" s="10"/>
      <c r="M97" s="10">
        <v>7.8312699999999999E-2</v>
      </c>
      <c r="N97" s="10">
        <v>2.9505E-3</v>
      </c>
      <c r="O97" s="10">
        <v>5.465E-4</v>
      </c>
      <c r="P97" s="10">
        <v>2.8282600000000001E-2</v>
      </c>
      <c r="Q97" s="10"/>
      <c r="R97" s="10"/>
      <c r="S97" s="10">
        <v>0.12268370000000001</v>
      </c>
      <c r="T97" s="10"/>
      <c r="U97" s="10">
        <v>1.5819479000000001</v>
      </c>
      <c r="V97" s="10">
        <v>1.3641962999999999</v>
      </c>
      <c r="W97" s="10">
        <v>2.8433375999999999</v>
      </c>
      <c r="X97" s="10">
        <v>3.3394221000000002</v>
      </c>
      <c r="Y97" s="10">
        <v>1.7830398999999999</v>
      </c>
      <c r="Z97" s="10"/>
      <c r="AA97" s="10"/>
      <c r="AB97" s="10"/>
      <c r="AC97" s="10"/>
      <c r="AD97" s="10"/>
      <c r="AE97" s="10"/>
      <c r="AF97" s="10"/>
      <c r="AG97" s="10"/>
    </row>
    <row r="98" spans="1:33" ht="15" x14ac:dyDescent="0.25">
      <c r="A98" s="7" t="s">
        <v>124</v>
      </c>
      <c r="B98" s="8">
        <v>254434</v>
      </c>
      <c r="C98" s="9">
        <f t="shared" si="1"/>
        <v>4.2214440808040947E-4</v>
      </c>
      <c r="D98" s="10">
        <v>0.1188593</v>
      </c>
      <c r="E98" s="10">
        <v>1.00004E-2</v>
      </c>
      <c r="F98" s="10">
        <v>3.4437500000000003E-2</v>
      </c>
      <c r="G98" s="10"/>
      <c r="H98" s="11"/>
      <c r="I98" s="10">
        <v>1.7650000000000001E-4</v>
      </c>
      <c r="J98" s="10"/>
      <c r="K98" s="10"/>
      <c r="L98" s="10"/>
      <c r="M98" s="10">
        <v>9.8850000000000001E-4</v>
      </c>
      <c r="N98" s="10"/>
      <c r="O98" s="10">
        <v>7.3890000000000002E-4</v>
      </c>
      <c r="P98" s="10">
        <v>5.4005600000000001E-2</v>
      </c>
      <c r="Q98" s="10"/>
      <c r="R98" s="10">
        <v>1.1773499999999999E-2</v>
      </c>
      <c r="S98" s="10">
        <v>0.11054849999999999</v>
      </c>
      <c r="T98" s="10"/>
      <c r="U98" s="10">
        <v>0.42924099999999998</v>
      </c>
      <c r="V98" s="10">
        <v>7.8780600000000006E-2</v>
      </c>
      <c r="W98" s="10">
        <v>3.1115000000000001E-3</v>
      </c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ht="15" x14ac:dyDescent="0.25">
      <c r="A99" s="7" t="s">
        <v>125</v>
      </c>
      <c r="B99" s="8">
        <v>250696</v>
      </c>
      <c r="C99" s="9">
        <f t="shared" si="1"/>
        <v>4.1594250189882771E-4</v>
      </c>
      <c r="D99" s="10">
        <v>0.11450589999999999</v>
      </c>
      <c r="E99" s="10">
        <v>0.1187713</v>
      </c>
      <c r="F99" s="10">
        <v>9.1848999999999993E-3</v>
      </c>
      <c r="G99" s="10">
        <v>1.9417E-3</v>
      </c>
      <c r="H99" s="11"/>
      <c r="I99" s="10"/>
      <c r="J99" s="10"/>
      <c r="K99" s="10"/>
      <c r="L99" s="10"/>
      <c r="M99" s="10">
        <v>1.4307200000000001E-2</v>
      </c>
      <c r="N99" s="10"/>
      <c r="O99" s="10">
        <v>4.4277900000000002E-2</v>
      </c>
      <c r="P99" s="10">
        <v>0.28572639999999999</v>
      </c>
      <c r="Q99" s="10"/>
      <c r="R99" s="10">
        <v>4.6530200000000001E-2</v>
      </c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ht="15" x14ac:dyDescent="0.25">
      <c r="A100" s="7" t="s">
        <v>126</v>
      </c>
      <c r="B100" s="8">
        <v>225677</v>
      </c>
      <c r="C100" s="9">
        <f t="shared" si="1"/>
        <v>3.7443220474607389E-4</v>
      </c>
      <c r="D100" s="10">
        <v>9.8142300000000002E-2</v>
      </c>
      <c r="E100" s="10">
        <v>6.0805900000000003E-2</v>
      </c>
      <c r="F100" s="10">
        <v>3.1734999999999999E-2</v>
      </c>
      <c r="G100" s="10">
        <v>5.8399999999999999E-4</v>
      </c>
      <c r="H100" s="11"/>
      <c r="I100" s="10"/>
      <c r="J100" s="10"/>
      <c r="K100" s="10"/>
      <c r="L100" s="10"/>
      <c r="M100" s="10">
        <v>3.5167000000000002E-3</v>
      </c>
      <c r="N100" s="10"/>
      <c r="O100" s="10">
        <v>2.8855999999999999E-3</v>
      </c>
      <c r="P100" s="10">
        <v>0.6366482</v>
      </c>
      <c r="Q100" s="10"/>
      <c r="R100" s="10">
        <v>7.0753800000000006E-2</v>
      </c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ht="15" x14ac:dyDescent="0.25">
      <c r="A101" s="7" t="s">
        <v>127</v>
      </c>
      <c r="B101" s="8">
        <v>222853</v>
      </c>
      <c r="C101" s="9">
        <f t="shared" si="1"/>
        <v>3.6974676251579384E-4</v>
      </c>
      <c r="D101" s="10">
        <v>0.1171348</v>
      </c>
      <c r="E101" s="10">
        <v>1.13954E-2</v>
      </c>
      <c r="F101" s="10">
        <v>3.4387599999999997E-2</v>
      </c>
      <c r="G101" s="10">
        <v>9.6000000000000002E-4</v>
      </c>
      <c r="H101" s="11"/>
      <c r="I101" s="10"/>
      <c r="J101" s="10"/>
      <c r="K101" s="10"/>
      <c r="L101" s="10"/>
      <c r="M101" s="10">
        <v>9.6278000000000006E-3</v>
      </c>
      <c r="N101" s="10"/>
      <c r="O101" s="10">
        <v>2.4117599999999999E-2</v>
      </c>
      <c r="P101" s="10">
        <v>5.6747100000000002E-2</v>
      </c>
      <c r="Q101" s="10"/>
      <c r="R101" s="10">
        <v>1.3149299999999999E-2</v>
      </c>
      <c r="S101" s="10"/>
      <c r="T101" s="10"/>
      <c r="U101" s="10"/>
      <c r="V101" s="10"/>
      <c r="W101" s="10"/>
      <c r="X101" s="10"/>
      <c r="Y101" s="10"/>
      <c r="Z101" s="10"/>
      <c r="AA101" s="10">
        <v>1.3200000000000001E-5</v>
      </c>
      <c r="AB101" s="10"/>
      <c r="AC101" s="10"/>
      <c r="AD101" s="10"/>
      <c r="AE101" s="10"/>
      <c r="AF101" s="10"/>
      <c r="AG101" s="10"/>
    </row>
    <row r="102" spans="1:33" ht="15" x14ac:dyDescent="0.25">
      <c r="A102" s="7" t="s">
        <v>128</v>
      </c>
      <c r="B102" s="8">
        <v>221097</v>
      </c>
      <c r="C102" s="9">
        <f t="shared" si="1"/>
        <v>3.6683329348025144E-4</v>
      </c>
      <c r="D102" s="10">
        <v>0.108573</v>
      </c>
      <c r="E102" s="10">
        <v>7.9576400000000005E-2</v>
      </c>
      <c r="F102" s="10">
        <v>1.0348599999999999E-2</v>
      </c>
      <c r="G102" s="10">
        <v>6.9189999999999996E-4</v>
      </c>
      <c r="H102" s="11"/>
      <c r="I102" s="10"/>
      <c r="J102" s="10"/>
      <c r="K102" s="10"/>
      <c r="L102" s="10"/>
      <c r="M102" s="10">
        <v>1.70329E-2</v>
      </c>
      <c r="N102" s="10">
        <v>8.5599999999999999E-4</v>
      </c>
      <c r="O102" s="10">
        <v>7.0829699999999995E-2</v>
      </c>
      <c r="P102" s="10">
        <v>7.9303999999999999E-2</v>
      </c>
      <c r="Q102" s="10"/>
      <c r="R102" s="10">
        <v>3.2568899999999998E-2</v>
      </c>
      <c r="S102" s="10"/>
      <c r="T102" s="10"/>
      <c r="U102" s="10"/>
      <c r="V102" s="10"/>
      <c r="W102" s="10"/>
      <c r="X102" s="10"/>
      <c r="Y102" s="10"/>
      <c r="Z102" s="10"/>
      <c r="AA102" s="10">
        <v>3.9320000000000002E-4</v>
      </c>
      <c r="AB102" s="10"/>
      <c r="AC102" s="10"/>
      <c r="AD102" s="10"/>
      <c r="AE102" s="10"/>
      <c r="AF102" s="10"/>
      <c r="AG102" s="10"/>
    </row>
    <row r="103" spans="1:33" ht="15" x14ac:dyDescent="0.25">
      <c r="A103" s="7" t="s">
        <v>129</v>
      </c>
      <c r="B103" s="8">
        <v>217385</v>
      </c>
      <c r="C103" s="9">
        <f t="shared" si="1"/>
        <v>3.6067452522288613E-4</v>
      </c>
      <c r="D103" s="10">
        <v>9.1268699999999994E-2</v>
      </c>
      <c r="E103" s="10">
        <v>1.9854799999999999E-2</v>
      </c>
      <c r="F103" s="10">
        <v>0.1444569</v>
      </c>
      <c r="G103" s="10">
        <v>9.6159999999999995E-3</v>
      </c>
      <c r="H103" s="11"/>
      <c r="I103" s="10">
        <v>2.519E-4</v>
      </c>
      <c r="J103" s="10"/>
      <c r="K103" s="10"/>
      <c r="L103" s="10"/>
      <c r="M103" s="10"/>
      <c r="N103" s="10"/>
      <c r="O103" s="10">
        <v>1.4085E-3</v>
      </c>
      <c r="P103" s="10">
        <v>4.3983E-3</v>
      </c>
      <c r="Q103" s="10"/>
      <c r="R103" s="10">
        <v>3.9245E-3</v>
      </c>
      <c r="S103" s="10"/>
      <c r="T103" s="10"/>
      <c r="U103" s="10">
        <v>1.10157E-2</v>
      </c>
      <c r="V103" s="10">
        <v>1.4258999999999999E-3</v>
      </c>
      <c r="W103" s="10">
        <v>5.0599999999999997E-5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:33" ht="15" x14ac:dyDescent="0.25">
      <c r="A104" s="7" t="s">
        <v>130</v>
      </c>
      <c r="B104" s="8">
        <v>192831</v>
      </c>
      <c r="C104" s="9">
        <f t="shared" si="1"/>
        <v>3.1993573325323437E-4</v>
      </c>
      <c r="D104" s="10">
        <v>8.4225300000000003E-2</v>
      </c>
      <c r="E104" s="10">
        <v>2.22492E-2</v>
      </c>
      <c r="F104" s="10">
        <v>0.106646</v>
      </c>
      <c r="G104" s="10">
        <v>6.4837000000000002E-3</v>
      </c>
      <c r="H104" s="11"/>
      <c r="I104" s="10"/>
      <c r="J104" s="10"/>
      <c r="K104" s="10"/>
      <c r="L104" s="10"/>
      <c r="M104" s="10">
        <v>2.2109500000000001E-2</v>
      </c>
      <c r="N104" s="10"/>
      <c r="O104" s="10">
        <v>0.1221675</v>
      </c>
      <c r="P104" s="10">
        <v>1.65316E-2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>
        <v>2.3999999999999999E-6</v>
      </c>
      <c r="AB104" s="10"/>
      <c r="AC104" s="10"/>
      <c r="AD104" s="10"/>
      <c r="AE104" s="10"/>
      <c r="AF104" s="10"/>
      <c r="AG104" s="10"/>
    </row>
    <row r="105" spans="1:33" ht="15" x14ac:dyDescent="0.25">
      <c r="A105" s="7" t="s">
        <v>131</v>
      </c>
      <c r="B105" s="8">
        <v>187257</v>
      </c>
      <c r="C105" s="9">
        <f t="shared" si="1"/>
        <v>3.1068762596159807E-4</v>
      </c>
      <c r="D105" s="10">
        <v>9.3724500000000002E-2</v>
      </c>
      <c r="E105" s="10">
        <v>2.44091E-2</v>
      </c>
      <c r="F105" s="10">
        <v>4.4325499999999997E-2</v>
      </c>
      <c r="G105" s="10"/>
      <c r="H105" s="11"/>
      <c r="I105" s="10"/>
      <c r="J105" s="10"/>
      <c r="K105" s="10"/>
      <c r="L105" s="10"/>
      <c r="M105" s="10"/>
      <c r="N105" s="10"/>
      <c r="O105" s="10"/>
      <c r="P105" s="10">
        <v>2.1606299999999998E-2</v>
      </c>
      <c r="Q105" s="10"/>
      <c r="R105" s="10">
        <v>5.6385999999999997E-3</v>
      </c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3" ht="15" x14ac:dyDescent="0.25">
      <c r="A106" s="7" t="s">
        <v>132</v>
      </c>
      <c r="B106" s="8">
        <v>182318</v>
      </c>
      <c r="C106" s="9">
        <f t="shared" si="1"/>
        <v>3.0249307951140216E-4</v>
      </c>
      <c r="D106" s="10">
        <v>7.7548400000000003E-2</v>
      </c>
      <c r="E106" s="10">
        <v>4.8462600000000002E-2</v>
      </c>
      <c r="F106" s="10">
        <v>5.51875E-2</v>
      </c>
      <c r="G106" s="10">
        <v>2.9680000000000002E-3</v>
      </c>
      <c r="H106" s="11"/>
      <c r="I106" s="10">
        <v>2.3699999999999999E-4</v>
      </c>
      <c r="J106" s="10"/>
      <c r="K106" s="10"/>
      <c r="L106" s="10"/>
      <c r="M106" s="10"/>
      <c r="N106" s="10"/>
      <c r="O106" s="10"/>
      <c r="P106" s="10">
        <v>1.2233999999999999E-3</v>
      </c>
      <c r="Q106" s="10"/>
      <c r="R106" s="10">
        <v>1.8381999999999999E-2</v>
      </c>
      <c r="S106" s="10"/>
      <c r="T106" s="10"/>
      <c r="U106" s="10">
        <v>0.19781219999999999</v>
      </c>
      <c r="V106" s="10"/>
      <c r="W106" s="10">
        <v>4.7700000000000001E-5</v>
      </c>
      <c r="X106" s="10"/>
      <c r="Y106" s="10"/>
      <c r="Z106" s="10"/>
      <c r="AA106" s="10">
        <v>1.42E-5</v>
      </c>
      <c r="AB106" s="10"/>
      <c r="AC106" s="10"/>
      <c r="AD106" s="10"/>
      <c r="AE106" s="10"/>
      <c r="AF106" s="10"/>
      <c r="AG106" s="10"/>
    </row>
    <row r="107" spans="1:33" ht="15" x14ac:dyDescent="0.25">
      <c r="A107" s="7" t="s">
        <v>133</v>
      </c>
      <c r="B107" s="8">
        <v>181907</v>
      </c>
      <c r="C107" s="9">
        <f t="shared" si="1"/>
        <v>3.0181116847859579E-4</v>
      </c>
      <c r="D107" s="10">
        <v>8.2030000000000006E-2</v>
      </c>
      <c r="E107" s="10">
        <v>0.12651970000000001</v>
      </c>
      <c r="F107" s="10"/>
      <c r="G107" s="10">
        <v>8.7200000000000005E-4</v>
      </c>
      <c r="H107" s="11"/>
      <c r="I107" s="10"/>
      <c r="J107" s="10"/>
      <c r="K107" s="10"/>
      <c r="L107" s="10"/>
      <c r="M107" s="10">
        <v>1.5844299999999999E-2</v>
      </c>
      <c r="N107" s="10"/>
      <c r="O107" s="10">
        <v>1.8480699999999999E-2</v>
      </c>
      <c r="P107" s="10">
        <v>4.0679999999999996E-3</v>
      </c>
      <c r="Q107" s="10"/>
      <c r="R107" s="10">
        <v>6.0062900000000002E-2</v>
      </c>
      <c r="S107" s="10"/>
      <c r="T107" s="10"/>
      <c r="U107" s="10"/>
      <c r="V107" s="10"/>
      <c r="W107" s="10"/>
      <c r="X107" s="10"/>
      <c r="Y107" s="10"/>
      <c r="Z107" s="10"/>
      <c r="AA107" s="10">
        <v>3.9320000000000002E-4</v>
      </c>
      <c r="AB107" s="10"/>
      <c r="AC107" s="10"/>
      <c r="AD107" s="10"/>
      <c r="AE107" s="10"/>
      <c r="AF107" s="10"/>
      <c r="AG107" s="10"/>
    </row>
    <row r="108" spans="1:33" ht="15" x14ac:dyDescent="0.25">
      <c r="A108" s="7" t="s">
        <v>134</v>
      </c>
      <c r="B108" s="8">
        <v>158231</v>
      </c>
      <c r="C108" s="9">
        <f t="shared" si="1"/>
        <v>2.6252911102671528E-4</v>
      </c>
      <c r="D108" s="10">
        <v>1.1078899999999999E-2</v>
      </c>
      <c r="E108" s="10">
        <v>3.3746999999999999E-2</v>
      </c>
      <c r="F108" s="10">
        <v>0.1045237</v>
      </c>
      <c r="G108" s="10"/>
      <c r="H108" s="11"/>
      <c r="I108" s="10"/>
      <c r="J108" s="10"/>
      <c r="K108" s="10"/>
      <c r="L108" s="10"/>
      <c r="M108" s="10"/>
      <c r="N108" s="10"/>
      <c r="O108" s="10"/>
      <c r="P108" s="10">
        <v>2.3738389999999998</v>
      </c>
      <c r="Q108" s="10"/>
      <c r="R108" s="10">
        <v>0.5486702</v>
      </c>
      <c r="S108" s="10"/>
      <c r="T108" s="10"/>
      <c r="U108" s="10"/>
      <c r="V108" s="10"/>
      <c r="W108" s="10"/>
      <c r="X108" s="10"/>
      <c r="Y108" s="10"/>
      <c r="Z108" s="10"/>
      <c r="AA108" s="10">
        <v>1.485E-4</v>
      </c>
      <c r="AB108" s="10"/>
      <c r="AC108" s="10"/>
      <c r="AD108" s="10"/>
      <c r="AE108" s="10"/>
      <c r="AF108" s="10"/>
      <c r="AG108" s="10">
        <v>4.0749999999999996E-3</v>
      </c>
    </row>
    <row r="109" spans="1:33" ht="15" x14ac:dyDescent="0.25">
      <c r="A109" s="7" t="s">
        <v>135</v>
      </c>
      <c r="B109" s="8">
        <v>156713</v>
      </c>
      <c r="C109" s="9">
        <f t="shared" si="1"/>
        <v>2.6001051991284658E-4</v>
      </c>
      <c r="D109" s="10">
        <v>6.7699400000000007E-2</v>
      </c>
      <c r="E109" s="10">
        <v>7.1668700000000002E-2</v>
      </c>
      <c r="F109" s="10">
        <v>4.2587300000000002E-2</v>
      </c>
      <c r="G109" s="10">
        <v>3.4880000000000002E-3</v>
      </c>
      <c r="H109" s="11"/>
      <c r="I109" s="10"/>
      <c r="J109" s="10"/>
      <c r="K109" s="10"/>
      <c r="L109" s="10"/>
      <c r="M109" s="10">
        <v>1.4517199999999999E-2</v>
      </c>
      <c r="N109" s="10">
        <v>3.4513E-3</v>
      </c>
      <c r="O109" s="10">
        <v>0.34670099999999998</v>
      </c>
      <c r="P109" s="10">
        <v>7.0618E-3</v>
      </c>
      <c r="Q109" s="10"/>
      <c r="R109" s="10">
        <v>1.0601E-3</v>
      </c>
      <c r="S109" s="10"/>
      <c r="T109" s="10"/>
      <c r="U109" s="10"/>
      <c r="V109" s="10"/>
      <c r="W109" s="10"/>
      <c r="X109" s="10"/>
      <c r="Y109" s="10"/>
      <c r="Z109" s="10"/>
      <c r="AA109" s="10">
        <v>3.9320000000000002E-4</v>
      </c>
      <c r="AB109" s="10"/>
      <c r="AC109" s="10"/>
      <c r="AD109" s="10"/>
      <c r="AE109" s="10"/>
      <c r="AF109" s="10"/>
      <c r="AG109" s="10"/>
    </row>
    <row r="110" spans="1:33" ht="15" x14ac:dyDescent="0.25">
      <c r="A110" s="7" t="s">
        <v>136</v>
      </c>
      <c r="B110" s="8">
        <v>154983</v>
      </c>
      <c r="C110" s="9">
        <f t="shared" si="1"/>
        <v>2.5714018880152064E-4</v>
      </c>
      <c r="D110" s="10">
        <v>4.5710899999999999E-2</v>
      </c>
      <c r="E110" s="10">
        <v>0.18485550000000001</v>
      </c>
      <c r="F110" s="10">
        <v>5.5300000000000002E-5</v>
      </c>
      <c r="G110" s="10">
        <v>3.3330000000000002E-4</v>
      </c>
      <c r="H110" s="11"/>
      <c r="I110" s="10"/>
      <c r="J110" s="10"/>
      <c r="K110" s="10"/>
      <c r="L110" s="10"/>
      <c r="M110" s="10">
        <v>1.6440000000000001E-4</v>
      </c>
      <c r="N110" s="10"/>
      <c r="O110" s="10">
        <v>3.4820000000000001E-4</v>
      </c>
      <c r="P110" s="10">
        <v>0.52112650000000005</v>
      </c>
      <c r="Q110" s="10"/>
      <c r="R110" s="10">
        <v>9.5180000000000004E-3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ht="15" x14ac:dyDescent="0.25">
      <c r="A111" s="7" t="s">
        <v>137</v>
      </c>
      <c r="B111" s="8">
        <v>154712</v>
      </c>
      <c r="C111" s="9">
        <f t="shared" si="1"/>
        <v>2.566905588991106E-4</v>
      </c>
      <c r="D111" s="10">
        <v>3.65575E-2</v>
      </c>
      <c r="E111" s="10">
        <v>2.0374699999999999E-2</v>
      </c>
      <c r="F111" s="10">
        <v>9.4403999999999998E-3</v>
      </c>
      <c r="G111" s="10">
        <v>4.1070000000000001E-4</v>
      </c>
      <c r="H111" s="11"/>
      <c r="I111" s="10">
        <v>7.3800000000000005E-5</v>
      </c>
      <c r="J111" s="10"/>
      <c r="K111" s="10"/>
      <c r="L111" s="10">
        <v>1.7361895000000001</v>
      </c>
      <c r="M111" s="10">
        <v>0.26484809999999998</v>
      </c>
      <c r="N111" s="10">
        <v>2.14091E-2</v>
      </c>
      <c r="O111" s="10">
        <v>9.9749999999999995E-3</v>
      </c>
      <c r="P111" s="10">
        <v>4.6621299999999997E-2</v>
      </c>
      <c r="Q111" s="10"/>
      <c r="R111" s="10">
        <v>4.5110000000000001E-4</v>
      </c>
      <c r="S111" s="10">
        <v>0.1009557</v>
      </c>
      <c r="T111" s="10"/>
      <c r="U111" s="10">
        <v>9.4406999999999998E-3</v>
      </c>
      <c r="V111" s="10">
        <v>6.7454999999999998E-3</v>
      </c>
      <c r="W111" s="10">
        <v>1.3499999999999999E-5</v>
      </c>
      <c r="X111" s="10">
        <v>3.0025999999999998E-3</v>
      </c>
      <c r="Y111" s="10">
        <v>1.8518E-3</v>
      </c>
      <c r="Z111" s="10"/>
      <c r="AA111" s="10"/>
      <c r="AB111" s="10"/>
      <c r="AC111" s="10"/>
      <c r="AD111" s="10"/>
      <c r="AE111" s="10"/>
      <c r="AF111" s="10">
        <v>1.7361895000000001</v>
      </c>
      <c r="AG111" s="10"/>
    </row>
    <row r="112" spans="1:33" ht="15" x14ac:dyDescent="0.25">
      <c r="A112" s="7" t="s">
        <v>138</v>
      </c>
      <c r="B112" s="8">
        <v>154543</v>
      </c>
      <c r="C112" s="9">
        <f t="shared" si="1"/>
        <v>2.5641016239170365E-4</v>
      </c>
      <c r="D112" s="10">
        <v>5.6761300000000001E-2</v>
      </c>
      <c r="E112" s="10">
        <v>4.2359099999999997E-2</v>
      </c>
      <c r="F112" s="10">
        <v>9.2055700000000004E-2</v>
      </c>
      <c r="G112" s="10">
        <v>1.1253300000000001E-2</v>
      </c>
      <c r="H112" s="11"/>
      <c r="I112" s="10"/>
      <c r="J112" s="10"/>
      <c r="K112" s="10"/>
      <c r="L112" s="10"/>
      <c r="M112" s="10">
        <v>2.1975499999999999E-2</v>
      </c>
      <c r="N112" s="10"/>
      <c r="O112" s="10">
        <v>2.86736E-2</v>
      </c>
      <c r="P112" s="10">
        <v>0.2302633</v>
      </c>
      <c r="Q112" s="10"/>
      <c r="R112" s="10">
        <v>1.02398E-2</v>
      </c>
      <c r="S112" s="10"/>
      <c r="T112" s="10"/>
      <c r="U112" s="10"/>
      <c r="V112" s="10"/>
      <c r="W112" s="10"/>
      <c r="X112" s="10"/>
      <c r="Y112" s="10"/>
      <c r="Z112" s="10"/>
      <c r="AA112" s="10">
        <v>4.8999999999999997E-6</v>
      </c>
      <c r="AB112" s="10"/>
      <c r="AC112" s="10"/>
      <c r="AD112" s="10"/>
      <c r="AE112" s="10"/>
      <c r="AF112" s="10"/>
      <c r="AG112" s="10"/>
    </row>
    <row r="113" spans="1:33" ht="15" x14ac:dyDescent="0.25">
      <c r="A113" s="7" t="s">
        <v>139</v>
      </c>
      <c r="B113" s="8">
        <v>153010</v>
      </c>
      <c r="C113" s="9">
        <f t="shared" si="1"/>
        <v>2.5386668401386394E-4</v>
      </c>
      <c r="D113" s="10">
        <v>7.6483499999999996E-2</v>
      </c>
      <c r="E113" s="10">
        <v>1.4707E-2</v>
      </c>
      <c r="F113" s="10">
        <v>3.7411300000000001E-2</v>
      </c>
      <c r="G113" s="10">
        <v>2.0048000000000002E-3</v>
      </c>
      <c r="H113" s="11"/>
      <c r="I113" s="10"/>
      <c r="J113" s="10"/>
      <c r="K113" s="10"/>
      <c r="L113" s="10"/>
      <c r="M113" s="10">
        <v>6.6562000000000001E-3</v>
      </c>
      <c r="N113" s="10"/>
      <c r="O113" s="10">
        <v>2.7498499999999999E-2</v>
      </c>
      <c r="P113" s="10">
        <v>3.4348400000000001E-2</v>
      </c>
      <c r="Q113" s="10"/>
      <c r="R113" s="10">
        <v>6.1574000000000004E-3</v>
      </c>
      <c r="S113" s="10"/>
      <c r="T113" s="10"/>
      <c r="U113" s="10"/>
      <c r="V113" s="10"/>
      <c r="W113" s="10"/>
      <c r="X113" s="10"/>
      <c r="Y113" s="10"/>
      <c r="Z113" s="10"/>
      <c r="AA113" s="10">
        <v>3.9320000000000002E-4</v>
      </c>
      <c r="AB113" s="10"/>
      <c r="AC113" s="10"/>
      <c r="AD113" s="10"/>
      <c r="AE113" s="10"/>
      <c r="AF113" s="10"/>
      <c r="AG113" s="10">
        <v>8.629E-4</v>
      </c>
    </row>
    <row r="114" spans="1:33" ht="15" x14ac:dyDescent="0.25">
      <c r="A114" s="7" t="s">
        <v>140</v>
      </c>
      <c r="B114" s="8">
        <v>147955</v>
      </c>
      <c r="C114" s="9">
        <f t="shared" si="1"/>
        <v>2.4547967605562538E-4</v>
      </c>
      <c r="D114" s="10">
        <v>7.5083499999999997E-2</v>
      </c>
      <c r="E114" s="10">
        <v>2.8982999999999999E-3</v>
      </c>
      <c r="F114" s="10">
        <v>8.3139000000000008E-3</v>
      </c>
      <c r="G114" s="10">
        <v>9.4129999999999995E-4</v>
      </c>
      <c r="H114" s="11"/>
      <c r="I114" s="10">
        <v>2.9E-5</v>
      </c>
      <c r="J114" s="10"/>
      <c r="K114" s="10"/>
      <c r="L114" s="10"/>
      <c r="M114" s="10"/>
      <c r="N114" s="10"/>
      <c r="O114" s="10">
        <v>1.539E-4</v>
      </c>
      <c r="P114" s="10">
        <v>5.3746000000000002E-3</v>
      </c>
      <c r="Q114" s="10"/>
      <c r="R114" s="10">
        <v>1.06458E-2</v>
      </c>
      <c r="S114" s="10"/>
      <c r="T114" s="10"/>
      <c r="U114" s="10">
        <v>3.6380000000000001E-4</v>
      </c>
      <c r="V114" s="10">
        <v>3.5373000000000002E-3</v>
      </c>
      <c r="W114" s="10">
        <v>5.8000000000000004E-6</v>
      </c>
      <c r="X114" s="10"/>
      <c r="Y114" s="10"/>
      <c r="Z114" s="10"/>
      <c r="AA114" s="10">
        <v>4.8209200000000001E-2</v>
      </c>
      <c r="AB114" s="10"/>
      <c r="AC114" s="10"/>
      <c r="AD114" s="10"/>
      <c r="AE114" s="10"/>
      <c r="AF114" s="10"/>
      <c r="AG114" s="10"/>
    </row>
    <row r="115" spans="1:33" ht="15" x14ac:dyDescent="0.25">
      <c r="A115" s="7" t="s">
        <v>141</v>
      </c>
      <c r="B115" s="8">
        <v>140622</v>
      </c>
      <c r="C115" s="9">
        <f t="shared" si="1"/>
        <v>2.3331312227565241E-4</v>
      </c>
      <c r="D115" s="10">
        <v>7.1314500000000003E-2</v>
      </c>
      <c r="E115" s="10">
        <v>5.0456099999999997E-2</v>
      </c>
      <c r="F115" s="10">
        <v>4.71E-5</v>
      </c>
      <c r="G115" s="10">
        <v>4.3800000000000001E-5</v>
      </c>
      <c r="H115" s="11"/>
      <c r="I115" s="10"/>
      <c r="J115" s="10"/>
      <c r="K115" s="10"/>
      <c r="L115" s="10"/>
      <c r="M115" s="10">
        <v>8.3199999999999995E-4</v>
      </c>
      <c r="N115" s="10"/>
      <c r="O115" s="10">
        <v>7.1420000000000001E-4</v>
      </c>
      <c r="P115" s="10">
        <v>1.717E-4</v>
      </c>
      <c r="Q115" s="10"/>
      <c r="R115" s="10">
        <v>0.28251910000000002</v>
      </c>
      <c r="S115" s="10"/>
      <c r="T115" s="10"/>
      <c r="U115" s="10"/>
      <c r="V115" s="10"/>
      <c r="W115" s="10"/>
      <c r="X115" s="10"/>
      <c r="Y115" s="10"/>
      <c r="Z115" s="10"/>
      <c r="AA115" s="10">
        <v>4.0850000000000001E-4</v>
      </c>
      <c r="AB115" s="10"/>
      <c r="AC115" s="10"/>
      <c r="AD115" s="10"/>
      <c r="AE115" s="10"/>
      <c r="AF115" s="10"/>
      <c r="AG115" s="10"/>
    </row>
    <row r="116" spans="1:33" ht="15" x14ac:dyDescent="0.25">
      <c r="A116" s="7" t="s">
        <v>142</v>
      </c>
      <c r="B116" s="8">
        <v>130196</v>
      </c>
      <c r="C116" s="9">
        <f t="shared" si="1"/>
        <v>2.1601481466485215E-4</v>
      </c>
      <c r="D116" s="10">
        <v>4.7767999999999998E-2</v>
      </c>
      <c r="E116" s="10">
        <v>0.13580400000000001</v>
      </c>
      <c r="F116" s="10">
        <v>4.3189999999999999E-3</v>
      </c>
      <c r="G116" s="10"/>
      <c r="H116" s="11"/>
      <c r="I116" s="10">
        <v>7.1000000000000005E-5</v>
      </c>
      <c r="J116" s="10"/>
      <c r="K116" s="10"/>
      <c r="L116" s="10"/>
      <c r="M116" s="10">
        <v>4.2375200000000002E-2</v>
      </c>
      <c r="N116" s="10">
        <v>6.466E-4</v>
      </c>
      <c r="O116" s="10">
        <v>6.9718000000000002E-2</v>
      </c>
      <c r="P116" s="10">
        <v>8.7572399999999995E-2</v>
      </c>
      <c r="Q116" s="10"/>
      <c r="R116" s="10">
        <v>1.3530000000000001E-4</v>
      </c>
      <c r="S116" s="10">
        <v>1.6783900000000001E-2</v>
      </c>
      <c r="T116" s="10"/>
      <c r="U116" s="10">
        <v>1.645E-3</v>
      </c>
      <c r="V116" s="10">
        <v>4.3873000000000002E-3</v>
      </c>
      <c r="W116" s="10">
        <v>1.9689999999999999E-4</v>
      </c>
      <c r="X116" s="10">
        <v>9.0714999999999997E-3</v>
      </c>
      <c r="Y116" s="10"/>
      <c r="Z116" s="10"/>
      <c r="AA116" s="10">
        <v>1.5548999999999999E-3</v>
      </c>
      <c r="AB116" s="10"/>
      <c r="AC116" s="10"/>
      <c r="AD116" s="10"/>
      <c r="AE116" s="10"/>
      <c r="AF116" s="10"/>
      <c r="AG116" s="10"/>
    </row>
    <row r="117" spans="1:33" ht="15" x14ac:dyDescent="0.25">
      <c r="A117" s="7" t="s">
        <v>143</v>
      </c>
      <c r="B117" s="8">
        <v>129676</v>
      </c>
      <c r="C117" s="9">
        <f t="shared" si="1"/>
        <v>2.1515205618052296E-4</v>
      </c>
      <c r="D117" s="10">
        <v>6.3727000000000006E-2</v>
      </c>
      <c r="E117" s="10">
        <v>2.97953E-2</v>
      </c>
      <c r="F117" s="10">
        <v>1.0684900000000001E-2</v>
      </c>
      <c r="G117" s="10">
        <v>4.1009999999999999E-4</v>
      </c>
      <c r="H117" s="11"/>
      <c r="I117" s="10"/>
      <c r="J117" s="10"/>
      <c r="K117" s="10"/>
      <c r="L117" s="10"/>
      <c r="M117" s="10">
        <v>6.6562000000000001E-3</v>
      </c>
      <c r="N117" s="10"/>
      <c r="O117" s="10">
        <v>5.7142E-3</v>
      </c>
      <c r="P117" s="10">
        <v>9.8053699999999994E-2</v>
      </c>
      <c r="Q117" s="10"/>
      <c r="R117" s="10">
        <v>3.4237900000000002E-2</v>
      </c>
      <c r="S117" s="10"/>
      <c r="T117" s="10"/>
      <c r="U117" s="10"/>
      <c r="V117" s="10"/>
      <c r="W117" s="10"/>
      <c r="X117" s="10"/>
      <c r="Y117" s="10"/>
      <c r="Z117" s="10"/>
      <c r="AA117" s="10">
        <v>6.0686999999999998E-3</v>
      </c>
      <c r="AB117" s="10"/>
      <c r="AC117" s="10"/>
      <c r="AD117" s="10"/>
      <c r="AE117" s="10"/>
      <c r="AF117" s="10"/>
      <c r="AG117" s="10"/>
    </row>
    <row r="118" spans="1:33" ht="15" x14ac:dyDescent="0.25">
      <c r="A118" s="7" t="s">
        <v>144</v>
      </c>
      <c r="B118" s="8">
        <v>121665</v>
      </c>
      <c r="C118" s="9">
        <f t="shared" si="1"/>
        <v>2.0186059806905925E-4</v>
      </c>
      <c r="D118" s="10">
        <v>6.0286399999999997E-2</v>
      </c>
      <c r="E118" s="10">
        <v>3.2627299999999998E-2</v>
      </c>
      <c r="F118" s="10">
        <v>2.4271000000000002E-3</v>
      </c>
      <c r="G118" s="10">
        <v>2.374E-4</v>
      </c>
      <c r="H118" s="11"/>
      <c r="I118" s="10"/>
      <c r="J118" s="10"/>
      <c r="K118" s="10"/>
      <c r="L118" s="10"/>
      <c r="M118" s="10"/>
      <c r="N118" s="10"/>
      <c r="O118" s="10">
        <v>7.9032000000000008E-3</v>
      </c>
      <c r="P118" s="10">
        <v>0.14018439999999999</v>
      </c>
      <c r="Q118" s="10"/>
      <c r="R118" s="10">
        <v>3.5613699999999998E-2</v>
      </c>
      <c r="S118" s="10"/>
      <c r="T118" s="10"/>
      <c r="U118" s="10"/>
      <c r="V118" s="10"/>
      <c r="W118" s="10"/>
      <c r="X118" s="10"/>
      <c r="Y118" s="10"/>
      <c r="Z118" s="10"/>
      <c r="AA118" s="10">
        <v>1.1000000000000001E-6</v>
      </c>
      <c r="AB118" s="10"/>
      <c r="AC118" s="10"/>
      <c r="AD118" s="10"/>
      <c r="AE118" s="10"/>
      <c r="AF118" s="10"/>
      <c r="AG118" s="10"/>
    </row>
    <row r="119" spans="1:33" ht="15" x14ac:dyDescent="0.25">
      <c r="A119" s="7" t="s">
        <v>145</v>
      </c>
      <c r="B119" s="8">
        <v>120359</v>
      </c>
      <c r="C119" s="9">
        <f t="shared" si="1"/>
        <v>1.9969374695264785E-4</v>
      </c>
      <c r="D119" s="10">
        <v>3.1714100000000002E-2</v>
      </c>
      <c r="E119" s="10">
        <v>7.0087999999999999E-3</v>
      </c>
      <c r="F119" s="10">
        <v>2.4262599999999999E-2</v>
      </c>
      <c r="G119" s="10"/>
      <c r="H119" s="11"/>
      <c r="I119" s="10">
        <v>8.3999999999999992E-6</v>
      </c>
      <c r="J119" s="10"/>
      <c r="K119" s="10"/>
      <c r="L119" s="10"/>
      <c r="M119" s="10"/>
      <c r="N119" s="10">
        <v>3.0959999999999999E-4</v>
      </c>
      <c r="O119" s="10">
        <v>1.2084999999999999E-3</v>
      </c>
      <c r="P119" s="10">
        <v>4.3267000000000002E-3</v>
      </c>
      <c r="Q119" s="10"/>
      <c r="R119" s="10"/>
      <c r="S119" s="10"/>
      <c r="T119" s="10"/>
      <c r="U119" s="10">
        <v>2.1719999999999999E-3</v>
      </c>
      <c r="V119" s="10"/>
      <c r="W119" s="10"/>
      <c r="X119" s="10"/>
      <c r="Y119" s="10"/>
      <c r="Z119" s="10"/>
      <c r="AA119" s="10">
        <v>0.2130879</v>
      </c>
      <c r="AB119" s="10"/>
      <c r="AC119" s="10"/>
      <c r="AD119" s="10"/>
      <c r="AE119" s="10"/>
      <c r="AF119" s="10"/>
      <c r="AG119" s="10">
        <v>7.1899999999999999E-5</v>
      </c>
    </row>
    <row r="120" spans="1:33" ht="15" x14ac:dyDescent="0.25">
      <c r="A120" s="7" t="s">
        <v>146</v>
      </c>
      <c r="B120" s="8">
        <v>118563</v>
      </c>
      <c r="C120" s="9">
        <f t="shared" si="1"/>
        <v>1.9671391187984935E-4</v>
      </c>
      <c r="D120" s="10">
        <v>5.2424699999999998E-2</v>
      </c>
      <c r="E120" s="10">
        <v>4.0263500000000001E-2</v>
      </c>
      <c r="F120" s="10">
        <v>2.4042999999999998E-2</v>
      </c>
      <c r="G120" s="10">
        <v>5.6293000000000003E-3</v>
      </c>
      <c r="H120" s="11"/>
      <c r="I120" s="10"/>
      <c r="J120" s="10"/>
      <c r="K120" s="10"/>
      <c r="L120" s="10"/>
      <c r="M120" s="10">
        <v>6.1020699999999997E-2</v>
      </c>
      <c r="N120" s="10"/>
      <c r="O120" s="10">
        <v>4.88139E-2</v>
      </c>
      <c r="P120" s="10">
        <v>0.115601</v>
      </c>
      <c r="Q120" s="10"/>
      <c r="R120" s="10">
        <v>2.4359E-3</v>
      </c>
      <c r="S120" s="10"/>
      <c r="T120" s="10"/>
      <c r="U120" s="10"/>
      <c r="V120" s="10"/>
      <c r="W120" s="10"/>
      <c r="X120" s="10"/>
      <c r="Y120" s="10"/>
      <c r="Z120" s="10"/>
      <c r="AA120" s="10">
        <v>3.9320000000000002E-4</v>
      </c>
      <c r="AB120" s="10"/>
      <c r="AC120" s="10"/>
      <c r="AD120" s="10"/>
      <c r="AE120" s="10"/>
      <c r="AF120" s="10"/>
      <c r="AG120" s="10"/>
    </row>
    <row r="121" spans="1:33" ht="15" x14ac:dyDescent="0.25">
      <c r="A121" s="7" t="s">
        <v>147</v>
      </c>
      <c r="B121" s="8">
        <v>117097</v>
      </c>
      <c r="C121" s="9">
        <f t="shared" si="1"/>
        <v>1.9428159661441359E-4</v>
      </c>
      <c r="D121" s="10">
        <v>5.3657099999999999E-2</v>
      </c>
      <c r="E121" s="10">
        <v>6.81229E-2</v>
      </c>
      <c r="F121" s="10">
        <v>2.8559000000000002E-3</v>
      </c>
      <c r="G121" s="10">
        <v>4.6670000000000001E-4</v>
      </c>
      <c r="H121" s="11"/>
      <c r="I121" s="10"/>
      <c r="J121" s="10"/>
      <c r="K121" s="10"/>
      <c r="L121" s="10"/>
      <c r="M121" s="10">
        <v>6.6562000000000001E-3</v>
      </c>
      <c r="N121" s="10"/>
      <c r="O121" s="10">
        <v>5.7142E-3</v>
      </c>
      <c r="P121" s="10">
        <v>3.9228699999999998E-2</v>
      </c>
      <c r="Q121" s="10"/>
      <c r="R121" s="10">
        <v>0.12946350000000001</v>
      </c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:33" ht="15" x14ac:dyDescent="0.25">
      <c r="A122" s="7" t="s">
        <v>148</v>
      </c>
      <c r="B122" s="8">
        <v>100782</v>
      </c>
      <c r="C122" s="9">
        <f t="shared" si="1"/>
        <v>1.6721254916858528E-4</v>
      </c>
      <c r="D122" s="10">
        <v>5.26977E-2</v>
      </c>
      <c r="E122" s="10">
        <v>1.43891E-2</v>
      </c>
      <c r="F122" s="10"/>
      <c r="G122" s="10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>
        <v>6.5241599999999997E-2</v>
      </c>
      <c r="V122" s="10"/>
      <c r="W122" s="10"/>
      <c r="X122" s="10"/>
      <c r="Y122" s="10"/>
      <c r="Z122" s="10"/>
      <c r="AA122" s="10">
        <v>0</v>
      </c>
      <c r="AB122" s="10"/>
      <c r="AC122" s="10"/>
      <c r="AD122" s="10"/>
      <c r="AE122" s="10"/>
      <c r="AF122" s="10"/>
      <c r="AG122" s="10"/>
    </row>
    <row r="123" spans="1:33" ht="15" x14ac:dyDescent="0.25">
      <c r="A123" s="7" t="s">
        <v>149</v>
      </c>
      <c r="B123" s="8">
        <v>94421</v>
      </c>
      <c r="C123" s="9">
        <f t="shared" si="1"/>
        <v>1.5665869009393534E-4</v>
      </c>
      <c r="D123" s="10">
        <v>3.1406700000000003E-2</v>
      </c>
      <c r="E123" s="10">
        <v>8.2500500000000004E-2</v>
      </c>
      <c r="F123" s="10">
        <v>3.25434E-2</v>
      </c>
      <c r="G123" s="10">
        <v>7.7870000000000001E-4</v>
      </c>
      <c r="H123" s="11"/>
      <c r="I123" s="10">
        <v>3.9499999999999998E-5</v>
      </c>
      <c r="J123" s="10"/>
      <c r="K123" s="10"/>
      <c r="L123" s="10"/>
      <c r="M123" s="10">
        <v>0.10069989999999999</v>
      </c>
      <c r="N123" s="10">
        <v>1.4569999999999999E-4</v>
      </c>
      <c r="O123" s="10">
        <v>0.24043419999999999</v>
      </c>
      <c r="P123" s="10">
        <v>1.01228E-2</v>
      </c>
      <c r="Q123" s="10"/>
      <c r="R123" s="10">
        <v>5.4129999999999998E-4</v>
      </c>
      <c r="S123" s="10">
        <v>4.83366E-2</v>
      </c>
      <c r="T123" s="10"/>
      <c r="U123" s="10">
        <v>2.9320000000000003E-4</v>
      </c>
      <c r="V123" s="10">
        <v>5.7392199999999997E-2</v>
      </c>
      <c r="W123" s="10">
        <v>7.9000000000000006E-6</v>
      </c>
      <c r="X123" s="10"/>
      <c r="Y123" s="10"/>
      <c r="Z123" s="10"/>
      <c r="AA123" s="10">
        <v>1.495E-4</v>
      </c>
      <c r="AB123" s="10"/>
      <c r="AC123" s="10"/>
      <c r="AD123" s="10"/>
      <c r="AE123" s="10"/>
      <c r="AF123" s="10"/>
      <c r="AG123" s="10"/>
    </row>
    <row r="124" spans="1:33" ht="15" x14ac:dyDescent="0.25">
      <c r="A124" s="7" t="s">
        <v>150</v>
      </c>
      <c r="B124" s="8">
        <v>87417</v>
      </c>
      <c r="C124" s="9">
        <f t="shared" si="1"/>
        <v>1.4503799697039371E-4</v>
      </c>
      <c r="D124" s="10">
        <v>3.79759E-2</v>
      </c>
      <c r="E124" s="10">
        <v>1.8478399999999999E-2</v>
      </c>
      <c r="F124" s="10">
        <v>4.1409599999999998E-2</v>
      </c>
      <c r="G124" s="10">
        <v>1.4747E-3</v>
      </c>
      <c r="H124" s="11"/>
      <c r="I124" s="10"/>
      <c r="J124" s="10"/>
      <c r="K124" s="10"/>
      <c r="L124" s="10"/>
      <c r="M124" s="10">
        <v>1.7029699999999998E-2</v>
      </c>
      <c r="N124" s="10">
        <v>1.29766E-2</v>
      </c>
      <c r="O124" s="10">
        <v>1.4704699999999999E-2</v>
      </c>
      <c r="P124" s="10">
        <v>1.8526500000000001E-2</v>
      </c>
      <c r="Q124" s="10"/>
      <c r="R124" s="10">
        <v>2.2550000000000001E-4</v>
      </c>
      <c r="S124" s="10"/>
      <c r="T124" s="10"/>
      <c r="U124" s="10"/>
      <c r="V124" s="10"/>
      <c r="W124" s="10"/>
      <c r="X124" s="10"/>
      <c r="Y124" s="10"/>
      <c r="Z124" s="10"/>
      <c r="AA124" s="10">
        <v>4.0470000000000002E-4</v>
      </c>
      <c r="AB124" s="10"/>
      <c r="AC124" s="10"/>
      <c r="AD124" s="10"/>
      <c r="AE124" s="10"/>
      <c r="AF124" s="10"/>
      <c r="AG124" s="10"/>
    </row>
    <row r="125" spans="1:33" ht="15" x14ac:dyDescent="0.25">
      <c r="A125" s="7" t="s">
        <v>151</v>
      </c>
      <c r="B125" s="8">
        <v>86487</v>
      </c>
      <c r="C125" s="9">
        <f t="shared" si="1"/>
        <v>1.434949866041896E-4</v>
      </c>
      <c r="D125" s="10">
        <v>4.6811699999999998E-2</v>
      </c>
      <c r="E125" s="10">
        <v>8.5010000000000001E-4</v>
      </c>
      <c r="F125" s="10">
        <v>1.3843E-3</v>
      </c>
      <c r="G125" s="10"/>
      <c r="H125" s="11"/>
      <c r="I125" s="10">
        <v>3.1300000000000002E-5</v>
      </c>
      <c r="J125" s="10"/>
      <c r="K125" s="10"/>
      <c r="L125" s="10"/>
      <c r="M125" s="10"/>
      <c r="N125" s="10"/>
      <c r="O125" s="10"/>
      <c r="P125" s="10">
        <v>9.6096699999999993E-2</v>
      </c>
      <c r="Q125" s="10"/>
      <c r="R125" s="10"/>
      <c r="S125" s="10"/>
      <c r="T125" s="10"/>
      <c r="U125" s="10">
        <v>2.319E-4</v>
      </c>
      <c r="V125" s="10"/>
      <c r="W125" s="10">
        <v>6.2999999999999998E-6</v>
      </c>
      <c r="X125" s="10">
        <v>4.2126999999999998E-3</v>
      </c>
      <c r="Y125" s="10">
        <v>1.7403E-3</v>
      </c>
      <c r="Z125" s="10"/>
      <c r="AA125" s="10"/>
      <c r="AB125" s="10"/>
      <c r="AC125" s="10"/>
      <c r="AD125" s="10"/>
      <c r="AE125" s="10"/>
      <c r="AF125" s="10"/>
      <c r="AG125" s="10"/>
    </row>
    <row r="126" spans="1:33" ht="15" x14ac:dyDescent="0.25">
      <c r="A126" s="7" t="s">
        <v>152</v>
      </c>
      <c r="B126" s="8">
        <v>84518</v>
      </c>
      <c r="C126" s="9">
        <f t="shared" si="1"/>
        <v>1.4022811842025849E-4</v>
      </c>
      <c r="D126" s="10">
        <v>2.19648E-2</v>
      </c>
      <c r="E126" s="10">
        <v>6.2324600000000001E-2</v>
      </c>
      <c r="F126" s="10">
        <v>7.6023900000000005E-2</v>
      </c>
      <c r="G126" s="10">
        <v>4.5082999999999998E-3</v>
      </c>
      <c r="H126" s="11"/>
      <c r="I126" s="10"/>
      <c r="J126" s="10"/>
      <c r="K126" s="10"/>
      <c r="L126" s="10"/>
      <c r="M126" s="10">
        <v>1.1765299999999999E-2</v>
      </c>
      <c r="N126" s="10"/>
      <c r="O126" s="10">
        <v>1.0567099999999999E-2</v>
      </c>
      <c r="P126" s="10">
        <v>1.9906299999999998E-2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>
        <v>3.9560000000000002E-4</v>
      </c>
      <c r="AB126" s="10"/>
      <c r="AC126" s="10"/>
      <c r="AD126" s="10"/>
      <c r="AE126" s="10"/>
      <c r="AF126" s="10"/>
      <c r="AG126" s="10"/>
    </row>
    <row r="127" spans="1:33" ht="15" x14ac:dyDescent="0.25">
      <c r="A127" s="7" t="s">
        <v>153</v>
      </c>
      <c r="B127" s="8">
        <v>81198</v>
      </c>
      <c r="C127" s="9">
        <f t="shared" si="1"/>
        <v>1.347197373280029E-4</v>
      </c>
      <c r="D127" s="10">
        <v>4.1760499999999999E-2</v>
      </c>
      <c r="E127" s="10">
        <v>6.3939000000000001E-3</v>
      </c>
      <c r="F127" s="10">
        <v>1.0456999999999999E-2</v>
      </c>
      <c r="G127" s="10">
        <v>4.8659999999999997E-3</v>
      </c>
      <c r="H127" s="11"/>
      <c r="I127" s="10"/>
      <c r="J127" s="10"/>
      <c r="K127" s="10"/>
      <c r="L127" s="10"/>
      <c r="M127" s="10">
        <v>3.3633999999999999E-3</v>
      </c>
      <c r="N127" s="10"/>
      <c r="O127" s="10">
        <v>2.9637000000000001E-3</v>
      </c>
      <c r="P127" s="10">
        <v>3.8498699999999997E-2</v>
      </c>
      <c r="Q127" s="10"/>
      <c r="R127" s="10">
        <v>7.6099100000000003E-2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ht="15" x14ac:dyDescent="0.25">
      <c r="A128" s="7" t="s">
        <v>154</v>
      </c>
      <c r="B128" s="8">
        <v>74472</v>
      </c>
      <c r="C128" s="9">
        <f t="shared" si="1"/>
        <v>1.2356028816339111E-4</v>
      </c>
      <c r="D128" s="10">
        <v>3.8948299999999998E-2</v>
      </c>
      <c r="E128" s="10"/>
      <c r="F128" s="10">
        <v>1.8178199999999999E-2</v>
      </c>
      <c r="G128" s="10">
        <v>3.7070000000000001E-4</v>
      </c>
      <c r="H128" s="11"/>
      <c r="I128" s="10"/>
      <c r="J128" s="10"/>
      <c r="K128" s="10"/>
      <c r="L128" s="10"/>
      <c r="M128" s="10">
        <v>6.6949999999999996E-4</v>
      </c>
      <c r="N128" s="10"/>
      <c r="O128" s="10">
        <v>8.4550000000000001E-4</v>
      </c>
      <c r="P128" s="10">
        <v>1.208E-4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ht="15" x14ac:dyDescent="0.25">
      <c r="A129" s="7" t="s">
        <v>155</v>
      </c>
      <c r="B129" s="8">
        <v>71105</v>
      </c>
      <c r="C129" s="9">
        <f t="shared" si="1"/>
        <v>1.1797392697735961E-4</v>
      </c>
      <c r="D129" s="10">
        <v>3.9067999999999999E-2</v>
      </c>
      <c r="E129" s="10">
        <v>2.1952E-3</v>
      </c>
      <c r="F129" s="10">
        <v>5.0604999999999999E-3</v>
      </c>
      <c r="G129" s="10"/>
      <c r="H129" s="11"/>
      <c r="I129" s="10"/>
      <c r="J129" s="10"/>
      <c r="K129" s="10"/>
      <c r="L129" s="10"/>
      <c r="M129" s="10"/>
      <c r="N129" s="10"/>
      <c r="O129" s="10"/>
      <c r="P129" s="10">
        <v>4.6928999999999998E-3</v>
      </c>
      <c r="Q129" s="10"/>
      <c r="R129" s="10"/>
      <c r="S129" s="10"/>
      <c r="T129" s="10"/>
      <c r="U129" s="10"/>
      <c r="V129" s="10"/>
      <c r="W129" s="10">
        <v>8.3000000000000002E-6</v>
      </c>
      <c r="X129" s="10"/>
      <c r="Y129" s="10"/>
      <c r="Z129" s="10"/>
      <c r="AA129" s="10">
        <v>4.7219999999999999E-4</v>
      </c>
      <c r="AB129" s="10"/>
      <c r="AC129" s="10"/>
      <c r="AD129" s="10"/>
      <c r="AE129" s="10"/>
      <c r="AF129" s="10"/>
      <c r="AG129" s="10"/>
    </row>
    <row r="130" spans="1:33" ht="15" x14ac:dyDescent="0.25">
      <c r="A130" s="7" t="s">
        <v>156</v>
      </c>
      <c r="B130" s="8">
        <v>69716</v>
      </c>
      <c r="C130" s="9">
        <f t="shared" si="1"/>
        <v>1.1566936633364184E-4</v>
      </c>
      <c r="D130" s="10">
        <v>3.6341100000000001E-2</v>
      </c>
      <c r="E130" s="10">
        <v>1.3899999999999999E-4</v>
      </c>
      <c r="F130" s="10">
        <v>1.60269E-2</v>
      </c>
      <c r="G130" s="10">
        <v>5.6530000000000003E-4</v>
      </c>
      <c r="H130" s="11"/>
      <c r="I130" s="10"/>
      <c r="J130" s="10"/>
      <c r="K130" s="10"/>
      <c r="L130" s="10"/>
      <c r="M130" s="10">
        <v>5.6702000000000002E-3</v>
      </c>
      <c r="N130" s="10">
        <v>7.2690000000000003E-3</v>
      </c>
      <c r="O130" s="10">
        <v>4.4425000000000003E-3</v>
      </c>
      <c r="P130" s="10">
        <v>9.4777000000000004E-3</v>
      </c>
      <c r="Q130" s="10"/>
      <c r="R130" s="10">
        <v>1.2405000000000001E-3</v>
      </c>
      <c r="S130" s="10"/>
      <c r="T130" s="10"/>
      <c r="U130" s="10"/>
      <c r="V130" s="10"/>
      <c r="W130" s="10"/>
      <c r="X130" s="10"/>
      <c r="Y130" s="10"/>
      <c r="Z130" s="10"/>
      <c r="AA130" s="10">
        <v>4.9999999999999998E-7</v>
      </c>
      <c r="AB130" s="10"/>
      <c r="AC130" s="10"/>
      <c r="AD130" s="10"/>
      <c r="AE130" s="10"/>
      <c r="AF130" s="10"/>
      <c r="AG130" s="10"/>
    </row>
    <row r="131" spans="1:33" ht="15" x14ac:dyDescent="0.25">
      <c r="A131" s="7" t="s">
        <v>157</v>
      </c>
      <c r="B131" s="8">
        <v>68288</v>
      </c>
      <c r="C131" s="9">
        <f t="shared" si="1"/>
        <v>1.1330009880359937E-4</v>
      </c>
      <c r="D131" s="10">
        <v>1.53743E-2</v>
      </c>
      <c r="E131" s="10">
        <v>2.0747999999999999E-3</v>
      </c>
      <c r="F131" s="10">
        <v>0.119656</v>
      </c>
      <c r="G131" s="10">
        <v>4.8000000000000001E-5</v>
      </c>
      <c r="H131" s="11"/>
      <c r="I131" s="10">
        <v>8.1000000000000004E-6</v>
      </c>
      <c r="J131" s="10"/>
      <c r="K131" s="10"/>
      <c r="L131" s="10"/>
      <c r="M131" s="10"/>
      <c r="N131" s="10"/>
      <c r="O131" s="10"/>
      <c r="P131" s="10">
        <v>5.5800000000000001E-5</v>
      </c>
      <c r="Q131" s="10"/>
      <c r="R131" s="10">
        <v>8.9045600000000003E-2</v>
      </c>
      <c r="S131" s="10"/>
      <c r="T131" s="10"/>
      <c r="U131" s="10">
        <v>6.0000000000000002E-5</v>
      </c>
      <c r="V131" s="10"/>
      <c r="W131" s="10">
        <v>1.5999999999999999E-6</v>
      </c>
      <c r="X131" s="10"/>
      <c r="Y131" s="10"/>
      <c r="Z131" s="10"/>
      <c r="AA131" s="10">
        <v>4.6400000000000003E-5</v>
      </c>
      <c r="AB131" s="10"/>
      <c r="AC131" s="10"/>
      <c r="AD131" s="10"/>
      <c r="AE131" s="10"/>
      <c r="AF131" s="10"/>
      <c r="AG131" s="10"/>
    </row>
    <row r="132" spans="1:33" ht="15" x14ac:dyDescent="0.25">
      <c r="A132" s="7" t="s">
        <v>158</v>
      </c>
      <c r="B132" s="8">
        <v>67379</v>
      </c>
      <c r="C132" s="9">
        <f t="shared" si="1"/>
        <v>1.117919306069547E-4</v>
      </c>
      <c r="D132" s="10">
        <v>3.2973000000000002E-2</v>
      </c>
      <c r="E132" s="10">
        <v>1.4899999999999999E-4</v>
      </c>
      <c r="F132" s="10">
        <v>7.4073000000000003E-3</v>
      </c>
      <c r="G132" s="10"/>
      <c r="H132" s="11"/>
      <c r="I132" s="10"/>
      <c r="J132" s="10"/>
      <c r="K132" s="10"/>
      <c r="L132" s="10"/>
      <c r="M132" s="10"/>
      <c r="N132" s="10"/>
      <c r="O132" s="10"/>
      <c r="P132" s="10">
        <v>6.1709999999999998E-4</v>
      </c>
      <c r="Q132" s="10"/>
      <c r="R132" s="10">
        <v>6.5399999999999996E-4</v>
      </c>
      <c r="S132" s="10"/>
      <c r="T132" s="10"/>
      <c r="U132" s="10">
        <v>9.5013899999999998E-2</v>
      </c>
      <c r="V132" s="10">
        <v>1.8882300000000001E-2</v>
      </c>
      <c r="W132" s="10">
        <v>5.7800000000000002E-5</v>
      </c>
      <c r="X132" s="10"/>
      <c r="Y132" s="10"/>
      <c r="Z132" s="10"/>
      <c r="AA132" s="10">
        <v>2.5219000000000001E-3</v>
      </c>
      <c r="AB132" s="10"/>
      <c r="AC132" s="10"/>
      <c r="AD132" s="10"/>
      <c r="AE132" s="10"/>
      <c r="AF132" s="10"/>
      <c r="AG132" s="10"/>
    </row>
    <row r="133" spans="1:33" ht="15" x14ac:dyDescent="0.25">
      <c r="A133" s="7" t="s">
        <v>159</v>
      </c>
      <c r="B133" s="8">
        <v>65689</v>
      </c>
      <c r="C133" s="9">
        <f t="shared" si="1"/>
        <v>1.0898796553288482E-4</v>
      </c>
      <c r="D133" s="10">
        <v>2.7197599999999999E-2</v>
      </c>
      <c r="E133" s="10">
        <v>2.02997E-2</v>
      </c>
      <c r="F133" s="10">
        <v>9.3241000000000001E-3</v>
      </c>
      <c r="G133" s="10">
        <v>6.0269999999999996E-4</v>
      </c>
      <c r="H133" s="11"/>
      <c r="I133" s="10"/>
      <c r="J133" s="10"/>
      <c r="K133" s="10"/>
      <c r="L133" s="10"/>
      <c r="M133" s="10">
        <v>4.6788999999999997E-3</v>
      </c>
      <c r="N133" s="10"/>
      <c r="O133" s="10">
        <v>3.6174000000000002E-3</v>
      </c>
      <c r="P133" s="10">
        <v>0.22392770000000001</v>
      </c>
      <c r="Q133" s="10"/>
      <c r="R133" s="10">
        <v>2.3908000000000002E-3</v>
      </c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33" ht="15" x14ac:dyDescent="0.25">
      <c r="A134" s="7" t="s">
        <v>160</v>
      </c>
      <c r="B134" s="8">
        <v>62486</v>
      </c>
      <c r="C134" s="9">
        <f t="shared" si="1"/>
        <v>1.0367370509960331E-4</v>
      </c>
      <c r="D134" s="10">
        <v>2.9733300000000001E-2</v>
      </c>
      <c r="E134" s="10">
        <v>9.4169999999999996E-4</v>
      </c>
      <c r="F134" s="10">
        <v>2.4516699999999999E-2</v>
      </c>
      <c r="G134" s="10">
        <v>5.1653000000000003E-3</v>
      </c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>
        <v>3.4689E-3</v>
      </c>
      <c r="AB134" s="10"/>
      <c r="AC134" s="10"/>
      <c r="AD134" s="10"/>
      <c r="AE134" s="10"/>
      <c r="AF134" s="10"/>
      <c r="AG134" s="10"/>
    </row>
    <row r="135" spans="1:33" ht="15" x14ac:dyDescent="0.25">
      <c r="A135" s="7" t="s">
        <v>161</v>
      </c>
      <c r="B135" s="8">
        <v>62469</v>
      </c>
      <c r="C135" s="9">
        <f t="shared" si="1"/>
        <v>1.0364549953376947E-4</v>
      </c>
      <c r="D135" s="10">
        <v>2.68271E-2</v>
      </c>
      <c r="E135" s="10">
        <v>2.0696599999999999E-2</v>
      </c>
      <c r="F135" s="10">
        <v>5.6407000000000002E-3</v>
      </c>
      <c r="G135" s="10">
        <v>7.7329999999999999E-4</v>
      </c>
      <c r="H135" s="11"/>
      <c r="I135" s="10"/>
      <c r="J135" s="10"/>
      <c r="K135" s="10"/>
      <c r="L135" s="10"/>
      <c r="M135" s="10">
        <v>1.4434900000000001E-2</v>
      </c>
      <c r="N135" s="10">
        <v>2.0306999999999999E-3</v>
      </c>
      <c r="O135" s="10">
        <v>1.27326E-2</v>
      </c>
      <c r="P135" s="10">
        <v>0.1815418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</row>
    <row r="136" spans="1:33" ht="15" x14ac:dyDescent="0.25">
      <c r="A136" s="7" t="s">
        <v>162</v>
      </c>
      <c r="B136" s="8">
        <v>59942</v>
      </c>
      <c r="C136" s="9">
        <f t="shared" si="1"/>
        <v>9.9452825130115881E-5</v>
      </c>
      <c r="D136" s="10"/>
      <c r="E136" s="10"/>
      <c r="F136" s="10">
        <v>0.17704890000000001</v>
      </c>
      <c r="G136" s="10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ht="15" x14ac:dyDescent="0.25">
      <c r="A137" s="7" t="s">
        <v>163</v>
      </c>
      <c r="B137" s="8">
        <v>57876</v>
      </c>
      <c r="C137" s="9">
        <f t="shared" ref="C137:C200" si="2">B137/$B$7</f>
        <v>9.6025019305838764E-5</v>
      </c>
      <c r="D137" s="10">
        <v>2.7857099999999999E-2</v>
      </c>
      <c r="E137" s="10">
        <v>2.4547900000000001E-2</v>
      </c>
      <c r="F137" s="10">
        <v>2.4280999999999999E-3</v>
      </c>
      <c r="G137" s="10"/>
      <c r="H137" s="11"/>
      <c r="I137" s="10">
        <v>4.4199999999999997E-5</v>
      </c>
      <c r="J137" s="10"/>
      <c r="K137" s="10"/>
      <c r="L137" s="10"/>
      <c r="M137" s="10">
        <v>1.2055E-3</v>
      </c>
      <c r="N137" s="10"/>
      <c r="O137" s="10">
        <v>8.8520000000000005E-4</v>
      </c>
      <c r="P137" s="10">
        <v>6.0175999999999997E-3</v>
      </c>
      <c r="Q137" s="10"/>
      <c r="R137" s="10">
        <v>2.9569100000000001E-2</v>
      </c>
      <c r="S137" s="10">
        <v>3.4638999999999998E-3</v>
      </c>
      <c r="T137" s="10"/>
      <c r="U137" s="10">
        <v>3.8610000000000001E-4</v>
      </c>
      <c r="V137" s="10">
        <v>2.4953000000000002E-3</v>
      </c>
      <c r="W137" s="10">
        <v>8.8999999999999995E-6</v>
      </c>
      <c r="X137" s="10">
        <v>1.5215999999999999E-3</v>
      </c>
      <c r="Y137" s="10"/>
      <c r="Z137" s="10"/>
      <c r="AA137" s="10">
        <v>2.3322E-3</v>
      </c>
      <c r="AB137" s="10"/>
      <c r="AC137" s="10"/>
      <c r="AD137" s="10"/>
      <c r="AE137" s="10"/>
      <c r="AF137" s="10"/>
      <c r="AG137" s="10"/>
    </row>
    <row r="138" spans="1:33" ht="15" x14ac:dyDescent="0.25">
      <c r="A138" s="7" t="s">
        <v>164</v>
      </c>
      <c r="B138" s="8">
        <v>57168</v>
      </c>
      <c r="C138" s="9">
        <f t="shared" si="2"/>
        <v>9.4850340446405945E-5</v>
      </c>
      <c r="D138" s="10">
        <v>3.2613999999999997E-2</v>
      </c>
      <c r="E138" s="10"/>
      <c r="F138" s="10"/>
      <c r="G138" s="10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>
        <v>1.40515E-2</v>
      </c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ht="15" x14ac:dyDescent="0.25">
      <c r="A139" s="7" t="s">
        <v>165</v>
      </c>
      <c r="B139" s="8">
        <v>51254</v>
      </c>
      <c r="C139" s="9">
        <f t="shared" si="2"/>
        <v>8.5038121838092818E-5</v>
      </c>
      <c r="D139" s="10">
        <v>2.4043200000000001E-2</v>
      </c>
      <c r="E139" s="10">
        <v>2.5593E-3</v>
      </c>
      <c r="F139" s="10">
        <v>1.2481900000000001E-2</v>
      </c>
      <c r="G139" s="10">
        <v>5.3000000000000001E-6</v>
      </c>
      <c r="H139" s="11"/>
      <c r="I139" s="10"/>
      <c r="J139" s="10"/>
      <c r="K139" s="10"/>
      <c r="L139" s="10"/>
      <c r="M139" s="10"/>
      <c r="N139" s="10"/>
      <c r="O139" s="10">
        <v>1.0444E-3</v>
      </c>
      <c r="P139" s="10">
        <v>0.1067369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>
        <v>9.0999999999999993E-6</v>
      </c>
      <c r="AB139" s="10"/>
      <c r="AC139" s="10"/>
      <c r="AD139" s="10"/>
      <c r="AE139" s="10"/>
      <c r="AF139" s="10"/>
      <c r="AG139" s="10"/>
    </row>
    <row r="140" spans="1:33" ht="15" x14ac:dyDescent="0.25">
      <c r="A140" s="7" t="s">
        <v>166</v>
      </c>
      <c r="B140" s="8">
        <v>49906</v>
      </c>
      <c r="C140" s="9">
        <f t="shared" si="2"/>
        <v>8.2801586382562538E-5</v>
      </c>
      <c r="D140" s="10">
        <v>2.8101500000000001E-2</v>
      </c>
      <c r="E140" s="10">
        <v>1.3899999999999999E-4</v>
      </c>
      <c r="F140" s="10">
        <v>1.4920000000000001E-3</v>
      </c>
      <c r="G140" s="10">
        <v>2.3470000000000001E-4</v>
      </c>
      <c r="H140" s="11"/>
      <c r="I140" s="10"/>
      <c r="J140" s="10"/>
      <c r="K140" s="10"/>
      <c r="L140" s="10"/>
      <c r="M140" s="10">
        <v>3.3281000000000001E-3</v>
      </c>
      <c r="N140" s="10">
        <v>1.2750000000000001E-4</v>
      </c>
      <c r="O140" s="10">
        <v>2.8571E-3</v>
      </c>
      <c r="P140" s="10">
        <v>6.87E-4</v>
      </c>
      <c r="Q140" s="10"/>
      <c r="R140" s="10">
        <v>2.2550000000000001E-4</v>
      </c>
      <c r="S140" s="10"/>
      <c r="T140" s="10"/>
      <c r="U140" s="10"/>
      <c r="V140" s="10"/>
      <c r="W140" s="10"/>
      <c r="X140" s="10"/>
      <c r="Y140" s="10"/>
      <c r="Z140" s="10"/>
      <c r="AA140" s="10">
        <v>1.9999999999999999E-7</v>
      </c>
      <c r="AB140" s="10"/>
      <c r="AC140" s="10"/>
      <c r="AD140" s="10"/>
      <c r="AE140" s="10"/>
      <c r="AF140" s="10"/>
      <c r="AG140" s="10"/>
    </row>
    <row r="141" spans="1:33" ht="15" x14ac:dyDescent="0.25">
      <c r="A141" s="7" t="s">
        <v>167</v>
      </c>
      <c r="B141" s="8">
        <v>48304</v>
      </c>
      <c r="C141" s="9">
        <f t="shared" si="2"/>
        <v>8.014362659045607E-5</v>
      </c>
      <c r="D141" s="10">
        <v>2.0740100000000001E-2</v>
      </c>
      <c r="E141" s="10">
        <v>2.7799999999999998E-4</v>
      </c>
      <c r="F141" s="10">
        <v>2.6750099999999999E-2</v>
      </c>
      <c r="G141" s="10">
        <v>5.6132999999999999E-3</v>
      </c>
      <c r="H141" s="11"/>
      <c r="I141" s="10"/>
      <c r="J141" s="10"/>
      <c r="K141" s="10"/>
      <c r="L141" s="10"/>
      <c r="M141" s="10">
        <v>6.6562000000000001E-3</v>
      </c>
      <c r="N141" s="10"/>
      <c r="O141" s="10">
        <v>5.7142E-3</v>
      </c>
      <c r="P141" s="10">
        <v>1.374E-3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>
        <v>6.4504999999999996E-3</v>
      </c>
      <c r="AB141" s="10"/>
      <c r="AC141" s="10"/>
      <c r="AD141" s="10"/>
      <c r="AE141" s="10"/>
      <c r="AF141" s="10"/>
      <c r="AG141" s="10"/>
    </row>
    <row r="142" spans="1:33" ht="15" x14ac:dyDescent="0.25">
      <c r="A142" s="7" t="s">
        <v>168</v>
      </c>
      <c r="B142" s="8">
        <v>47724</v>
      </c>
      <c r="C142" s="9">
        <f t="shared" si="2"/>
        <v>7.9181319050242741E-5</v>
      </c>
      <c r="D142" s="10">
        <v>2.3734999999999999E-2</v>
      </c>
      <c r="E142" s="10">
        <v>3.3760000000000001E-3</v>
      </c>
      <c r="F142" s="10">
        <v>1.3932099999999999E-2</v>
      </c>
      <c r="G142" s="10"/>
      <c r="H142" s="11"/>
      <c r="I142" s="10">
        <v>4.8999999999999997E-6</v>
      </c>
      <c r="J142" s="10"/>
      <c r="K142" s="10"/>
      <c r="L142" s="10"/>
      <c r="M142" s="10">
        <v>1.7311699999999999E-2</v>
      </c>
      <c r="N142" s="10">
        <v>2.2770000000000001E-4</v>
      </c>
      <c r="O142" s="10">
        <v>2.6962099999999999E-2</v>
      </c>
      <c r="P142" s="10">
        <v>4.7700000000000001E-5</v>
      </c>
      <c r="Q142" s="10"/>
      <c r="R142" s="10">
        <v>1.8039999999999999E-4</v>
      </c>
      <c r="S142" s="10">
        <v>2.519E-4</v>
      </c>
      <c r="T142" s="10"/>
      <c r="U142" s="10">
        <v>3.6300000000000001E-5</v>
      </c>
      <c r="V142" s="10">
        <v>3.8114999999999998E-3</v>
      </c>
      <c r="W142" s="10">
        <v>9.9999999999999995E-7</v>
      </c>
      <c r="X142" s="10"/>
      <c r="Y142" s="10"/>
      <c r="Z142" s="10"/>
      <c r="AA142" s="10">
        <v>4.1499999999999999E-5</v>
      </c>
      <c r="AB142" s="10"/>
      <c r="AC142" s="10"/>
      <c r="AD142" s="10"/>
      <c r="AE142" s="10"/>
      <c r="AF142" s="10"/>
      <c r="AG142" s="10"/>
    </row>
    <row r="143" spans="1:33" ht="15" x14ac:dyDescent="0.25">
      <c r="A143" s="7" t="s">
        <v>169</v>
      </c>
      <c r="B143" s="8">
        <v>47541</v>
      </c>
      <c r="C143" s="9">
        <f t="shared" si="2"/>
        <v>7.8877694429796121E-5</v>
      </c>
      <c r="D143" s="10">
        <v>1.75096E-2</v>
      </c>
      <c r="E143" s="10">
        <v>1.3899999999999999E-4</v>
      </c>
      <c r="F143" s="10">
        <v>4.1797899999999999E-2</v>
      </c>
      <c r="G143" s="10">
        <v>1.4037300000000001E-2</v>
      </c>
      <c r="H143" s="11"/>
      <c r="I143" s="10"/>
      <c r="J143" s="10"/>
      <c r="K143" s="10"/>
      <c r="L143" s="10"/>
      <c r="M143" s="10">
        <v>4.5262000000000002E-3</v>
      </c>
      <c r="N143" s="10"/>
      <c r="O143" s="10">
        <v>9.5140999999999993E-3</v>
      </c>
      <c r="P143" s="10">
        <v>6.87E-4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>
        <v>5.2000000000000002E-6</v>
      </c>
      <c r="AB143" s="10"/>
      <c r="AC143" s="10"/>
      <c r="AD143" s="10"/>
      <c r="AE143" s="10"/>
      <c r="AF143" s="10"/>
      <c r="AG143" s="10"/>
    </row>
    <row r="144" spans="1:33" ht="15" x14ac:dyDescent="0.25">
      <c r="A144" s="7" t="s">
        <v>170</v>
      </c>
      <c r="B144" s="8">
        <v>45813</v>
      </c>
      <c r="C144" s="9">
        <f t="shared" si="2"/>
        <v>7.601068162033297E-5</v>
      </c>
      <c r="D144" s="10">
        <v>1.9501999999999999E-2</v>
      </c>
      <c r="E144" s="10">
        <v>1.22573E-2</v>
      </c>
      <c r="F144" s="10">
        <v>9.7567000000000001E-3</v>
      </c>
      <c r="G144" s="10">
        <v>5.3300000000000001E-5</v>
      </c>
      <c r="H144" s="11"/>
      <c r="I144" s="10"/>
      <c r="J144" s="10"/>
      <c r="K144" s="10"/>
      <c r="L144" s="10"/>
      <c r="M144" s="10">
        <v>1.2333000000000001E-3</v>
      </c>
      <c r="N144" s="10"/>
      <c r="O144" s="10">
        <v>2.9841999999999998E-3</v>
      </c>
      <c r="P144" s="10">
        <v>0.1104942</v>
      </c>
      <c r="Q144" s="10"/>
      <c r="R144" s="10">
        <v>0.17423440000000001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ht="15" x14ac:dyDescent="0.25">
      <c r="A145" s="7" t="s">
        <v>171</v>
      </c>
      <c r="B145" s="8">
        <v>45550</v>
      </c>
      <c r="C145" s="9">
        <f t="shared" si="2"/>
        <v>7.5574324925374169E-5</v>
      </c>
      <c r="D145" s="10">
        <v>1.54886E-2</v>
      </c>
      <c r="E145" s="10">
        <v>2.7105000000000001E-2</v>
      </c>
      <c r="F145" s="10">
        <v>2.9540899999999998E-2</v>
      </c>
      <c r="G145" s="10">
        <v>3.8670000000000002E-4</v>
      </c>
      <c r="H145" s="11"/>
      <c r="I145" s="10"/>
      <c r="J145" s="10"/>
      <c r="K145" s="10"/>
      <c r="L145" s="10"/>
      <c r="M145" s="10">
        <v>8.4159999999999999E-3</v>
      </c>
      <c r="N145" s="10">
        <v>3.0049999999999999E-4</v>
      </c>
      <c r="O145" s="10">
        <v>1.6854500000000001E-2</v>
      </c>
      <c r="P145" s="10">
        <v>1.2872999999999999E-3</v>
      </c>
      <c r="Q145" s="10"/>
      <c r="R145" s="10">
        <v>2.3230999999999998E-3</v>
      </c>
      <c r="S145" s="10"/>
      <c r="T145" s="10"/>
      <c r="U145" s="10"/>
      <c r="V145" s="10"/>
      <c r="W145" s="10"/>
      <c r="X145" s="10"/>
      <c r="Y145" s="10"/>
      <c r="Z145" s="10"/>
      <c r="AA145" s="10">
        <v>3.9320000000000002E-4</v>
      </c>
      <c r="AB145" s="10"/>
      <c r="AC145" s="10"/>
      <c r="AD145" s="10"/>
      <c r="AE145" s="10"/>
      <c r="AF145" s="10"/>
      <c r="AG145" s="10"/>
    </row>
    <row r="146" spans="1:33" ht="15" x14ac:dyDescent="0.25">
      <c r="A146" s="7" t="s">
        <v>172</v>
      </c>
      <c r="B146" s="8">
        <v>44013</v>
      </c>
      <c r="C146" s="9">
        <f t="shared" si="2"/>
        <v>7.3024209943808849E-5</v>
      </c>
      <c r="D146" s="10">
        <v>1.9998200000000001E-2</v>
      </c>
      <c r="E146" s="10">
        <v>2.9049800000000001E-2</v>
      </c>
      <c r="F146" s="10">
        <v>1.884E-4</v>
      </c>
      <c r="G146" s="10">
        <v>2.3470000000000001E-4</v>
      </c>
      <c r="H146" s="11"/>
      <c r="I146" s="10"/>
      <c r="J146" s="10"/>
      <c r="K146" s="10"/>
      <c r="L146" s="10"/>
      <c r="M146" s="10">
        <v>3.3281000000000001E-3</v>
      </c>
      <c r="N146" s="10"/>
      <c r="O146" s="10">
        <v>2.8571E-3</v>
      </c>
      <c r="P146" s="10">
        <v>6.87E-4</v>
      </c>
      <c r="Q146" s="10"/>
      <c r="R146" s="10">
        <v>4.2854E-3</v>
      </c>
      <c r="S146" s="10"/>
      <c r="T146" s="10"/>
      <c r="U146" s="10"/>
      <c r="V146" s="10"/>
      <c r="W146" s="10"/>
      <c r="X146" s="10"/>
      <c r="Y146" s="10"/>
      <c r="Z146" s="10"/>
      <c r="AA146" s="10">
        <v>7.9460000000000002E-4</v>
      </c>
      <c r="AB146" s="10"/>
      <c r="AC146" s="10"/>
      <c r="AD146" s="10"/>
      <c r="AE146" s="10"/>
      <c r="AF146" s="10"/>
      <c r="AG146" s="10"/>
    </row>
    <row r="147" spans="1:33" ht="15" x14ac:dyDescent="0.25">
      <c r="A147" s="7" t="s">
        <v>173</v>
      </c>
      <c r="B147" s="8">
        <v>42434</v>
      </c>
      <c r="C147" s="9">
        <f t="shared" si="2"/>
        <v>7.040441062312464E-5</v>
      </c>
      <c r="D147" s="10">
        <v>2.3150799999999999E-2</v>
      </c>
      <c r="E147" s="10">
        <v>4.4723999999999996E-3</v>
      </c>
      <c r="F147" s="10">
        <v>1.5973000000000001E-3</v>
      </c>
      <c r="G147" s="10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>
        <v>2.4879999999999998E-4</v>
      </c>
      <c r="V147" s="10"/>
      <c r="W147" s="10">
        <v>4.5000000000000001E-6</v>
      </c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1:33" ht="15" x14ac:dyDescent="0.25">
      <c r="A148" s="7" t="s">
        <v>174</v>
      </c>
      <c r="B148" s="8">
        <v>40545</v>
      </c>
      <c r="C148" s="9">
        <f t="shared" si="2"/>
        <v>6.7270274513705724E-5</v>
      </c>
      <c r="D148" s="10">
        <v>1.6401099999999998E-2</v>
      </c>
      <c r="E148" s="10">
        <v>1.3899999999999999E-4</v>
      </c>
      <c r="F148" s="10">
        <v>7.5050999999999998E-3</v>
      </c>
      <c r="G148" s="10">
        <v>2.3470000000000001E-4</v>
      </c>
      <c r="H148" s="11"/>
      <c r="I148" s="10"/>
      <c r="J148" s="10"/>
      <c r="K148" s="10"/>
      <c r="L148" s="10"/>
      <c r="M148" s="10">
        <v>3.3281000000000001E-3</v>
      </c>
      <c r="N148" s="10"/>
      <c r="O148" s="10">
        <v>2.8571E-3</v>
      </c>
      <c r="P148" s="10">
        <v>6.87E-4</v>
      </c>
      <c r="Q148" s="10"/>
      <c r="R148" s="10">
        <v>1.7682799999999999E-2</v>
      </c>
      <c r="S148" s="10"/>
      <c r="T148" s="10"/>
      <c r="U148" s="10"/>
      <c r="V148" s="10"/>
      <c r="W148" s="10"/>
      <c r="X148" s="10"/>
      <c r="Y148" s="10"/>
      <c r="Z148" s="10"/>
      <c r="AA148" s="10">
        <v>3.5622599999999997E-2</v>
      </c>
      <c r="AB148" s="10"/>
      <c r="AC148" s="10"/>
      <c r="AD148" s="10"/>
      <c r="AE148" s="10"/>
      <c r="AF148" s="10"/>
      <c r="AG148" s="10"/>
    </row>
    <row r="149" spans="1:33" ht="15" x14ac:dyDescent="0.25">
      <c r="A149" s="7" t="s">
        <v>175</v>
      </c>
      <c r="B149" s="8">
        <v>39535</v>
      </c>
      <c r="C149" s="9">
        <f t="shared" si="2"/>
        <v>6.559453207298941E-5</v>
      </c>
      <c r="D149" s="10">
        <v>2.2535300000000001E-2</v>
      </c>
      <c r="E149" s="10">
        <v>1.549E-4</v>
      </c>
      <c r="F149" s="10">
        <v>5.8000000000000004E-6</v>
      </c>
      <c r="G149" s="10"/>
      <c r="H149" s="11"/>
      <c r="I149" s="10">
        <v>1.9999999999999999E-7</v>
      </c>
      <c r="J149" s="10"/>
      <c r="K149" s="10"/>
      <c r="L149" s="10"/>
      <c r="M149" s="10"/>
      <c r="N149" s="10"/>
      <c r="O149" s="10"/>
      <c r="P149" s="10">
        <v>2.9999999999999999E-7</v>
      </c>
      <c r="Q149" s="10"/>
      <c r="R149" s="10">
        <v>3.2028E-3</v>
      </c>
      <c r="S149" s="10"/>
      <c r="T149" s="10"/>
      <c r="U149" s="10">
        <v>9.9999999999999995E-7</v>
      </c>
      <c r="V149" s="10"/>
      <c r="W149" s="10"/>
      <c r="X149" s="10"/>
      <c r="Y149" s="10"/>
      <c r="Z149" s="10"/>
      <c r="AA149" s="10">
        <v>1.9999999999999999E-6</v>
      </c>
      <c r="AB149" s="10"/>
      <c r="AC149" s="10"/>
      <c r="AD149" s="10"/>
      <c r="AE149" s="10"/>
      <c r="AF149" s="10"/>
      <c r="AG149" s="10"/>
    </row>
    <row r="150" spans="1:33" ht="15" x14ac:dyDescent="0.25">
      <c r="A150" s="7" t="s">
        <v>176</v>
      </c>
      <c r="B150" s="8">
        <v>39309</v>
      </c>
      <c r="C150" s="9">
        <f t="shared" si="2"/>
        <v>6.5219563962492496E-5</v>
      </c>
      <c r="D150" s="10">
        <v>1.4781000000000001E-2</v>
      </c>
      <c r="E150" s="10">
        <v>3.101E-4</v>
      </c>
      <c r="F150" s="10">
        <v>3.7614399999999999E-2</v>
      </c>
      <c r="G150" s="10">
        <v>2.0693999999999999E-3</v>
      </c>
      <c r="H150" s="11"/>
      <c r="I150" s="10"/>
      <c r="J150" s="10"/>
      <c r="K150" s="10"/>
      <c r="L150" s="10"/>
      <c r="M150" s="10">
        <v>8.0186000000000007E-3</v>
      </c>
      <c r="N150" s="10"/>
      <c r="O150" s="10">
        <v>6.7378999999999998E-3</v>
      </c>
      <c r="P150" s="10">
        <v>1.7266E-3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>
        <v>5.9000000000000003E-6</v>
      </c>
      <c r="AB150" s="10"/>
      <c r="AC150" s="10"/>
      <c r="AD150" s="10"/>
      <c r="AE150" s="10"/>
      <c r="AF150" s="10"/>
      <c r="AG150" s="10"/>
    </row>
    <row r="151" spans="1:33" ht="15" x14ac:dyDescent="0.25">
      <c r="A151" s="7" t="s">
        <v>177</v>
      </c>
      <c r="B151" s="8">
        <v>39283</v>
      </c>
      <c r="C151" s="9">
        <f t="shared" si="2"/>
        <v>6.5176426038276043E-5</v>
      </c>
      <c r="D151" s="10">
        <v>1.39823E-2</v>
      </c>
      <c r="E151" s="10">
        <v>2.6946399999999999E-2</v>
      </c>
      <c r="F151" s="10">
        <v>1.1123999999999999E-3</v>
      </c>
      <c r="G151" s="10"/>
      <c r="H151" s="11"/>
      <c r="I151" s="10">
        <v>2.3E-5</v>
      </c>
      <c r="J151" s="10"/>
      <c r="K151" s="10"/>
      <c r="L151" s="10"/>
      <c r="M151" s="10">
        <v>1.3502E-3</v>
      </c>
      <c r="N151" s="10"/>
      <c r="O151" s="10">
        <v>1.4630000000000001E-4</v>
      </c>
      <c r="P151" s="10">
        <v>0.16372539999999999</v>
      </c>
      <c r="Q151" s="10"/>
      <c r="R151" s="10"/>
      <c r="S151" s="10"/>
      <c r="T151" s="10"/>
      <c r="U151" s="10">
        <v>1.7119999999999999E-4</v>
      </c>
      <c r="V151" s="10"/>
      <c r="W151" s="10">
        <v>4.6E-6</v>
      </c>
      <c r="X151" s="10">
        <v>4.0500000000000002E-5</v>
      </c>
      <c r="Y151" s="10"/>
      <c r="Z151" s="10"/>
      <c r="AA151" s="10">
        <v>2.4049999999999999E-4</v>
      </c>
      <c r="AB151" s="10"/>
      <c r="AC151" s="10"/>
      <c r="AD151" s="10"/>
      <c r="AE151" s="10"/>
      <c r="AF151" s="10"/>
      <c r="AG151" s="10"/>
    </row>
    <row r="152" spans="1:33" ht="15" x14ac:dyDescent="0.25">
      <c r="A152" s="7" t="s">
        <v>178</v>
      </c>
      <c r="B152" s="8">
        <v>36903</v>
      </c>
      <c r="C152" s="9">
        <f t="shared" si="2"/>
        <v>6.1227646821538593E-5</v>
      </c>
      <c r="D152" s="10">
        <v>2.0753500000000001E-2</v>
      </c>
      <c r="E152" s="10">
        <v>1.3899999999999999E-4</v>
      </c>
      <c r="F152" s="10">
        <v>8.2319999999999995E-4</v>
      </c>
      <c r="G152" s="10">
        <v>7.6809999999999997E-4</v>
      </c>
      <c r="H152" s="11"/>
      <c r="I152" s="10"/>
      <c r="J152" s="10"/>
      <c r="K152" s="10"/>
      <c r="L152" s="10"/>
      <c r="M152" s="10">
        <v>3.3281000000000001E-3</v>
      </c>
      <c r="N152" s="10"/>
      <c r="O152" s="10">
        <v>2.8571E-3</v>
      </c>
      <c r="P152" s="10">
        <v>6.87E-4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ht="15" x14ac:dyDescent="0.25">
      <c r="A153" s="7" t="s">
        <v>179</v>
      </c>
      <c r="B153" s="8">
        <v>35450</v>
      </c>
      <c r="C153" s="9">
        <f t="shared" si="2"/>
        <v>5.8816900518211073E-5</v>
      </c>
      <c r="D153" s="10">
        <v>1.87551E-2</v>
      </c>
      <c r="E153" s="10">
        <v>1.02E-4</v>
      </c>
      <c r="F153" s="10">
        <v>7.5707999999999999E-3</v>
      </c>
      <c r="G153" s="10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ht="15" x14ac:dyDescent="0.25">
      <c r="A154" s="7" t="s">
        <v>180</v>
      </c>
      <c r="B154" s="8">
        <v>34894</v>
      </c>
      <c r="C154" s="9">
        <f t="shared" si="2"/>
        <v>5.7894412600351398E-5</v>
      </c>
      <c r="D154" s="10">
        <v>1.8654299999999999E-2</v>
      </c>
      <c r="E154" s="10">
        <v>1.3899999999999999E-4</v>
      </c>
      <c r="F154" s="10">
        <v>5.5516999999999997E-3</v>
      </c>
      <c r="G154" s="10">
        <v>4.507E-4</v>
      </c>
      <c r="H154" s="11"/>
      <c r="I154" s="10"/>
      <c r="J154" s="10"/>
      <c r="K154" s="10"/>
      <c r="L154" s="10"/>
      <c r="M154" s="10">
        <v>1.09485E-2</v>
      </c>
      <c r="N154" s="10"/>
      <c r="O154" s="10">
        <v>6.2747000000000002E-3</v>
      </c>
      <c r="P154" s="10">
        <v>6.87E-4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ht="15" x14ac:dyDescent="0.25">
      <c r="A155" s="7" t="s">
        <v>181</v>
      </c>
      <c r="B155" s="8">
        <v>34813</v>
      </c>
      <c r="C155" s="9">
        <f t="shared" si="2"/>
        <v>5.7760021374907814E-5</v>
      </c>
      <c r="D155" s="10">
        <v>1.7636300000000001E-2</v>
      </c>
      <c r="E155" s="10"/>
      <c r="F155" s="10">
        <v>1.1178799999999999E-2</v>
      </c>
      <c r="G155" s="10">
        <v>4.3869999999999998E-4</v>
      </c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>
        <v>2.0039999999999999E-4</v>
      </c>
      <c r="AB155" s="10"/>
      <c r="AC155" s="10"/>
      <c r="AD155" s="10"/>
      <c r="AE155" s="10"/>
      <c r="AF155" s="10"/>
      <c r="AG155" s="10"/>
    </row>
    <row r="156" spans="1:33" ht="15" x14ac:dyDescent="0.25">
      <c r="A156" s="7" t="s">
        <v>182</v>
      </c>
      <c r="B156" s="8">
        <v>33264</v>
      </c>
      <c r="C156" s="9">
        <f t="shared" si="2"/>
        <v>5.5189996582165671E-5</v>
      </c>
      <c r="D156" s="10">
        <v>1.6649899999999999E-2</v>
      </c>
      <c r="E156" s="10">
        <v>1.2997399999999999E-2</v>
      </c>
      <c r="F156" s="10">
        <v>5.9770000000000005E-4</v>
      </c>
      <c r="G156" s="10">
        <v>3.1999999999999999E-5</v>
      </c>
      <c r="H156" s="11"/>
      <c r="I156" s="10">
        <v>7.6000000000000001E-6</v>
      </c>
      <c r="J156" s="10"/>
      <c r="K156" s="10"/>
      <c r="L156" s="10"/>
      <c r="M156" s="10"/>
      <c r="N156" s="10"/>
      <c r="O156" s="10">
        <v>2.3099999999999999E-5</v>
      </c>
      <c r="P156" s="10">
        <v>1.8699999999999999E-4</v>
      </c>
      <c r="Q156" s="10"/>
      <c r="R156" s="10">
        <v>5.1425000000000004E-3</v>
      </c>
      <c r="S156" s="10"/>
      <c r="T156" s="10"/>
      <c r="U156" s="10">
        <v>5.63E-5</v>
      </c>
      <c r="V156" s="10">
        <v>1.8921000000000001E-3</v>
      </c>
      <c r="W156" s="10">
        <v>1.5E-6</v>
      </c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ht="15" x14ac:dyDescent="0.25">
      <c r="A157" s="7" t="s">
        <v>183</v>
      </c>
      <c r="B157" s="8">
        <v>32611</v>
      </c>
      <c r="C157" s="9">
        <f t="shared" si="2"/>
        <v>5.4106571023959982E-5</v>
      </c>
      <c r="D157" s="10">
        <v>1.6833600000000001E-2</v>
      </c>
      <c r="E157" s="10">
        <v>1.3899999999999999E-4</v>
      </c>
      <c r="F157" s="10">
        <v>8.5223E-3</v>
      </c>
      <c r="G157" s="10">
        <v>5.9199999999999997E-4</v>
      </c>
      <c r="H157" s="11"/>
      <c r="I157" s="10"/>
      <c r="J157" s="10"/>
      <c r="K157" s="10"/>
      <c r="L157" s="10"/>
      <c r="M157" s="10">
        <v>3.3281000000000001E-3</v>
      </c>
      <c r="N157" s="10"/>
      <c r="O157" s="10">
        <v>2.8571E-3</v>
      </c>
      <c r="P157" s="10">
        <v>6.87E-4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>
        <v>2.2000000000000001E-6</v>
      </c>
      <c r="AB157" s="10"/>
      <c r="AC157" s="10"/>
      <c r="AD157" s="10"/>
      <c r="AE157" s="10"/>
      <c r="AF157" s="10"/>
      <c r="AG157" s="10"/>
    </row>
    <row r="158" spans="1:33" ht="15" x14ac:dyDescent="0.25">
      <c r="A158" s="7" t="s">
        <v>184</v>
      </c>
      <c r="B158" s="8">
        <v>32234</v>
      </c>
      <c r="C158" s="9">
        <f t="shared" si="2"/>
        <v>5.3481071122821315E-5</v>
      </c>
      <c r="D158" s="10">
        <v>1.7575899999999998E-2</v>
      </c>
      <c r="E158" s="10">
        <v>2.6919999999999999E-3</v>
      </c>
      <c r="F158" s="10">
        <v>5.4500000000000003E-5</v>
      </c>
      <c r="G158" s="10">
        <v>3.7299999999999999E-5</v>
      </c>
      <c r="H158" s="11"/>
      <c r="I158" s="10"/>
      <c r="J158" s="10"/>
      <c r="K158" s="10"/>
      <c r="L158" s="10"/>
      <c r="M158" s="10">
        <v>3.1280000000000001E-4</v>
      </c>
      <c r="N158" s="10"/>
      <c r="O158" s="10">
        <v>6.3230000000000003E-4</v>
      </c>
      <c r="P158" s="10">
        <v>1.53519E-2</v>
      </c>
      <c r="Q158" s="10"/>
      <c r="R158" s="10">
        <v>2.5487000000000001E-3</v>
      </c>
      <c r="S158" s="10"/>
      <c r="T158" s="10"/>
      <c r="U158" s="10"/>
      <c r="V158" s="10"/>
      <c r="W158" s="10"/>
      <c r="X158" s="10"/>
      <c r="Y158" s="10"/>
      <c r="Z158" s="10"/>
      <c r="AA158" s="10">
        <v>5.6799999999999998E-5</v>
      </c>
      <c r="AB158" s="10"/>
      <c r="AC158" s="10"/>
      <c r="AD158" s="10"/>
      <c r="AE158" s="10"/>
      <c r="AF158" s="10"/>
      <c r="AG158" s="10"/>
    </row>
    <row r="159" spans="1:33" ht="15" x14ac:dyDescent="0.25">
      <c r="A159" s="7" t="s">
        <v>185</v>
      </c>
      <c r="B159" s="8">
        <v>31746</v>
      </c>
      <c r="C159" s="9">
        <f t="shared" si="2"/>
        <v>5.2671405468297004E-5</v>
      </c>
      <c r="D159" s="10">
        <v>1.4158799999999999E-2</v>
      </c>
      <c r="E159" s="10">
        <v>1.5009E-2</v>
      </c>
      <c r="F159" s="10">
        <v>1.2656E-3</v>
      </c>
      <c r="G159" s="10">
        <v>5.1730000000000005E-4</v>
      </c>
      <c r="H159" s="11"/>
      <c r="I159" s="10"/>
      <c r="J159" s="10"/>
      <c r="K159" s="10"/>
      <c r="L159" s="10"/>
      <c r="M159" s="10">
        <v>1.2626099999999999E-2</v>
      </c>
      <c r="N159" s="10">
        <v>1.5571999999999999E-3</v>
      </c>
      <c r="O159" s="10">
        <v>1.5219399999999999E-2</v>
      </c>
      <c r="P159" s="10">
        <v>4.4950700000000003E-2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>
        <v>9.9999999999999995E-8</v>
      </c>
      <c r="AB159" s="10"/>
      <c r="AC159" s="10"/>
      <c r="AD159" s="10"/>
      <c r="AE159" s="10"/>
      <c r="AF159" s="10"/>
      <c r="AG159" s="10"/>
    </row>
    <row r="160" spans="1:33" ht="15" x14ac:dyDescent="0.25">
      <c r="A160" s="7" t="s">
        <v>186</v>
      </c>
      <c r="B160" s="8">
        <v>31194</v>
      </c>
      <c r="C160" s="9">
        <f t="shared" si="2"/>
        <v>5.1755554154162941E-5</v>
      </c>
      <c r="D160" s="10">
        <v>1.47314E-2</v>
      </c>
      <c r="E160" s="10">
        <v>1.3899999999999999E-4</v>
      </c>
      <c r="F160" s="10">
        <v>1.48576E-2</v>
      </c>
      <c r="G160" s="10">
        <v>1.2587E-3</v>
      </c>
      <c r="H160" s="11"/>
      <c r="I160" s="10"/>
      <c r="J160" s="10"/>
      <c r="K160" s="10"/>
      <c r="L160" s="10"/>
      <c r="M160" s="10">
        <v>3.3281000000000001E-3</v>
      </c>
      <c r="N160" s="10"/>
      <c r="O160" s="10">
        <v>2.8571E-3</v>
      </c>
      <c r="P160" s="10">
        <v>6.87E-4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ht="15" x14ac:dyDescent="0.25">
      <c r="A161" s="7" t="s">
        <v>187</v>
      </c>
      <c r="B161" s="8">
        <v>31110</v>
      </c>
      <c r="C161" s="9">
        <f t="shared" si="2"/>
        <v>5.1616185475925148E-5</v>
      </c>
      <c r="D161" s="10">
        <v>1.6483600000000001E-2</v>
      </c>
      <c r="E161" s="10"/>
      <c r="F161" s="10">
        <v>6.5621000000000004E-3</v>
      </c>
      <c r="G161" s="10">
        <v>5.5999999999999999E-5</v>
      </c>
      <c r="H161" s="11"/>
      <c r="I161" s="10"/>
      <c r="J161" s="10"/>
      <c r="K161" s="10"/>
      <c r="L161" s="10"/>
      <c r="M161" s="10"/>
      <c r="N161" s="10"/>
      <c r="O161" s="10">
        <v>1.42E-5</v>
      </c>
      <c r="P161" s="10">
        <v>5.3699999999999997E-5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ht="15" x14ac:dyDescent="0.25">
      <c r="A162" s="7" t="s">
        <v>188</v>
      </c>
      <c r="B162" s="8">
        <v>30618</v>
      </c>
      <c r="C162" s="9">
        <f t="shared" si="2"/>
        <v>5.0799883217675224E-5</v>
      </c>
      <c r="D162" s="10">
        <v>1.736E-2</v>
      </c>
      <c r="E162" s="10">
        <v>2.03E-4</v>
      </c>
      <c r="F162" s="10">
        <v>3.8670000000000002E-4</v>
      </c>
      <c r="G162" s="10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v>6.5633999999999996E-3</v>
      </c>
      <c r="S162" s="10"/>
      <c r="T162" s="10"/>
      <c r="U162" s="10"/>
      <c r="V162" s="10"/>
      <c r="W162" s="10"/>
      <c r="X162" s="10"/>
      <c r="Y162" s="10"/>
      <c r="Z162" s="10"/>
      <c r="AA162" s="10">
        <v>9.9999999999999995E-8</v>
      </c>
      <c r="AB162" s="10"/>
      <c r="AC162" s="10"/>
      <c r="AD162" s="10"/>
      <c r="AE162" s="10"/>
      <c r="AF162" s="10"/>
      <c r="AG162" s="10"/>
    </row>
    <row r="163" spans="1:33" ht="15" x14ac:dyDescent="0.25">
      <c r="A163" s="7" t="s">
        <v>189</v>
      </c>
      <c r="B163" s="8">
        <v>29306</v>
      </c>
      <c r="C163" s="9">
        <f t="shared" si="2"/>
        <v>4.8623077195675421E-5</v>
      </c>
      <c r="D163" s="10">
        <v>1.54153E-2</v>
      </c>
      <c r="E163" s="10">
        <v>5.7663000000000002E-3</v>
      </c>
      <c r="F163" s="10">
        <v>1.3743E-3</v>
      </c>
      <c r="G163" s="10">
        <v>4.5340000000000002E-4</v>
      </c>
      <c r="H163" s="11"/>
      <c r="I163" s="10">
        <v>3.4000000000000001E-6</v>
      </c>
      <c r="J163" s="10"/>
      <c r="K163" s="10"/>
      <c r="L163" s="10"/>
      <c r="M163" s="10"/>
      <c r="N163" s="10"/>
      <c r="O163" s="10"/>
      <c r="P163" s="10">
        <v>6.9320000000000004E-4</v>
      </c>
      <c r="Q163" s="10"/>
      <c r="R163" s="10">
        <v>9.7886999999999991E-3</v>
      </c>
      <c r="S163" s="10"/>
      <c r="T163" s="10"/>
      <c r="U163" s="10">
        <v>2.4700000000000001E-5</v>
      </c>
      <c r="V163" s="10"/>
      <c r="W163" s="10">
        <v>2.37E-5</v>
      </c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ht="15" x14ac:dyDescent="0.25">
      <c r="A164" s="7" t="s">
        <v>190</v>
      </c>
      <c r="B164" s="8">
        <v>29034</v>
      </c>
      <c r="C164" s="9">
        <f t="shared" si="2"/>
        <v>4.8171788142333999E-5</v>
      </c>
      <c r="D164" s="10">
        <v>1.43632E-2</v>
      </c>
      <c r="E164" s="10">
        <v>1.3899999999999999E-4</v>
      </c>
      <c r="F164" s="10">
        <v>1.08018E-2</v>
      </c>
      <c r="G164" s="10">
        <v>2.3470000000000001E-4</v>
      </c>
      <c r="H164" s="11"/>
      <c r="I164" s="10"/>
      <c r="J164" s="10"/>
      <c r="K164" s="10"/>
      <c r="L164" s="10"/>
      <c r="M164" s="10">
        <v>6.3800999999999997E-3</v>
      </c>
      <c r="N164" s="10"/>
      <c r="O164" s="10">
        <v>2.8571E-3</v>
      </c>
      <c r="P164" s="10">
        <v>6.87E-4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ht="15" x14ac:dyDescent="0.25">
      <c r="A165" s="7" t="s">
        <v>191</v>
      </c>
      <c r="B165" s="8">
        <v>28680</v>
      </c>
      <c r="C165" s="9">
        <f t="shared" si="2"/>
        <v>4.758444871261759E-5</v>
      </c>
      <c r="D165" s="10">
        <v>1.4349900000000001E-2</v>
      </c>
      <c r="E165" s="10">
        <v>3.6323000000000002E-3</v>
      </c>
      <c r="F165" s="10">
        <v>3.274E-3</v>
      </c>
      <c r="G165" s="10">
        <v>8.7999999999999998E-5</v>
      </c>
      <c r="H165" s="11"/>
      <c r="I165" s="10">
        <v>8.8000000000000004E-6</v>
      </c>
      <c r="J165" s="10"/>
      <c r="K165" s="10"/>
      <c r="L165" s="10"/>
      <c r="M165" s="10">
        <v>2.0747600000000001E-2</v>
      </c>
      <c r="N165" s="10"/>
      <c r="O165" s="10">
        <v>3.3866100000000003E-2</v>
      </c>
      <c r="P165" s="10">
        <v>2.2901999999999999E-2</v>
      </c>
      <c r="Q165" s="10"/>
      <c r="R165" s="10"/>
      <c r="S165" s="10">
        <v>6.3E-5</v>
      </c>
      <c r="T165" s="10"/>
      <c r="U165" s="10">
        <v>6.5300000000000002E-5</v>
      </c>
      <c r="V165" s="10"/>
      <c r="W165" s="10">
        <v>1.7999999999999999E-6</v>
      </c>
      <c r="X165" s="10">
        <v>6.3600000000000001E-5</v>
      </c>
      <c r="Y165" s="10"/>
      <c r="Z165" s="10"/>
      <c r="AA165" s="10">
        <v>2.05E-5</v>
      </c>
      <c r="AB165" s="10"/>
      <c r="AC165" s="10"/>
      <c r="AD165" s="10"/>
      <c r="AE165" s="10"/>
      <c r="AF165" s="10"/>
      <c r="AG165" s="10">
        <v>7.3590000000000001E-3</v>
      </c>
    </row>
    <row r="166" spans="1:33" ht="15" x14ac:dyDescent="0.25">
      <c r="A166" s="7" t="s">
        <v>192</v>
      </c>
      <c r="B166" s="8">
        <v>28227</v>
      </c>
      <c r="C166" s="9">
        <f t="shared" si="2"/>
        <v>4.6832853340692354E-5</v>
      </c>
      <c r="D166" s="10">
        <v>1.39379E-2</v>
      </c>
      <c r="E166" s="10">
        <v>1.3899999999999999E-4</v>
      </c>
      <c r="F166" s="10">
        <v>1.0751999999999999E-2</v>
      </c>
      <c r="G166" s="10">
        <v>2.3470000000000001E-4</v>
      </c>
      <c r="H166" s="11"/>
      <c r="I166" s="10"/>
      <c r="J166" s="10"/>
      <c r="K166" s="10"/>
      <c r="L166" s="10"/>
      <c r="M166" s="10">
        <v>3.3281000000000001E-3</v>
      </c>
      <c r="N166" s="10"/>
      <c r="O166" s="10">
        <v>2.8571E-3</v>
      </c>
      <c r="P166" s="10">
        <v>6.87E-4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ht="15" x14ac:dyDescent="0.25">
      <c r="A167" s="7" t="s">
        <v>193</v>
      </c>
      <c r="B167" s="8">
        <v>27699</v>
      </c>
      <c r="C167" s="9">
        <f t="shared" si="2"/>
        <v>4.5956821648911945E-5</v>
      </c>
      <c r="D167" s="10">
        <v>1.5643799999999999E-2</v>
      </c>
      <c r="E167" s="10">
        <v>7.6349999999999996E-4</v>
      </c>
      <c r="F167" s="10">
        <v>9.5000000000000005E-5</v>
      </c>
      <c r="G167" s="10"/>
      <c r="H167" s="11"/>
      <c r="I167" s="10"/>
      <c r="J167" s="10"/>
      <c r="K167" s="10"/>
      <c r="L167" s="10"/>
      <c r="M167" s="10"/>
      <c r="N167" s="10"/>
      <c r="O167" s="10">
        <v>1.563E-4</v>
      </c>
      <c r="P167" s="10">
        <v>4.794E-4</v>
      </c>
      <c r="Q167" s="10"/>
      <c r="R167" s="10">
        <v>7.3077000000000003E-3</v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ht="15" x14ac:dyDescent="0.25">
      <c r="A168" s="7" t="s">
        <v>194</v>
      </c>
      <c r="B168" s="8">
        <v>27686</v>
      </c>
      <c r="C168" s="9">
        <f t="shared" si="2"/>
        <v>4.5935252686803718E-5</v>
      </c>
      <c r="D168" s="10">
        <v>1.49345E-2</v>
      </c>
      <c r="E168" s="10">
        <v>1.2009E-3</v>
      </c>
      <c r="F168" s="10">
        <v>2.8528E-3</v>
      </c>
      <c r="G168" s="10">
        <v>5.3000000000000001E-6</v>
      </c>
      <c r="H168" s="11"/>
      <c r="I168" s="10"/>
      <c r="J168" s="10"/>
      <c r="K168" s="10"/>
      <c r="L168" s="10"/>
      <c r="M168" s="10">
        <v>1.4090000000000001E-4</v>
      </c>
      <c r="N168" s="10"/>
      <c r="O168" s="10">
        <v>8.9530000000000002E-4</v>
      </c>
      <c r="P168" s="10">
        <v>5.0549999999999996E-3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33" ht="15" x14ac:dyDescent="0.25">
      <c r="A169" s="7" t="s">
        <v>195</v>
      </c>
      <c r="B169" s="8">
        <v>27549</v>
      </c>
      <c r="C169" s="9">
        <f t="shared" si="2"/>
        <v>4.5707949009201601E-5</v>
      </c>
      <c r="D169" s="10">
        <v>9.8884000000000003E-3</v>
      </c>
      <c r="E169" s="10">
        <v>1.3899999999999999E-4</v>
      </c>
      <c r="F169" s="10">
        <v>2.4112499999999999E-2</v>
      </c>
      <c r="G169" s="10">
        <v>1.06027E-2</v>
      </c>
      <c r="H169" s="11"/>
      <c r="I169" s="10"/>
      <c r="J169" s="10"/>
      <c r="K169" s="10"/>
      <c r="L169" s="10"/>
      <c r="M169" s="10">
        <v>3.3281000000000001E-3</v>
      </c>
      <c r="N169" s="10"/>
      <c r="O169" s="10">
        <v>6.2855999999999997E-3</v>
      </c>
      <c r="P169" s="10">
        <v>6.87E-4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>
        <v>9.9999999999999995E-7</v>
      </c>
      <c r="AB169" s="10"/>
      <c r="AC169" s="10"/>
      <c r="AD169" s="10"/>
      <c r="AE169" s="10"/>
      <c r="AF169" s="10"/>
      <c r="AG169" s="10"/>
    </row>
    <row r="170" spans="1:33" ht="15" x14ac:dyDescent="0.25">
      <c r="A170" s="7" t="s">
        <v>196</v>
      </c>
      <c r="B170" s="8">
        <v>27227</v>
      </c>
      <c r="C170" s="9">
        <f t="shared" si="2"/>
        <v>4.5173702409290064E-5</v>
      </c>
      <c r="D170" s="10">
        <v>1.49882E-2</v>
      </c>
      <c r="E170" s="10"/>
      <c r="F170" s="10">
        <v>2.8652E-3</v>
      </c>
      <c r="G170" s="10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1:33" ht="15" x14ac:dyDescent="0.25">
      <c r="A171" s="7" t="s">
        <v>197</v>
      </c>
      <c r="B171" s="8">
        <v>27129</v>
      </c>
      <c r="C171" s="9">
        <f t="shared" si="2"/>
        <v>4.501110561801264E-5</v>
      </c>
      <c r="D171" s="10">
        <v>1.5485799999999999E-2</v>
      </c>
      <c r="E171" s="10"/>
      <c r="F171" s="10"/>
      <c r="G171" s="10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ht="15" x14ac:dyDescent="0.25">
      <c r="A172" s="7" t="s">
        <v>198</v>
      </c>
      <c r="B172" s="8">
        <v>26908</v>
      </c>
      <c r="C172" s="9">
        <f t="shared" si="2"/>
        <v>4.4644433262172736E-5</v>
      </c>
      <c r="D172" s="10">
        <v>1.5063E-2</v>
      </c>
      <c r="E172" s="10"/>
      <c r="F172" s="10">
        <v>1.3676999999999999E-3</v>
      </c>
      <c r="G172" s="10"/>
      <c r="H172" s="11"/>
      <c r="I172" s="10"/>
      <c r="J172" s="10"/>
      <c r="K172" s="10"/>
      <c r="L172" s="10"/>
      <c r="M172" s="10"/>
      <c r="N172" s="10"/>
      <c r="O172" s="10">
        <v>8.8849999999999997E-4</v>
      </c>
      <c r="P172" s="10">
        <v>1.374E-3</v>
      </c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33" ht="15" x14ac:dyDescent="0.25">
      <c r="A173" s="7" t="s">
        <v>199</v>
      </c>
      <c r="B173" s="8">
        <v>26462</v>
      </c>
      <c r="C173" s="9">
        <f t="shared" si="2"/>
        <v>4.3904451946767315E-5</v>
      </c>
      <c r="D173" s="10">
        <v>1.39788E-2</v>
      </c>
      <c r="E173" s="10"/>
      <c r="F173" s="10"/>
      <c r="G173" s="10"/>
      <c r="H173" s="11"/>
      <c r="I173" s="10"/>
      <c r="J173" s="10"/>
      <c r="K173" s="10"/>
      <c r="L173" s="10"/>
      <c r="M173" s="10"/>
      <c r="N173" s="10"/>
      <c r="O173" s="10"/>
      <c r="P173" s="10">
        <v>5.0821199999999997E-2</v>
      </c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</row>
    <row r="174" spans="1:33" ht="15" x14ac:dyDescent="0.25">
      <c r="A174" s="7" t="s">
        <v>200</v>
      </c>
      <c r="B174" s="8">
        <v>26353</v>
      </c>
      <c r="C174" s="9">
        <f t="shared" si="2"/>
        <v>4.3723604495244471E-5</v>
      </c>
      <c r="D174" s="10">
        <v>1.4530100000000001E-2</v>
      </c>
      <c r="E174" s="10"/>
      <c r="F174" s="10">
        <v>2.4164E-3</v>
      </c>
      <c r="G174" s="10"/>
      <c r="H174" s="11"/>
      <c r="I174" s="10">
        <v>1.84E-5</v>
      </c>
      <c r="J174" s="10"/>
      <c r="K174" s="10"/>
      <c r="L174" s="10"/>
      <c r="M174" s="10">
        <v>3.6199999999999999E-5</v>
      </c>
      <c r="N174" s="10"/>
      <c r="O174" s="10">
        <v>1.694E-4</v>
      </c>
      <c r="P174" s="10">
        <v>7.0399999999999998E-4</v>
      </c>
      <c r="Q174" s="10"/>
      <c r="R174" s="10"/>
      <c r="S174" s="10"/>
      <c r="T174" s="10"/>
      <c r="U174" s="10">
        <v>2.742E-4</v>
      </c>
      <c r="V174" s="10">
        <v>2.0839999999999999E-3</v>
      </c>
      <c r="W174" s="10">
        <v>2.5000000000000002E-6</v>
      </c>
      <c r="X174" s="10">
        <v>1.099E-4</v>
      </c>
      <c r="Y174" s="10"/>
      <c r="Z174" s="10"/>
      <c r="AA174" s="10"/>
      <c r="AB174" s="10"/>
      <c r="AC174" s="10"/>
      <c r="AD174" s="10"/>
      <c r="AE174" s="10"/>
      <c r="AF174" s="10"/>
      <c r="AG174" s="10"/>
    </row>
    <row r="175" spans="1:33" ht="15" x14ac:dyDescent="0.25">
      <c r="A175" s="7" t="s">
        <v>201</v>
      </c>
      <c r="B175" s="8">
        <v>25663</v>
      </c>
      <c r="C175" s="9">
        <f t="shared" si="2"/>
        <v>4.2578790352576887E-5</v>
      </c>
      <c r="D175" s="10">
        <v>1.41577E-2</v>
      </c>
      <c r="E175" s="10">
        <v>1.3899999999999999E-4</v>
      </c>
      <c r="F175" s="10">
        <v>2.0428E-3</v>
      </c>
      <c r="G175" s="10">
        <v>2.3470000000000001E-4</v>
      </c>
      <c r="H175" s="11"/>
      <c r="I175" s="10"/>
      <c r="J175" s="10"/>
      <c r="K175" s="10"/>
      <c r="L175" s="10"/>
      <c r="M175" s="10">
        <v>3.3281000000000001E-3</v>
      </c>
      <c r="N175" s="10"/>
      <c r="O175" s="10">
        <v>2.8571E-3</v>
      </c>
      <c r="P175" s="10">
        <v>6.87E-4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>
        <v>9.9999999999999995E-8</v>
      </c>
      <c r="AB175" s="10"/>
      <c r="AC175" s="10"/>
      <c r="AD175" s="10"/>
      <c r="AE175" s="10"/>
      <c r="AF175" s="10"/>
      <c r="AG175" s="10"/>
    </row>
    <row r="176" spans="1:33" ht="15" x14ac:dyDescent="0.25">
      <c r="A176" s="7" t="s">
        <v>202</v>
      </c>
      <c r="B176" s="8">
        <v>25552</v>
      </c>
      <c r="C176" s="9">
        <f t="shared" si="2"/>
        <v>4.2394624599191237E-5</v>
      </c>
      <c r="D176" s="10">
        <v>1.27508E-2</v>
      </c>
      <c r="E176" s="10"/>
      <c r="F176" s="10">
        <v>9.4851999999999992E-3</v>
      </c>
      <c r="G176" s="10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>
        <v>1.29E-5</v>
      </c>
      <c r="AB176" s="10"/>
      <c r="AC176" s="10"/>
      <c r="AD176" s="10"/>
      <c r="AE176" s="10"/>
      <c r="AF176" s="10"/>
      <c r="AG176" s="10"/>
    </row>
    <row r="177" spans="1:33" ht="15" x14ac:dyDescent="0.25">
      <c r="A177" s="7" t="s">
        <v>203</v>
      </c>
      <c r="B177" s="8">
        <v>24303</v>
      </c>
      <c r="C177" s="9">
        <f t="shared" si="2"/>
        <v>4.0322345085869783E-5</v>
      </c>
      <c r="D177" s="10">
        <v>1.3196599999999999E-2</v>
      </c>
      <c r="E177" s="10">
        <v>1.4959000000000001E-3</v>
      </c>
      <c r="F177" s="10">
        <v>2.0641000000000001E-3</v>
      </c>
      <c r="G177" s="10"/>
      <c r="H177" s="11"/>
      <c r="I177" s="10">
        <v>4.6600000000000001E-5</v>
      </c>
      <c r="J177" s="10"/>
      <c r="K177" s="10"/>
      <c r="L177" s="10"/>
      <c r="M177" s="10"/>
      <c r="N177" s="10"/>
      <c r="O177" s="10"/>
      <c r="P177" s="10">
        <v>8.6299999999999997E-5</v>
      </c>
      <c r="Q177" s="10"/>
      <c r="R177" s="10">
        <v>2.7070000000000002E-4</v>
      </c>
      <c r="S177" s="10"/>
      <c r="T177" s="10"/>
      <c r="U177" s="10">
        <v>3.457E-4</v>
      </c>
      <c r="V177" s="10"/>
      <c r="W177" s="10">
        <v>9.3000000000000007E-6</v>
      </c>
      <c r="X177" s="10"/>
      <c r="Y177" s="10"/>
      <c r="Z177" s="10"/>
      <c r="AA177" s="10">
        <v>1.19E-5</v>
      </c>
      <c r="AB177" s="10"/>
      <c r="AC177" s="10"/>
      <c r="AD177" s="10"/>
      <c r="AE177" s="10"/>
      <c r="AF177" s="10"/>
      <c r="AG177" s="10"/>
    </row>
    <row r="178" spans="1:33" ht="15" x14ac:dyDescent="0.25">
      <c r="A178" s="7" t="s">
        <v>204</v>
      </c>
      <c r="B178" s="8">
        <v>24026</v>
      </c>
      <c r="C178" s="9">
        <f t="shared" si="2"/>
        <v>3.9862760277871345E-5</v>
      </c>
      <c r="D178" s="10">
        <v>1.0886E-2</v>
      </c>
      <c r="E178" s="10">
        <v>1.67869E-2</v>
      </c>
      <c r="F178" s="10"/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33" ht="15" x14ac:dyDescent="0.25">
      <c r="A179" s="7" t="s">
        <v>205</v>
      </c>
      <c r="B179" s="8">
        <v>23400</v>
      </c>
      <c r="C179" s="9">
        <f t="shared" si="2"/>
        <v>3.8824131794813513E-5</v>
      </c>
      <c r="D179" s="10">
        <v>1.2707E-2</v>
      </c>
      <c r="E179" s="10">
        <v>1.3899999999999999E-4</v>
      </c>
      <c r="F179" s="10">
        <v>3.0725000000000001E-3</v>
      </c>
      <c r="G179" s="10">
        <v>1.7540000000000001E-4</v>
      </c>
      <c r="H179" s="11"/>
      <c r="I179" s="10"/>
      <c r="J179" s="10"/>
      <c r="K179" s="10"/>
      <c r="L179" s="10"/>
      <c r="M179" s="10"/>
      <c r="N179" s="10"/>
      <c r="O179" s="10"/>
      <c r="P179" s="10">
        <v>6.87E-4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</row>
    <row r="180" spans="1:33" ht="15" x14ac:dyDescent="0.25">
      <c r="A180" s="7" t="s">
        <v>206</v>
      </c>
      <c r="B180" s="8">
        <v>23049</v>
      </c>
      <c r="C180" s="9">
        <f t="shared" si="2"/>
        <v>3.8241769817891313E-5</v>
      </c>
      <c r="D180" s="10">
        <v>1.1637700000000001E-2</v>
      </c>
      <c r="E180" s="10">
        <v>1.3899999999999999E-4</v>
      </c>
      <c r="F180" s="10">
        <v>3.2948000000000001E-3</v>
      </c>
      <c r="G180" s="10">
        <v>2.9599999999999998E-4</v>
      </c>
      <c r="H180" s="11"/>
      <c r="I180" s="10"/>
      <c r="J180" s="10"/>
      <c r="K180" s="10"/>
      <c r="L180" s="10"/>
      <c r="M180" s="10">
        <v>8.7733699999999998E-2</v>
      </c>
      <c r="N180" s="10"/>
      <c r="O180" s="10">
        <v>2.8593999999999998E-3</v>
      </c>
      <c r="P180" s="10">
        <v>7.0069999999999996E-4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>
        <v>4.883E-4</v>
      </c>
      <c r="AB180" s="10"/>
      <c r="AC180" s="10"/>
      <c r="AD180" s="10"/>
      <c r="AE180" s="10"/>
      <c r="AF180" s="10"/>
      <c r="AG180" s="10"/>
    </row>
    <row r="181" spans="1:33" ht="15" x14ac:dyDescent="0.25">
      <c r="A181" s="7" t="s">
        <v>207</v>
      </c>
      <c r="B181" s="8">
        <v>22831</v>
      </c>
      <c r="C181" s="9">
        <f t="shared" si="2"/>
        <v>3.7880074914845611E-5</v>
      </c>
      <c r="D181" s="10">
        <v>1.2724600000000001E-2</v>
      </c>
      <c r="E181" s="10">
        <v>1.3774E-3</v>
      </c>
      <c r="F181" s="10">
        <v>3.6840000000000001E-4</v>
      </c>
      <c r="G181" s="10"/>
      <c r="H181" s="11"/>
      <c r="I181" s="10">
        <v>8.3000000000000002E-6</v>
      </c>
      <c r="J181" s="10"/>
      <c r="K181" s="10"/>
      <c r="L181" s="10"/>
      <c r="M181" s="10"/>
      <c r="N181" s="10"/>
      <c r="O181" s="10"/>
      <c r="P181" s="10">
        <v>1.5500000000000001E-5</v>
      </c>
      <c r="Q181" s="10"/>
      <c r="R181" s="10"/>
      <c r="S181" s="10"/>
      <c r="T181" s="10"/>
      <c r="U181" s="10">
        <v>6.1699999999999995E-5</v>
      </c>
      <c r="V181" s="10"/>
      <c r="W181" s="10">
        <v>1.7E-6</v>
      </c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33" ht="15" x14ac:dyDescent="0.25">
      <c r="A182" s="7" t="s">
        <v>208</v>
      </c>
      <c r="B182" s="8">
        <v>20639</v>
      </c>
      <c r="C182" s="9">
        <f t="shared" si="2"/>
        <v>3.4243216073211804E-5</v>
      </c>
      <c r="D182" s="10">
        <v>8.3923999999999995E-3</v>
      </c>
      <c r="E182" s="10">
        <v>1.6807699999999998E-2</v>
      </c>
      <c r="F182" s="10">
        <v>1.6336E-3</v>
      </c>
      <c r="G182" s="10"/>
      <c r="H182" s="11"/>
      <c r="I182" s="10"/>
      <c r="J182" s="10"/>
      <c r="K182" s="10"/>
      <c r="L182" s="10"/>
      <c r="M182" s="10"/>
      <c r="N182" s="10"/>
      <c r="O182" s="10"/>
      <c r="P182" s="10">
        <v>1.00471E-2</v>
      </c>
      <c r="Q182" s="10"/>
      <c r="R182" s="10">
        <v>9.7210000000000005E-3</v>
      </c>
      <c r="S182" s="10"/>
      <c r="T182" s="10"/>
      <c r="U182" s="10"/>
      <c r="V182" s="10"/>
      <c r="W182" s="10"/>
      <c r="X182" s="10"/>
      <c r="Y182" s="10"/>
      <c r="Z182" s="10"/>
      <c r="AA182" s="10">
        <v>4.21E-5</v>
      </c>
      <c r="AB182" s="10"/>
      <c r="AC182" s="10"/>
      <c r="AD182" s="10"/>
      <c r="AE182" s="10"/>
      <c r="AF182" s="10"/>
      <c r="AG182" s="10"/>
    </row>
    <row r="183" spans="1:33" ht="15" x14ac:dyDescent="0.25">
      <c r="A183" s="7" t="s">
        <v>209</v>
      </c>
      <c r="B183" s="8">
        <v>19196</v>
      </c>
      <c r="C183" s="9">
        <f t="shared" si="2"/>
        <v>3.1849061279198302E-5</v>
      </c>
      <c r="D183" s="10">
        <v>1.0434199999999999E-2</v>
      </c>
      <c r="E183" s="10">
        <v>1.3899999999999999E-4</v>
      </c>
      <c r="F183" s="10">
        <v>2.2078000000000002E-3</v>
      </c>
      <c r="G183" s="10">
        <v>2.3470000000000001E-4</v>
      </c>
      <c r="H183" s="11"/>
      <c r="I183" s="10"/>
      <c r="J183" s="10"/>
      <c r="K183" s="10"/>
      <c r="L183" s="10"/>
      <c r="M183" s="10">
        <v>3.3281000000000001E-3</v>
      </c>
      <c r="N183" s="10"/>
      <c r="O183" s="10">
        <v>2.8571E-3</v>
      </c>
      <c r="P183" s="10">
        <v>6.87E-4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>
        <v>2.9999999999999999E-7</v>
      </c>
      <c r="AB183" s="10"/>
      <c r="AC183" s="10"/>
      <c r="AD183" s="10"/>
      <c r="AE183" s="10"/>
      <c r="AF183" s="10"/>
      <c r="AG183" s="10"/>
    </row>
    <row r="184" spans="1:33" ht="15" x14ac:dyDescent="0.25">
      <c r="A184" s="7" t="s">
        <v>210</v>
      </c>
      <c r="B184" s="8">
        <v>18494</v>
      </c>
      <c r="C184" s="9">
        <f t="shared" si="2"/>
        <v>3.0684337325353895E-5</v>
      </c>
      <c r="D184" s="10">
        <v>9.9270999999999995E-3</v>
      </c>
      <c r="E184" s="10">
        <v>1.3899999999999999E-4</v>
      </c>
      <c r="F184" s="10">
        <v>2.3944999999999999E-3</v>
      </c>
      <c r="G184" s="10">
        <v>9.0140000000000001E-4</v>
      </c>
      <c r="H184" s="11"/>
      <c r="I184" s="10"/>
      <c r="J184" s="10"/>
      <c r="K184" s="10"/>
      <c r="L184" s="10"/>
      <c r="M184" s="10">
        <v>3.3281000000000001E-3</v>
      </c>
      <c r="N184" s="10"/>
      <c r="O184" s="10">
        <v>2.8571E-3</v>
      </c>
      <c r="P184" s="10">
        <v>6.87E-4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>
        <v>2.5000000000000002E-6</v>
      </c>
      <c r="AB184" s="10"/>
      <c r="AC184" s="10"/>
      <c r="AD184" s="10"/>
      <c r="AE184" s="10"/>
      <c r="AF184" s="10"/>
      <c r="AG184" s="10"/>
    </row>
    <row r="185" spans="1:33" ht="15" x14ac:dyDescent="0.25">
      <c r="A185" s="7" t="s">
        <v>211</v>
      </c>
      <c r="B185" s="8">
        <v>17933</v>
      </c>
      <c r="C185" s="9">
        <f t="shared" si="2"/>
        <v>2.9753553652837211E-5</v>
      </c>
      <c r="D185" s="10">
        <v>1.0236200000000001E-2</v>
      </c>
      <c r="E185" s="10"/>
      <c r="F185" s="10"/>
      <c r="G185" s="10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ht="15" x14ac:dyDescent="0.25">
      <c r="A186" s="7" t="s">
        <v>212</v>
      </c>
      <c r="B186" s="8">
        <v>17732</v>
      </c>
      <c r="C186" s="9">
        <f t="shared" si="2"/>
        <v>2.9420064315625352E-5</v>
      </c>
      <c r="D186" s="10">
        <v>7.7916000000000001E-3</v>
      </c>
      <c r="E186" s="10">
        <v>1.2419400000000001E-2</v>
      </c>
      <c r="F186" s="10">
        <v>1.1439E-3</v>
      </c>
      <c r="G186" s="10">
        <v>3.1999999999999999E-5</v>
      </c>
      <c r="H186" s="11"/>
      <c r="I186" s="10"/>
      <c r="J186" s="10"/>
      <c r="K186" s="10"/>
      <c r="L186" s="10"/>
      <c r="M186" s="10"/>
      <c r="N186" s="10"/>
      <c r="O186" s="10">
        <v>2.7710000000000001E-4</v>
      </c>
      <c r="P186" s="10">
        <v>2.766E-4</v>
      </c>
      <c r="Q186" s="10"/>
      <c r="R186" s="10">
        <v>4.5335000000000002E-3</v>
      </c>
      <c r="S186" s="10"/>
      <c r="T186" s="10"/>
      <c r="U186" s="10"/>
      <c r="V186" s="10"/>
      <c r="W186" s="10"/>
      <c r="X186" s="10"/>
      <c r="Y186" s="10"/>
      <c r="Z186" s="10"/>
      <c r="AA186" s="10">
        <v>0</v>
      </c>
      <c r="AB186" s="10"/>
      <c r="AC186" s="10"/>
      <c r="AD186" s="10"/>
      <c r="AE186" s="10"/>
      <c r="AF186" s="10"/>
      <c r="AG186" s="10"/>
    </row>
    <row r="187" spans="1:33" ht="15" x14ac:dyDescent="0.25">
      <c r="A187" s="7" t="s">
        <v>213</v>
      </c>
      <c r="B187" s="8">
        <v>17337</v>
      </c>
      <c r="C187" s="9">
        <f t="shared" si="2"/>
        <v>2.8764699697721449E-5</v>
      </c>
      <c r="D187" s="10">
        <v>9.8963000000000002E-3</v>
      </c>
      <c r="E187" s="10"/>
      <c r="F187" s="10"/>
      <c r="G187" s="10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 ht="15" x14ac:dyDescent="0.25">
      <c r="A188" s="7" t="s">
        <v>214</v>
      </c>
      <c r="B188" s="8">
        <v>17250</v>
      </c>
      <c r="C188" s="9">
        <f t="shared" si="2"/>
        <v>2.8620353566689449E-5</v>
      </c>
      <c r="D188" s="10"/>
      <c r="E188" s="10"/>
      <c r="F188" s="10">
        <v>5.0374700000000001E-2</v>
      </c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>
        <v>4.78383E-2</v>
      </c>
      <c r="S188" s="10"/>
      <c r="T188" s="10"/>
      <c r="U188" s="10"/>
      <c r="V188" s="10"/>
      <c r="W188" s="10"/>
      <c r="X188" s="10"/>
      <c r="Y188" s="10"/>
      <c r="Z188" s="10"/>
      <c r="AA188" s="10">
        <v>3.3930000000000001E-4</v>
      </c>
      <c r="AB188" s="10"/>
      <c r="AC188" s="10"/>
      <c r="AD188" s="10"/>
      <c r="AE188" s="10"/>
      <c r="AF188" s="10"/>
      <c r="AG188" s="10"/>
    </row>
    <row r="189" spans="1:33" ht="15" x14ac:dyDescent="0.25">
      <c r="A189" s="7" t="s">
        <v>215</v>
      </c>
      <c r="B189" s="8">
        <v>17035</v>
      </c>
      <c r="C189" s="9">
        <f t="shared" si="2"/>
        <v>2.8263636116437957E-5</v>
      </c>
      <c r="D189" s="10">
        <v>7.8300999999999996E-3</v>
      </c>
      <c r="E189" s="10">
        <v>4.5599999999999998E-3</v>
      </c>
      <c r="F189" s="10">
        <v>4.9312999999999996E-3</v>
      </c>
      <c r="G189" s="10">
        <v>8.0000000000000007E-5</v>
      </c>
      <c r="H189" s="11"/>
      <c r="I189" s="10">
        <v>5.2000000000000002E-6</v>
      </c>
      <c r="J189" s="10"/>
      <c r="K189" s="10"/>
      <c r="L189" s="10"/>
      <c r="M189" s="10"/>
      <c r="N189" s="10"/>
      <c r="O189" s="10">
        <v>4.1560000000000002E-4</v>
      </c>
      <c r="P189" s="10">
        <v>7.0691E-3</v>
      </c>
      <c r="Q189" s="10"/>
      <c r="R189" s="10">
        <v>4.2850000000000001E-4</v>
      </c>
      <c r="S189" s="10"/>
      <c r="T189" s="10"/>
      <c r="U189" s="10">
        <v>3.9199999999999997E-5</v>
      </c>
      <c r="V189" s="10">
        <v>3.5649999999999999E-4</v>
      </c>
      <c r="W189" s="10">
        <v>1.1000000000000001E-6</v>
      </c>
      <c r="X189" s="10"/>
      <c r="Y189" s="10"/>
      <c r="Z189" s="10"/>
      <c r="AA189" s="10">
        <v>3.3000000000000002E-6</v>
      </c>
      <c r="AB189" s="10"/>
      <c r="AC189" s="10"/>
      <c r="AD189" s="10"/>
      <c r="AE189" s="10"/>
      <c r="AF189" s="10"/>
      <c r="AG189" s="10"/>
    </row>
    <row r="190" spans="1:33" ht="15" x14ac:dyDescent="0.25">
      <c r="A190" s="7" t="s">
        <v>216</v>
      </c>
      <c r="B190" s="8">
        <v>16727</v>
      </c>
      <c r="C190" s="9">
        <f t="shared" si="2"/>
        <v>2.7752617629566053E-5</v>
      </c>
      <c r="D190" s="10">
        <v>9.0995999999999994E-3</v>
      </c>
      <c r="E190" s="10"/>
      <c r="F190" s="10">
        <v>2.1021E-3</v>
      </c>
      <c r="G190" s="10">
        <v>3.6000000000000002E-4</v>
      </c>
      <c r="H190" s="11"/>
      <c r="I190" s="10"/>
      <c r="J190" s="10"/>
      <c r="K190" s="10"/>
      <c r="L190" s="10"/>
      <c r="M190" s="10"/>
      <c r="N190" s="10"/>
      <c r="O190" s="10">
        <v>1.7760000000000001E-4</v>
      </c>
      <c r="P190" s="10">
        <v>1.9090000000000001E-4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</row>
    <row r="191" spans="1:33" ht="15" x14ac:dyDescent="0.25">
      <c r="A191" s="7" t="s">
        <v>217</v>
      </c>
      <c r="B191" s="8">
        <v>16526</v>
      </c>
      <c r="C191" s="9">
        <f t="shared" si="2"/>
        <v>2.7419128292354194E-5</v>
      </c>
      <c r="D191" s="10">
        <v>8.9601000000000004E-3</v>
      </c>
      <c r="E191" s="10"/>
      <c r="F191" s="10">
        <v>2.4478999999999998E-3</v>
      </c>
      <c r="G191" s="10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</row>
    <row r="192" spans="1:33" ht="15" x14ac:dyDescent="0.25">
      <c r="A192" s="7" t="s">
        <v>218</v>
      </c>
      <c r="B192" s="8">
        <v>16381</v>
      </c>
      <c r="C192" s="9">
        <f t="shared" si="2"/>
        <v>2.7178551407300862E-5</v>
      </c>
      <c r="D192" s="10">
        <v>7.9877999999999998E-3</v>
      </c>
      <c r="E192" s="10">
        <v>1.3899999999999999E-4</v>
      </c>
      <c r="F192" s="10">
        <v>6.5459999999999997E-3</v>
      </c>
      <c r="G192" s="10">
        <v>2.3470000000000001E-4</v>
      </c>
      <c r="H192" s="11"/>
      <c r="I192" s="10"/>
      <c r="J192" s="10"/>
      <c r="K192" s="10"/>
      <c r="L192" s="10"/>
      <c r="M192" s="10">
        <v>3.3281000000000001E-3</v>
      </c>
      <c r="N192" s="10"/>
      <c r="O192" s="10">
        <v>2.8571E-3</v>
      </c>
      <c r="P192" s="10">
        <v>6.87E-4</v>
      </c>
      <c r="Q192" s="10"/>
      <c r="R192" s="10">
        <v>3.3829999999999998E-4</v>
      </c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</row>
    <row r="193" spans="1:33" ht="15" x14ac:dyDescent="0.25">
      <c r="A193" s="7" t="s">
        <v>219</v>
      </c>
      <c r="B193" s="8">
        <v>16343</v>
      </c>
      <c r="C193" s="9">
        <f t="shared" si="2"/>
        <v>2.7115503671907574E-5</v>
      </c>
      <c r="D193" s="10">
        <v>7.7438999999999997E-3</v>
      </c>
      <c r="E193" s="10">
        <v>2.6492E-3</v>
      </c>
      <c r="F193" s="10">
        <v>2.2039E-3</v>
      </c>
      <c r="G193" s="10">
        <v>1.12E-4</v>
      </c>
      <c r="H193" s="11"/>
      <c r="I193" s="10"/>
      <c r="J193" s="10"/>
      <c r="K193" s="10"/>
      <c r="L193" s="10"/>
      <c r="M193" s="10">
        <v>5.9898E-3</v>
      </c>
      <c r="N193" s="10"/>
      <c r="O193" s="10">
        <v>4.0074000000000004E-3</v>
      </c>
      <c r="P193" s="10">
        <v>2.8982000000000001E-2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</row>
    <row r="194" spans="1:33" ht="15" x14ac:dyDescent="0.25">
      <c r="A194" s="7" t="s">
        <v>220</v>
      </c>
      <c r="B194" s="8">
        <v>15635</v>
      </c>
      <c r="C194" s="9">
        <f t="shared" si="2"/>
        <v>2.5940824812474755E-5</v>
      </c>
      <c r="D194" s="10">
        <v>7.6734999999999998E-3</v>
      </c>
      <c r="E194" s="10"/>
      <c r="F194" s="10">
        <v>6.2268000000000002E-3</v>
      </c>
      <c r="G194" s="10">
        <v>4.6529999999999998E-4</v>
      </c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</row>
    <row r="195" spans="1:33" ht="15" x14ac:dyDescent="0.25">
      <c r="A195" s="7" t="s">
        <v>221</v>
      </c>
      <c r="B195" s="8">
        <v>15392</v>
      </c>
      <c r="C195" s="9">
        <f t="shared" si="2"/>
        <v>2.5537651136143999E-5</v>
      </c>
      <c r="D195" s="10">
        <v>8.6440000000000006E-3</v>
      </c>
      <c r="E195" s="10">
        <v>2.163E-4</v>
      </c>
      <c r="F195" s="10"/>
      <c r="G195" s="10">
        <v>2.631E-4</v>
      </c>
      <c r="H195" s="11"/>
      <c r="I195" s="10"/>
      <c r="J195" s="10"/>
      <c r="K195" s="10"/>
      <c r="L195" s="10"/>
      <c r="M195" s="10">
        <v>4.9820000000000003E-3</v>
      </c>
      <c r="N195" s="10">
        <v>1.8210000000000001E-4</v>
      </c>
      <c r="O195" s="10">
        <v>4.4145E-3</v>
      </c>
      <c r="P195" s="10">
        <v>1.2026999999999999E-3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  <row r="196" spans="1:33" ht="15" x14ac:dyDescent="0.25">
      <c r="A196" s="7" t="s">
        <v>222</v>
      </c>
      <c r="B196" s="8">
        <v>15307</v>
      </c>
      <c r="C196" s="9">
        <f t="shared" si="2"/>
        <v>2.5396623306974806E-5</v>
      </c>
      <c r="D196" s="10">
        <v>8.7373999999999993E-3</v>
      </c>
      <c r="E196" s="10"/>
      <c r="F196" s="10"/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</row>
    <row r="197" spans="1:33" ht="15" x14ac:dyDescent="0.25">
      <c r="A197" s="7" t="s">
        <v>223</v>
      </c>
      <c r="B197" s="8">
        <v>14814</v>
      </c>
      <c r="C197" s="9">
        <f t="shared" si="2"/>
        <v>2.4578661897793479E-5</v>
      </c>
      <c r="D197" s="10">
        <v>7.1469000000000003E-3</v>
      </c>
      <c r="E197" s="10"/>
      <c r="F197" s="10">
        <v>6.4672000000000002E-3</v>
      </c>
      <c r="G197" s="10">
        <v>5.7200000000000003E-4</v>
      </c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</row>
    <row r="198" spans="1:33" ht="15" x14ac:dyDescent="0.25">
      <c r="A198" s="7" t="s">
        <v>224</v>
      </c>
      <c r="B198" s="8">
        <v>14746</v>
      </c>
      <c r="C198" s="9">
        <f t="shared" si="2"/>
        <v>2.4465839634458122E-5</v>
      </c>
      <c r="D198" s="10">
        <v>1.3397999999999999E-3</v>
      </c>
      <c r="E198" s="10"/>
      <c r="F198" s="10"/>
      <c r="G198" s="10"/>
      <c r="H198" s="11"/>
      <c r="I198" s="10"/>
      <c r="J198" s="10"/>
      <c r="K198" s="10"/>
      <c r="L198" s="10"/>
      <c r="M198" s="10">
        <v>1.8457000000000001E-2</v>
      </c>
      <c r="N198" s="10"/>
      <c r="O198" s="10">
        <v>6.9300000000000004E-5</v>
      </c>
      <c r="P198" s="10"/>
      <c r="Q198" s="10"/>
      <c r="R198" s="10">
        <v>2.9997999999999999E-3</v>
      </c>
      <c r="S198" s="10">
        <v>1.0077E-3</v>
      </c>
      <c r="T198" s="10"/>
      <c r="U198" s="10"/>
      <c r="V198" s="10"/>
      <c r="W198" s="10"/>
      <c r="X198" s="10"/>
      <c r="Y198" s="10"/>
      <c r="Z198" s="10"/>
      <c r="AA198" s="10">
        <v>4.7635799999999999E-2</v>
      </c>
      <c r="AB198" s="10"/>
      <c r="AC198" s="10"/>
      <c r="AD198" s="10"/>
      <c r="AE198" s="10"/>
      <c r="AF198" s="10"/>
      <c r="AG198" s="10"/>
    </row>
    <row r="199" spans="1:33" ht="15" x14ac:dyDescent="0.25">
      <c r="A199" s="7" t="s">
        <v>225</v>
      </c>
      <c r="B199" s="8">
        <v>14591</v>
      </c>
      <c r="C199" s="9">
        <f t="shared" si="2"/>
        <v>2.4208671240090769E-5</v>
      </c>
      <c r="D199" s="10">
        <v>6.5751999999999998E-3</v>
      </c>
      <c r="E199" s="10"/>
      <c r="F199" s="10">
        <v>9.0723999999999996E-3</v>
      </c>
      <c r="G199" s="10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</row>
    <row r="200" spans="1:33" ht="15" x14ac:dyDescent="0.25">
      <c r="A200" s="7" t="s">
        <v>226</v>
      </c>
      <c r="B200" s="8">
        <v>14299</v>
      </c>
      <c r="C200" s="9">
        <f t="shared" si="2"/>
        <v>2.3724199168121301E-5</v>
      </c>
      <c r="D200" s="10">
        <v>7.2040999999999997E-3</v>
      </c>
      <c r="E200" s="10">
        <v>1.3899999999999999E-4</v>
      </c>
      <c r="F200" s="10">
        <v>4.4552000000000003E-3</v>
      </c>
      <c r="G200" s="10">
        <v>2.3470000000000001E-4</v>
      </c>
      <c r="H200" s="11"/>
      <c r="I200" s="10"/>
      <c r="J200" s="10"/>
      <c r="K200" s="10"/>
      <c r="L200" s="10"/>
      <c r="M200" s="10">
        <v>3.3281000000000001E-3</v>
      </c>
      <c r="N200" s="10"/>
      <c r="O200" s="10">
        <v>2.8571E-3</v>
      </c>
      <c r="P200" s="10">
        <v>6.87E-4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</row>
    <row r="201" spans="1:33" ht="15" x14ac:dyDescent="0.25">
      <c r="A201" s="7" t="s">
        <v>227</v>
      </c>
      <c r="B201" s="8">
        <v>13787</v>
      </c>
      <c r="C201" s="9">
        <f t="shared" ref="C201:C264" si="3">B201/$B$7</f>
        <v>2.2874713891243329E-5</v>
      </c>
      <c r="D201" s="10">
        <v>3.7334E-3</v>
      </c>
      <c r="E201" s="10"/>
      <c r="F201" s="10">
        <v>2.07438E-2</v>
      </c>
      <c r="G201" s="10">
        <v>1.2390000000000001E-3</v>
      </c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>
        <v>4.9999999999999998E-7</v>
      </c>
      <c r="AB201" s="10"/>
      <c r="AC201" s="10"/>
      <c r="AD201" s="10"/>
      <c r="AE201" s="10"/>
      <c r="AF201" s="10"/>
      <c r="AG201" s="10"/>
    </row>
    <row r="202" spans="1:33" ht="15" x14ac:dyDescent="0.25">
      <c r="A202" s="7" t="s">
        <v>228</v>
      </c>
      <c r="B202" s="8">
        <v>13545</v>
      </c>
      <c r="C202" s="9">
        <f t="shared" si="3"/>
        <v>2.2473199365843976E-5</v>
      </c>
      <c r="D202" s="10">
        <v>7.5981E-3</v>
      </c>
      <c r="E202" s="10">
        <v>1.3899999999999999E-4</v>
      </c>
      <c r="F202" s="10">
        <v>1.884E-4</v>
      </c>
      <c r="G202" s="10">
        <v>2.3470000000000001E-4</v>
      </c>
      <c r="H202" s="11"/>
      <c r="I202" s="10"/>
      <c r="J202" s="10"/>
      <c r="K202" s="10"/>
      <c r="L202" s="10"/>
      <c r="M202" s="10">
        <v>3.3281000000000001E-3</v>
      </c>
      <c r="N202" s="10"/>
      <c r="O202" s="10">
        <v>2.8571E-3</v>
      </c>
      <c r="P202" s="10">
        <v>6.87E-4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</row>
    <row r="203" spans="1:33" ht="15" x14ac:dyDescent="0.25">
      <c r="A203" s="7" t="s">
        <v>229</v>
      </c>
      <c r="B203" s="8">
        <v>13538</v>
      </c>
      <c r="C203" s="9">
        <f t="shared" si="3"/>
        <v>2.2461585309324161E-5</v>
      </c>
      <c r="D203" s="10"/>
      <c r="E203" s="10"/>
      <c r="F203" s="10"/>
      <c r="G203" s="10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>
        <v>5.3224599999999997E-2</v>
      </c>
      <c r="AB203" s="10"/>
      <c r="AC203" s="10"/>
      <c r="AD203" s="10"/>
      <c r="AE203" s="10"/>
      <c r="AF203" s="10"/>
      <c r="AG203" s="10"/>
    </row>
    <row r="204" spans="1:33" ht="15" x14ac:dyDescent="0.25">
      <c r="A204" s="7" t="s">
        <v>230</v>
      </c>
      <c r="B204" s="8">
        <v>13491</v>
      </c>
      <c r="C204" s="9">
        <f t="shared" si="3"/>
        <v>2.2383605215548252E-5</v>
      </c>
      <c r="D204" s="10">
        <v>7.4726000000000002E-3</v>
      </c>
      <c r="E204" s="10">
        <v>1.3899999999999999E-4</v>
      </c>
      <c r="F204" s="10">
        <v>6.7630000000000001E-4</v>
      </c>
      <c r="G204" s="10">
        <v>2.3470000000000001E-4</v>
      </c>
      <c r="H204" s="11"/>
      <c r="I204" s="10"/>
      <c r="J204" s="10"/>
      <c r="K204" s="10"/>
      <c r="L204" s="10"/>
      <c r="M204" s="10">
        <v>3.3281000000000001E-3</v>
      </c>
      <c r="N204" s="10"/>
      <c r="O204" s="10">
        <v>2.8571E-3</v>
      </c>
      <c r="P204" s="10">
        <v>6.87E-4</v>
      </c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>
        <v>2.7999999999999999E-6</v>
      </c>
      <c r="AB204" s="10"/>
      <c r="AC204" s="10"/>
      <c r="AD204" s="10"/>
      <c r="AE204" s="10"/>
      <c r="AF204" s="10"/>
      <c r="AG204" s="10"/>
    </row>
    <row r="205" spans="1:33" ht="15" x14ac:dyDescent="0.25">
      <c r="A205" s="7" t="s">
        <v>231</v>
      </c>
      <c r="B205" s="8">
        <v>13321</v>
      </c>
      <c r="C205" s="9">
        <f t="shared" si="3"/>
        <v>2.2101549557209863E-5</v>
      </c>
      <c r="D205" s="10">
        <v>6.8697999999999997E-3</v>
      </c>
      <c r="E205" s="10"/>
      <c r="F205" s="10">
        <v>3.2515999999999999E-3</v>
      </c>
      <c r="G205" s="10">
        <v>2.987E-4</v>
      </c>
      <c r="H205" s="11"/>
      <c r="I205" s="10"/>
      <c r="J205" s="10"/>
      <c r="K205" s="10"/>
      <c r="L205" s="10"/>
      <c r="M205" s="10"/>
      <c r="N205" s="10"/>
      <c r="O205" s="10"/>
      <c r="P205" s="10">
        <v>3.3617999999999999E-3</v>
      </c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</row>
    <row r="206" spans="1:33" ht="15" x14ac:dyDescent="0.25">
      <c r="A206" s="7" t="s">
        <v>232</v>
      </c>
      <c r="B206" s="8">
        <v>13218</v>
      </c>
      <c r="C206" s="9">
        <f t="shared" si="3"/>
        <v>2.1930657011275427E-5</v>
      </c>
      <c r="D206" s="10">
        <v>7.5447999999999999E-3</v>
      </c>
      <c r="E206" s="10"/>
      <c r="F206" s="10"/>
      <c r="G206" s="10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</row>
    <row r="207" spans="1:33" ht="15" x14ac:dyDescent="0.25">
      <c r="A207" s="7" t="s">
        <v>233</v>
      </c>
      <c r="B207" s="8">
        <v>12859</v>
      </c>
      <c r="C207" s="9">
        <f t="shared" si="3"/>
        <v>2.1335021826902009E-5</v>
      </c>
      <c r="D207" s="10">
        <v>6.1871000000000001E-3</v>
      </c>
      <c r="E207" s="10"/>
      <c r="F207" s="10">
        <v>5.8688000000000004E-3</v>
      </c>
      <c r="G207" s="10">
        <v>1.4669999999999999E-4</v>
      </c>
      <c r="H207" s="11"/>
      <c r="I207" s="10"/>
      <c r="J207" s="10"/>
      <c r="K207" s="10"/>
      <c r="L207" s="10"/>
      <c r="M207" s="10">
        <v>2.1149999999999999E-4</v>
      </c>
      <c r="N207" s="10"/>
      <c r="O207" s="10">
        <v>8.8099999999999995E-4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>
        <v>6.9999999999999997E-7</v>
      </c>
      <c r="AB207" s="10"/>
      <c r="AC207" s="10"/>
      <c r="AD207" s="10"/>
      <c r="AE207" s="10"/>
      <c r="AF207" s="10"/>
      <c r="AG207" s="10"/>
    </row>
    <row r="208" spans="1:33" ht="15" x14ac:dyDescent="0.25">
      <c r="A208" s="7" t="s">
        <v>234</v>
      </c>
      <c r="B208" s="8">
        <v>12582</v>
      </c>
      <c r="C208" s="9">
        <f t="shared" si="3"/>
        <v>2.0875437018903574E-5</v>
      </c>
      <c r="D208" s="10">
        <v>6.6178000000000001E-3</v>
      </c>
      <c r="E208" s="10"/>
      <c r="F208" s="10">
        <v>2.9198000000000002E-3</v>
      </c>
      <c r="G208" s="10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</row>
    <row r="209" spans="1:33" ht="15" x14ac:dyDescent="0.25">
      <c r="A209" s="7" t="s">
        <v>235</v>
      </c>
      <c r="B209" s="8">
        <v>11410</v>
      </c>
      <c r="C209" s="9">
        <f t="shared" si="3"/>
        <v>1.8930912127300095E-5</v>
      </c>
      <c r="D209" s="10">
        <v>5.9351999999999999E-3</v>
      </c>
      <c r="E209" s="10">
        <v>1.404E-4</v>
      </c>
      <c r="F209" s="10">
        <v>2.8689000000000002E-3</v>
      </c>
      <c r="G209" s="10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>
        <v>2.9999999999999999E-7</v>
      </c>
      <c r="AB209" s="10"/>
      <c r="AC209" s="10"/>
      <c r="AD209" s="10"/>
      <c r="AE209" s="10"/>
      <c r="AF209" s="10"/>
      <c r="AG209" s="10"/>
    </row>
    <row r="210" spans="1:33" ht="15" x14ac:dyDescent="0.25">
      <c r="A210" s="7" t="s">
        <v>236</v>
      </c>
      <c r="B210" s="8">
        <v>11293</v>
      </c>
      <c r="C210" s="9">
        <f t="shared" si="3"/>
        <v>1.8736791468326026E-5</v>
      </c>
      <c r="D210" s="10">
        <v>1.1975E-3</v>
      </c>
      <c r="E210" s="10">
        <v>1.605E-4</v>
      </c>
      <c r="F210" s="10">
        <v>3.5990000000000002E-4</v>
      </c>
      <c r="G210" s="10"/>
      <c r="H210" s="11"/>
      <c r="I210" s="10">
        <v>8.1000000000000004E-6</v>
      </c>
      <c r="J210" s="10"/>
      <c r="K210" s="10"/>
      <c r="L210" s="10"/>
      <c r="M210" s="10"/>
      <c r="N210" s="10"/>
      <c r="O210" s="10"/>
      <c r="P210" s="10">
        <v>1.5099999999999999E-5</v>
      </c>
      <c r="Q210" s="10"/>
      <c r="R210" s="10">
        <v>2.1651999999999999E-3</v>
      </c>
      <c r="S210" s="10"/>
      <c r="T210" s="10"/>
      <c r="U210" s="10">
        <v>0.1395914</v>
      </c>
      <c r="V210" s="10"/>
      <c r="W210" s="10">
        <v>1.5999999999999999E-6</v>
      </c>
      <c r="X210" s="10"/>
      <c r="Y210" s="10"/>
      <c r="Z210" s="10"/>
      <c r="AA210" s="10">
        <v>5.9999999999999997E-7</v>
      </c>
      <c r="AB210" s="10"/>
      <c r="AC210" s="10"/>
      <c r="AD210" s="10"/>
      <c r="AE210" s="10"/>
      <c r="AF210" s="10"/>
      <c r="AG210" s="10"/>
    </row>
    <row r="211" spans="1:33" ht="15" x14ac:dyDescent="0.25">
      <c r="A211" s="7" t="s">
        <v>237</v>
      </c>
      <c r="B211" s="8">
        <v>11199</v>
      </c>
      <c r="C211" s="9">
        <f t="shared" si="3"/>
        <v>1.8580831280774212E-5</v>
      </c>
      <c r="D211" s="10">
        <v>2.2815999999999999E-3</v>
      </c>
      <c r="E211" s="10">
        <v>1.9404299999999999E-2</v>
      </c>
      <c r="F211" s="10">
        <v>9.87E-5</v>
      </c>
      <c r="G211" s="10">
        <v>2.24E-4</v>
      </c>
      <c r="H211" s="11"/>
      <c r="I211" s="10"/>
      <c r="J211" s="10"/>
      <c r="K211" s="10"/>
      <c r="L211" s="10"/>
      <c r="M211" s="10">
        <v>1.1511E-3</v>
      </c>
      <c r="N211" s="10"/>
      <c r="O211" s="10">
        <v>3.581E-3</v>
      </c>
      <c r="P211" s="10">
        <v>3.5119400000000002E-2</v>
      </c>
      <c r="Q211" s="10"/>
      <c r="R211" s="10">
        <v>1.6689999999999999E-3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</row>
    <row r="212" spans="1:33" ht="15" x14ac:dyDescent="0.25">
      <c r="A212" s="7" t="s">
        <v>238</v>
      </c>
      <c r="B212" s="8">
        <v>10865</v>
      </c>
      <c r="C212" s="9">
        <f t="shared" si="3"/>
        <v>1.8026674869685848E-5</v>
      </c>
      <c r="D212" s="10"/>
      <c r="E212" s="10"/>
      <c r="F212" s="10">
        <v>3.1644400000000003E-2</v>
      </c>
      <c r="G212" s="10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>
        <v>5.9590000000000001E-4</v>
      </c>
      <c r="AB212" s="10"/>
      <c r="AC212" s="10"/>
      <c r="AD212" s="10"/>
      <c r="AE212" s="10"/>
      <c r="AF212" s="10"/>
      <c r="AG212" s="10"/>
    </row>
    <row r="213" spans="1:33" ht="15" x14ac:dyDescent="0.25">
      <c r="A213" s="7" t="s">
        <v>239</v>
      </c>
      <c r="B213" s="8">
        <v>10689</v>
      </c>
      <c r="C213" s="9">
        <f t="shared" si="3"/>
        <v>1.7734664305759046E-5</v>
      </c>
      <c r="D213" s="10">
        <v>3.1126000000000001E-3</v>
      </c>
      <c r="E213" s="10"/>
      <c r="F213" s="10">
        <v>1.47566E-2</v>
      </c>
      <c r="G213" s="10">
        <v>1.3181E-3</v>
      </c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>
        <v>3.1E-6</v>
      </c>
      <c r="AB213" s="10"/>
      <c r="AC213" s="10"/>
      <c r="AD213" s="10"/>
      <c r="AE213" s="10"/>
      <c r="AF213" s="10"/>
      <c r="AG213" s="10"/>
    </row>
    <row r="214" spans="1:33" ht="15" x14ac:dyDescent="0.25">
      <c r="A214" s="7" t="s">
        <v>240</v>
      </c>
      <c r="B214" s="8">
        <v>9764</v>
      </c>
      <c r="C214" s="9">
        <f t="shared" si="3"/>
        <v>1.6199949694211928E-5</v>
      </c>
      <c r="D214" s="10">
        <v>3.4386999999999998E-3</v>
      </c>
      <c r="E214" s="10">
        <v>1.3899999999999999E-4</v>
      </c>
      <c r="F214" s="10">
        <v>1.03923E-2</v>
      </c>
      <c r="G214" s="10">
        <v>5.0379999999999999E-4</v>
      </c>
      <c r="H214" s="11"/>
      <c r="I214" s="10"/>
      <c r="J214" s="10"/>
      <c r="K214" s="10"/>
      <c r="L214" s="10"/>
      <c r="M214" s="10">
        <v>3.5260999999999999E-3</v>
      </c>
      <c r="N214" s="10"/>
      <c r="O214" s="10">
        <v>2.8571E-3</v>
      </c>
      <c r="P214" s="10">
        <v>6.87E-4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</row>
    <row r="215" spans="1:33" ht="15" x14ac:dyDescent="0.25">
      <c r="A215" s="7" t="s">
        <v>241</v>
      </c>
      <c r="B215" s="8">
        <v>9493</v>
      </c>
      <c r="C215" s="9">
        <f t="shared" si="3"/>
        <v>1.5750319791801909E-5</v>
      </c>
      <c r="D215" s="10">
        <v>5.4186E-3</v>
      </c>
      <c r="E215" s="10"/>
      <c r="F215" s="10"/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>
        <v>0</v>
      </c>
      <c r="AB215" s="10"/>
      <c r="AC215" s="10"/>
      <c r="AD215" s="10"/>
      <c r="AE215" s="10"/>
      <c r="AF215" s="10"/>
      <c r="AG215" s="10"/>
    </row>
    <row r="216" spans="1:33" ht="15" x14ac:dyDescent="0.25">
      <c r="A216" s="7" t="s">
        <v>242</v>
      </c>
      <c r="B216" s="8">
        <v>9489</v>
      </c>
      <c r="C216" s="9">
        <f t="shared" si="3"/>
        <v>1.57436831880763E-5</v>
      </c>
      <c r="D216" s="10"/>
      <c r="E216" s="10"/>
      <c r="F216" s="10">
        <v>2.3551800000000001E-2</v>
      </c>
      <c r="G216" s="10">
        <v>1.3313000000000001E-3</v>
      </c>
      <c r="H216" s="11"/>
      <c r="I216" s="10"/>
      <c r="J216" s="10"/>
      <c r="K216" s="10"/>
      <c r="L216" s="10"/>
      <c r="M216" s="10">
        <v>4.9917E-3</v>
      </c>
      <c r="N216" s="10"/>
      <c r="O216" s="10">
        <v>1.0231000000000001E-3</v>
      </c>
      <c r="P216" s="10">
        <v>3.0802E-2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>
        <v>2.7E-6</v>
      </c>
      <c r="AB216" s="10"/>
      <c r="AC216" s="10"/>
      <c r="AD216" s="10"/>
      <c r="AE216" s="10"/>
      <c r="AF216" s="10"/>
      <c r="AG216" s="10"/>
    </row>
    <row r="217" spans="1:33" ht="15" x14ac:dyDescent="0.25">
      <c r="A217" s="7" t="s">
        <v>243</v>
      </c>
      <c r="B217" s="8">
        <v>9387</v>
      </c>
      <c r="C217" s="9">
        <f t="shared" si="3"/>
        <v>1.5574449793073268E-5</v>
      </c>
      <c r="D217" s="10">
        <v>4.3578999999999996E-3</v>
      </c>
      <c r="E217" s="10">
        <v>2.4830000000000002E-4</v>
      </c>
      <c r="F217" s="10">
        <v>4.9230000000000003E-3</v>
      </c>
      <c r="G217" s="10"/>
      <c r="H217" s="11"/>
      <c r="I217" s="10"/>
      <c r="J217" s="10"/>
      <c r="K217" s="10"/>
      <c r="L217" s="10"/>
      <c r="M217" s="10">
        <v>6.4599999999999998E-4</v>
      </c>
      <c r="N217" s="10"/>
      <c r="O217" s="10">
        <v>4.548E-4</v>
      </c>
      <c r="P217" s="10">
        <v>3.7499999999999997E-5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>
        <v>9.9999999999999995E-8</v>
      </c>
      <c r="AB217" s="10"/>
      <c r="AC217" s="10"/>
      <c r="AD217" s="10"/>
      <c r="AE217" s="10"/>
      <c r="AF217" s="10"/>
      <c r="AG217" s="10"/>
    </row>
    <row r="218" spans="1:33" ht="15" x14ac:dyDescent="0.25">
      <c r="A218" s="7" t="s">
        <v>244</v>
      </c>
      <c r="B218" s="8">
        <v>9372</v>
      </c>
      <c r="C218" s="9">
        <f t="shared" si="3"/>
        <v>1.5549562529102234E-5</v>
      </c>
      <c r="D218" s="10">
        <v>5.3496999999999998E-3</v>
      </c>
      <c r="E218" s="10"/>
      <c r="F218" s="10"/>
      <c r="G218" s="10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</row>
    <row r="219" spans="1:33" ht="15" x14ac:dyDescent="0.25">
      <c r="A219" s="7" t="s">
        <v>245</v>
      </c>
      <c r="B219" s="8">
        <v>9315</v>
      </c>
      <c r="C219" s="9">
        <f t="shared" si="3"/>
        <v>1.5454990926012301E-5</v>
      </c>
      <c r="D219" s="10">
        <v>5.1770000000000002E-3</v>
      </c>
      <c r="E219" s="10">
        <v>1.8330000000000001E-4</v>
      </c>
      <c r="F219" s="10">
        <v>3.9999999999999998E-7</v>
      </c>
      <c r="G219" s="10"/>
      <c r="H219" s="11"/>
      <c r="I219" s="10"/>
      <c r="J219" s="10"/>
      <c r="K219" s="10"/>
      <c r="L219" s="10"/>
      <c r="M219" s="10"/>
      <c r="N219" s="10"/>
      <c r="O219" s="10">
        <v>7.4600000000000003E-4</v>
      </c>
      <c r="P219" s="10">
        <v>4.8685999999999998E-3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</row>
    <row r="220" spans="1:33" ht="15" x14ac:dyDescent="0.25">
      <c r="A220" s="7" t="s">
        <v>246</v>
      </c>
      <c r="B220" s="8">
        <v>9263</v>
      </c>
      <c r="C220" s="9">
        <f t="shared" si="3"/>
        <v>1.5368715077579384E-5</v>
      </c>
      <c r="D220" s="10">
        <v>3.7147E-3</v>
      </c>
      <c r="E220" s="10"/>
      <c r="F220" s="10">
        <v>6.6892999999999996E-3</v>
      </c>
      <c r="G220" s="10">
        <v>2.7066999999999998E-3</v>
      </c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>
        <v>8.9999999999999996E-7</v>
      </c>
      <c r="AB220" s="10"/>
      <c r="AC220" s="10"/>
      <c r="AD220" s="10"/>
      <c r="AE220" s="10"/>
      <c r="AF220" s="10"/>
      <c r="AG220" s="10"/>
    </row>
    <row r="221" spans="1:33" ht="15" x14ac:dyDescent="0.25">
      <c r="A221" s="7" t="s">
        <v>247</v>
      </c>
      <c r="B221" s="8">
        <v>8866</v>
      </c>
      <c r="C221" s="9">
        <f t="shared" si="3"/>
        <v>1.4710032157812676E-5</v>
      </c>
      <c r="D221" s="10">
        <v>3.9779000000000004E-3</v>
      </c>
      <c r="E221" s="10"/>
      <c r="F221" s="10">
        <v>5.2652999999999997E-3</v>
      </c>
      <c r="G221" s="10">
        <v>6.2790000000000003E-4</v>
      </c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>
        <v>2.9999999999999999E-7</v>
      </c>
      <c r="AB221" s="10"/>
      <c r="AC221" s="10"/>
      <c r="AD221" s="10"/>
      <c r="AE221" s="10"/>
      <c r="AF221" s="10"/>
      <c r="AG221" s="10"/>
    </row>
    <row r="222" spans="1:33" ht="15" x14ac:dyDescent="0.25">
      <c r="A222" s="7" t="s">
        <v>248</v>
      </c>
      <c r="B222" s="8">
        <v>8843</v>
      </c>
      <c r="C222" s="9">
        <f t="shared" si="3"/>
        <v>1.4671871686390423E-5</v>
      </c>
      <c r="D222" s="10">
        <v>4.4552000000000003E-3</v>
      </c>
      <c r="E222" s="10"/>
      <c r="F222" s="10">
        <v>3.0653999999999998E-3</v>
      </c>
      <c r="G222" s="10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>
        <v>2.9999999999999999E-7</v>
      </c>
      <c r="AB222" s="10"/>
      <c r="AC222" s="10"/>
      <c r="AD222" s="10"/>
      <c r="AE222" s="10"/>
      <c r="AF222" s="10"/>
      <c r="AG222" s="10"/>
    </row>
    <row r="223" spans="1:33" ht="15" x14ac:dyDescent="0.25">
      <c r="A223" s="7" t="s">
        <v>249</v>
      </c>
      <c r="B223" s="8">
        <v>8829</v>
      </c>
      <c r="C223" s="9">
        <f t="shared" si="3"/>
        <v>1.4648643573350791E-5</v>
      </c>
      <c r="D223" s="10">
        <v>4.3115000000000002E-3</v>
      </c>
      <c r="E223" s="10"/>
      <c r="F223" s="10">
        <v>3.6078999999999998E-3</v>
      </c>
      <c r="G223" s="10">
        <v>2.9999999999999997E-4</v>
      </c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>
        <v>9.9999999999999995E-7</v>
      </c>
      <c r="AB223" s="10"/>
      <c r="AC223" s="10"/>
      <c r="AD223" s="10"/>
      <c r="AE223" s="10"/>
      <c r="AF223" s="10"/>
      <c r="AG223" s="10"/>
    </row>
    <row r="224" spans="1:33" ht="15" x14ac:dyDescent="0.25">
      <c r="A224" s="7" t="s">
        <v>250</v>
      </c>
      <c r="B224" s="8">
        <v>8523</v>
      </c>
      <c r="C224" s="9">
        <f t="shared" si="3"/>
        <v>1.4140943388341692E-5</v>
      </c>
      <c r="D224" s="10">
        <v>4.8653000000000004E-3</v>
      </c>
      <c r="E224" s="10"/>
      <c r="F224" s="10"/>
      <c r="G224" s="10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</row>
    <row r="225" spans="1:33" ht="15" x14ac:dyDescent="0.25">
      <c r="A225" s="7" t="s">
        <v>251</v>
      </c>
      <c r="B225" s="8">
        <v>8173</v>
      </c>
      <c r="C225" s="9">
        <f t="shared" si="3"/>
        <v>1.3560240562350892E-5</v>
      </c>
      <c r="D225" s="10">
        <v>4.6652999999999998E-3</v>
      </c>
      <c r="E225" s="10"/>
      <c r="F225" s="10"/>
      <c r="G225" s="10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>
        <v>2.9999999999999999E-7</v>
      </c>
      <c r="AB225" s="10"/>
      <c r="AC225" s="10"/>
      <c r="AD225" s="10"/>
      <c r="AE225" s="10"/>
      <c r="AF225" s="10"/>
      <c r="AG225" s="10"/>
    </row>
    <row r="226" spans="1:33" ht="15" x14ac:dyDescent="0.25">
      <c r="A226" s="7" t="s">
        <v>252</v>
      </c>
      <c r="B226" s="8">
        <v>8163</v>
      </c>
      <c r="C226" s="9">
        <f t="shared" si="3"/>
        <v>1.3543649053036869E-5</v>
      </c>
      <c r="D226" s="10">
        <v>4.6595999999999999E-3</v>
      </c>
      <c r="E226" s="10"/>
      <c r="F226" s="10"/>
      <c r="G226" s="10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</row>
    <row r="227" spans="1:33" ht="15" x14ac:dyDescent="0.25">
      <c r="A227" s="7" t="s">
        <v>253</v>
      </c>
      <c r="B227" s="8">
        <v>7690</v>
      </c>
      <c r="C227" s="9">
        <f t="shared" si="3"/>
        <v>1.2758870662483586E-5</v>
      </c>
      <c r="D227" s="10">
        <v>4.0877999999999999E-3</v>
      </c>
      <c r="E227" s="10"/>
      <c r="F227" s="10"/>
      <c r="G227" s="10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>
        <v>2.0810999999999998E-3</v>
      </c>
      <c r="AB227" s="10"/>
      <c r="AC227" s="10"/>
      <c r="AD227" s="10"/>
      <c r="AE227" s="10"/>
      <c r="AF227" s="10"/>
      <c r="AG227" s="10"/>
    </row>
    <row r="228" spans="1:33" ht="15" x14ac:dyDescent="0.25">
      <c r="A228" s="7" t="s">
        <v>254</v>
      </c>
      <c r="B228" s="8">
        <v>7430</v>
      </c>
      <c r="C228" s="9">
        <f t="shared" si="3"/>
        <v>1.2327491420318993E-5</v>
      </c>
      <c r="D228" s="10"/>
      <c r="E228" s="10"/>
      <c r="F228" s="10"/>
      <c r="G228" s="10"/>
      <c r="H228" s="11"/>
      <c r="I228" s="10"/>
      <c r="J228" s="10"/>
      <c r="K228" s="10"/>
      <c r="L228" s="10">
        <v>0.17348749999999999</v>
      </c>
      <c r="M228" s="10"/>
      <c r="N228" s="10"/>
      <c r="O228" s="10"/>
      <c r="P228" s="10"/>
      <c r="Q228" s="10"/>
      <c r="R228" s="10">
        <v>2.03E-4</v>
      </c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>
        <v>0.17348749999999999</v>
      </c>
      <c r="AG228" s="10"/>
    </row>
    <row r="229" spans="1:33" ht="15" x14ac:dyDescent="0.25">
      <c r="A229" s="7" t="s">
        <v>255</v>
      </c>
      <c r="B229" s="8">
        <v>7424</v>
      </c>
      <c r="C229" s="9">
        <f t="shared" si="3"/>
        <v>1.2317536514730579E-5</v>
      </c>
      <c r="D229" s="10">
        <v>3.3692000000000001E-3</v>
      </c>
      <c r="E229" s="10">
        <v>6.7799999999999995E-5</v>
      </c>
      <c r="F229" s="10">
        <v>4.2151999999999997E-3</v>
      </c>
      <c r="G229" s="10">
        <v>3.8089999999999999E-4</v>
      </c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>
        <v>2.5299999999999998E-5</v>
      </c>
      <c r="AB229" s="10"/>
      <c r="AC229" s="10"/>
      <c r="AD229" s="10"/>
      <c r="AE229" s="10"/>
      <c r="AF229" s="10"/>
      <c r="AG229" s="10"/>
    </row>
    <row r="230" spans="1:33" ht="15" x14ac:dyDescent="0.25">
      <c r="A230" s="7" t="s">
        <v>256</v>
      </c>
      <c r="B230" s="8">
        <v>7276</v>
      </c>
      <c r="C230" s="9">
        <f t="shared" si="3"/>
        <v>1.2071982176883039E-5</v>
      </c>
      <c r="D230" s="10"/>
      <c r="E230" s="10"/>
      <c r="F230" s="10">
        <v>2.1491099999999999E-2</v>
      </c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</row>
    <row r="231" spans="1:33" ht="15" x14ac:dyDescent="0.25">
      <c r="A231" s="7" t="s">
        <v>257</v>
      </c>
      <c r="B231" s="8">
        <v>7265</v>
      </c>
      <c r="C231" s="9">
        <f t="shared" si="3"/>
        <v>1.2053731516637615E-5</v>
      </c>
      <c r="D231" s="10">
        <v>3.4635999999999998E-3</v>
      </c>
      <c r="E231" s="10"/>
      <c r="F231" s="10">
        <v>3.2089000000000002E-3</v>
      </c>
      <c r="G231" s="10">
        <v>6.1379999999999996E-4</v>
      </c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</row>
    <row r="232" spans="1:33" ht="15" x14ac:dyDescent="0.25">
      <c r="A232" s="7" t="s">
        <v>258</v>
      </c>
      <c r="B232" s="8">
        <v>6864</v>
      </c>
      <c r="C232" s="9">
        <f t="shared" si="3"/>
        <v>1.1388411993145298E-5</v>
      </c>
      <c r="D232" s="10">
        <v>3.8795000000000001E-3</v>
      </c>
      <c r="E232" s="10">
        <v>1.4249999999999999E-4</v>
      </c>
      <c r="F232" s="10">
        <v>6.9900000000000005E-5</v>
      </c>
      <c r="G232" s="10"/>
      <c r="H232" s="11"/>
      <c r="I232" s="10"/>
      <c r="J232" s="10"/>
      <c r="K232" s="10"/>
      <c r="L232" s="10"/>
      <c r="M232" s="10"/>
      <c r="N232" s="10"/>
      <c r="O232" s="10"/>
      <c r="P232" s="10">
        <v>4.5800000000000002E-5</v>
      </c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</row>
    <row r="233" spans="1:33" ht="15" x14ac:dyDescent="0.25">
      <c r="A233" s="7" t="s">
        <v>259</v>
      </c>
      <c r="B233" s="8">
        <v>6592</v>
      </c>
      <c r="C233" s="9">
        <f t="shared" si="3"/>
        <v>1.0937122939803876E-5</v>
      </c>
      <c r="D233" s="10">
        <v>3.6982E-3</v>
      </c>
      <c r="E233" s="10"/>
      <c r="F233" s="10"/>
      <c r="G233" s="10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>
        <v>4.4279999999999998E-4</v>
      </c>
      <c r="AB233" s="10"/>
      <c r="AC233" s="10"/>
      <c r="AD233" s="10"/>
      <c r="AE233" s="10"/>
      <c r="AF233" s="10"/>
      <c r="AG233" s="10"/>
    </row>
    <row r="234" spans="1:33" ht="15" x14ac:dyDescent="0.25">
      <c r="A234" s="7" t="s">
        <v>260</v>
      </c>
      <c r="B234" s="8">
        <v>6524</v>
      </c>
      <c r="C234" s="9">
        <f t="shared" si="3"/>
        <v>1.082430067646852E-5</v>
      </c>
      <c r="D234" s="10">
        <v>3.6851000000000002E-3</v>
      </c>
      <c r="E234" s="10">
        <v>1.3899999999999999E-4</v>
      </c>
      <c r="F234" s="10"/>
      <c r="G234" s="10"/>
      <c r="H234" s="11"/>
      <c r="I234" s="10"/>
      <c r="J234" s="10"/>
      <c r="K234" s="10"/>
      <c r="L234" s="10"/>
      <c r="M234" s="10"/>
      <c r="N234" s="10"/>
      <c r="O234" s="10"/>
      <c r="P234" s="10">
        <v>6.87E-4</v>
      </c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</row>
    <row r="235" spans="1:33" ht="15" x14ac:dyDescent="0.25">
      <c r="A235" s="7" t="s">
        <v>261</v>
      </c>
      <c r="B235" s="8">
        <v>6213</v>
      </c>
      <c r="C235" s="9">
        <f t="shared" si="3"/>
        <v>1.0308304736802409E-5</v>
      </c>
      <c r="D235" s="10">
        <v>3.5447E-3</v>
      </c>
      <c r="E235" s="10"/>
      <c r="F235" s="10"/>
      <c r="G235" s="10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>
        <v>1.3983999999999999E-3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</row>
    <row r="236" spans="1:33" ht="15" x14ac:dyDescent="0.25">
      <c r="A236" s="7" t="s">
        <v>262</v>
      </c>
      <c r="B236" s="8">
        <v>5432</v>
      </c>
      <c r="C236" s="9">
        <f t="shared" si="3"/>
        <v>9.0125078593772222E-6</v>
      </c>
      <c r="D236" s="10"/>
      <c r="E236" s="10"/>
      <c r="F236" s="10">
        <v>1.60456E-2</v>
      </c>
      <c r="G236" s="10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</row>
    <row r="237" spans="1:33" ht="15" x14ac:dyDescent="0.25">
      <c r="A237" s="7" t="s">
        <v>263</v>
      </c>
      <c r="B237" s="8">
        <v>5338</v>
      </c>
      <c r="C237" s="9">
        <f t="shared" si="3"/>
        <v>8.8565476718254078E-6</v>
      </c>
      <c r="D237" s="10"/>
      <c r="E237" s="10"/>
      <c r="F237" s="10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>
        <v>2.6162999999999998E-3</v>
      </c>
      <c r="S237" s="10"/>
      <c r="T237" s="10"/>
      <c r="U237" s="10"/>
      <c r="V237" s="10"/>
      <c r="W237" s="10"/>
      <c r="X237" s="10"/>
      <c r="Y237" s="10"/>
      <c r="Z237" s="10"/>
      <c r="AA237" s="10">
        <v>2.0962600000000001E-2</v>
      </c>
      <c r="AB237" s="10"/>
      <c r="AC237" s="10"/>
      <c r="AD237" s="10"/>
      <c r="AE237" s="10"/>
      <c r="AF237" s="10"/>
      <c r="AG237" s="10"/>
    </row>
    <row r="238" spans="1:33" ht="15" x14ac:dyDescent="0.25">
      <c r="A238" s="7" t="s">
        <v>264</v>
      </c>
      <c r="B238" s="8">
        <v>5271</v>
      </c>
      <c r="C238" s="9">
        <f t="shared" si="3"/>
        <v>8.7453845594214537E-6</v>
      </c>
      <c r="D238" s="10">
        <v>1.0882999999999999E-3</v>
      </c>
      <c r="E238" s="10"/>
      <c r="F238" s="10">
        <v>9.6492999999999995E-3</v>
      </c>
      <c r="G238" s="10">
        <v>5.3720000000000005E-4</v>
      </c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</row>
    <row r="239" spans="1:33" ht="15" x14ac:dyDescent="0.25">
      <c r="A239" s="7" t="s">
        <v>265</v>
      </c>
      <c r="B239" s="8">
        <v>4678</v>
      </c>
      <c r="C239" s="9">
        <f t="shared" si="3"/>
        <v>7.7615080570998991E-6</v>
      </c>
      <c r="D239" s="10">
        <v>2.1307000000000001E-3</v>
      </c>
      <c r="E239" s="10">
        <v>2.5000000000000002E-6</v>
      </c>
      <c r="F239" s="10">
        <v>2.4881999999999999E-3</v>
      </c>
      <c r="G239" s="10">
        <v>4.9330000000000001E-4</v>
      </c>
      <c r="H239" s="11"/>
      <c r="I239" s="10">
        <v>5.4E-6</v>
      </c>
      <c r="J239" s="10"/>
      <c r="K239" s="10"/>
      <c r="L239" s="10"/>
      <c r="M239" s="10"/>
      <c r="N239" s="10"/>
      <c r="O239" s="10"/>
      <c r="P239" s="10">
        <v>1.83E-4</v>
      </c>
      <c r="Q239" s="10"/>
      <c r="R239" s="10"/>
      <c r="S239" s="10"/>
      <c r="T239" s="10"/>
      <c r="U239" s="10">
        <v>4.0299999999999997E-5</v>
      </c>
      <c r="V239" s="10"/>
      <c r="W239" s="10">
        <v>1.1000000000000001E-6</v>
      </c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</row>
    <row r="240" spans="1:33" ht="15" x14ac:dyDescent="0.25">
      <c r="A240" s="7" t="s">
        <v>266</v>
      </c>
      <c r="B240" s="8">
        <v>4222</v>
      </c>
      <c r="C240" s="9">
        <f t="shared" si="3"/>
        <v>7.0049352323804554E-6</v>
      </c>
      <c r="D240" s="10">
        <v>2.4033000000000001E-3</v>
      </c>
      <c r="E240" s="10"/>
      <c r="F240" s="10"/>
      <c r="G240" s="10">
        <v>6.1299999999999999E-5</v>
      </c>
      <c r="H240" s="11"/>
      <c r="I240" s="10"/>
      <c r="J240" s="10"/>
      <c r="K240" s="10"/>
      <c r="L240" s="10"/>
      <c r="M240" s="10"/>
      <c r="N240" s="10"/>
      <c r="O240" s="10">
        <v>1.066E-4</v>
      </c>
      <c r="P240" s="10">
        <v>2.3E-6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>
        <v>4.3000000000000003E-6</v>
      </c>
      <c r="AB240" s="10"/>
      <c r="AC240" s="10"/>
      <c r="AD240" s="10"/>
      <c r="AE240" s="10"/>
      <c r="AF240" s="10"/>
      <c r="AG240" s="10"/>
    </row>
    <row r="241" spans="1:33" ht="15" x14ac:dyDescent="0.25">
      <c r="A241" s="7" t="s">
        <v>267</v>
      </c>
      <c r="B241" s="8">
        <v>4154</v>
      </c>
      <c r="C241" s="9">
        <f t="shared" si="3"/>
        <v>6.8921129690450998E-6</v>
      </c>
      <c r="D241" s="10"/>
      <c r="E241" s="10"/>
      <c r="F241" s="10">
        <v>1.2156E-2</v>
      </c>
      <c r="G241" s="10">
        <v>2.0269999999999999E-4</v>
      </c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>
        <v>3.7000000000000002E-6</v>
      </c>
      <c r="AB241" s="10"/>
      <c r="AC241" s="10"/>
      <c r="AD241" s="10"/>
      <c r="AE241" s="10"/>
      <c r="AF241" s="10"/>
      <c r="AG241" s="10"/>
    </row>
    <row r="242" spans="1:33" ht="15" x14ac:dyDescent="0.25">
      <c r="A242" s="7" t="s">
        <v>268</v>
      </c>
      <c r="B242" s="8">
        <v>3985</v>
      </c>
      <c r="C242" s="9">
        <f t="shared" si="3"/>
        <v>6.6117164616381132E-6</v>
      </c>
      <c r="D242" s="10">
        <v>2.2745E-3</v>
      </c>
      <c r="E242" s="10"/>
      <c r="F242" s="10"/>
      <c r="G242" s="10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</row>
    <row r="243" spans="1:33" ht="15" x14ac:dyDescent="0.25">
      <c r="A243" s="7" t="s">
        <v>269</v>
      </c>
      <c r="B243" s="8">
        <v>3965</v>
      </c>
      <c r="C243" s="9">
        <f t="shared" si="3"/>
        <v>6.5785334430100679E-6</v>
      </c>
      <c r="D243" s="10">
        <v>1.9197999999999999E-3</v>
      </c>
      <c r="E243" s="10"/>
      <c r="F243" s="10">
        <v>1.6783E-3</v>
      </c>
      <c r="G243" s="10">
        <v>1.853E-4</v>
      </c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</row>
    <row r="244" spans="1:33" ht="15" x14ac:dyDescent="0.25">
      <c r="A244" s="7" t="s">
        <v>270</v>
      </c>
      <c r="B244" s="8">
        <v>3904</v>
      </c>
      <c r="C244" s="9">
        <f t="shared" si="3"/>
        <v>6.4773252361945282E-6</v>
      </c>
      <c r="D244" s="10">
        <v>1.8274999999999999E-3</v>
      </c>
      <c r="E244" s="10">
        <v>1.3899999999999999E-4</v>
      </c>
      <c r="F244" s="10">
        <v>9.6579999999999995E-4</v>
      </c>
      <c r="G244" s="10">
        <v>1.3626999999999999E-3</v>
      </c>
      <c r="H244" s="11"/>
      <c r="I244" s="10"/>
      <c r="J244" s="10"/>
      <c r="K244" s="10"/>
      <c r="L244" s="10"/>
      <c r="M244" s="10">
        <v>3.3281000000000001E-3</v>
      </c>
      <c r="N244" s="10"/>
      <c r="O244" s="10">
        <v>2.8571E-3</v>
      </c>
      <c r="P244" s="10">
        <v>6.87E-4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>
        <v>2.9999999999999999E-7</v>
      </c>
      <c r="AB244" s="10"/>
      <c r="AC244" s="10"/>
      <c r="AD244" s="10"/>
      <c r="AE244" s="10"/>
      <c r="AF244" s="10"/>
      <c r="AG244" s="10"/>
    </row>
    <row r="245" spans="1:33" ht="15" x14ac:dyDescent="0.25">
      <c r="A245" s="7" t="s">
        <v>271</v>
      </c>
      <c r="B245" s="8">
        <v>3679</v>
      </c>
      <c r="C245" s="9">
        <f t="shared" si="3"/>
        <v>6.104016276629014E-6</v>
      </c>
      <c r="D245" s="10">
        <v>1.7807000000000001E-3</v>
      </c>
      <c r="E245" s="10">
        <v>1.3889999999999999E-4</v>
      </c>
      <c r="F245" s="10">
        <v>1.1952E-3</v>
      </c>
      <c r="G245" s="10">
        <v>4.6940000000000003E-4</v>
      </c>
      <c r="H245" s="11"/>
      <c r="I245" s="10"/>
      <c r="J245" s="10"/>
      <c r="K245" s="10"/>
      <c r="L245" s="10"/>
      <c r="M245" s="10"/>
      <c r="N245" s="10"/>
      <c r="O245" s="10"/>
      <c r="P245" s="10">
        <v>6.912E-4</v>
      </c>
      <c r="Q245" s="10"/>
      <c r="R245" s="10">
        <v>1.5789999999999999E-4</v>
      </c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</row>
    <row r="246" spans="1:33" ht="15" x14ac:dyDescent="0.25">
      <c r="A246" s="7" t="s">
        <v>272</v>
      </c>
      <c r="B246" s="8">
        <v>3334</v>
      </c>
      <c r="C246" s="9">
        <f t="shared" si="3"/>
        <v>5.5316092052952248E-6</v>
      </c>
      <c r="D246" s="10"/>
      <c r="E246" s="10"/>
      <c r="F246" s="10"/>
      <c r="G246" s="10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>
        <v>1.31062E-2</v>
      </c>
      <c r="AB246" s="10"/>
      <c r="AC246" s="10"/>
      <c r="AD246" s="10"/>
      <c r="AE246" s="10"/>
      <c r="AF246" s="10"/>
      <c r="AG246" s="10"/>
    </row>
    <row r="247" spans="1:33" ht="15" x14ac:dyDescent="0.25">
      <c r="A247" s="7" t="s">
        <v>273</v>
      </c>
      <c r="B247" s="8">
        <v>3331</v>
      </c>
      <c r="C247" s="9">
        <f t="shared" si="3"/>
        <v>5.526631752501018E-6</v>
      </c>
      <c r="D247" s="10">
        <v>1.8600000000000001E-3</v>
      </c>
      <c r="E247" s="10">
        <v>2.4679999999999998E-4</v>
      </c>
      <c r="F247" s="10"/>
      <c r="G247" s="10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</row>
    <row r="248" spans="1:33" ht="15" x14ac:dyDescent="0.25">
      <c r="A248" s="7" t="s">
        <v>274</v>
      </c>
      <c r="B248" s="8">
        <v>3318</v>
      </c>
      <c r="C248" s="9">
        <f t="shared" si="3"/>
        <v>5.5050627903927878E-6</v>
      </c>
      <c r="D248" s="10">
        <v>1.8940999999999999E-3</v>
      </c>
      <c r="E248" s="10"/>
      <c r="F248" s="10"/>
      <c r="G248" s="10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</row>
    <row r="249" spans="1:33" ht="15" x14ac:dyDescent="0.25">
      <c r="A249" s="7" t="s">
        <v>275</v>
      </c>
      <c r="B249" s="8">
        <v>3195</v>
      </c>
      <c r="C249" s="9">
        <f t="shared" si="3"/>
        <v>5.3009872258303069E-6</v>
      </c>
      <c r="D249" s="10"/>
      <c r="E249" s="10"/>
      <c r="F249" s="10">
        <v>9.4345999999999996E-3</v>
      </c>
      <c r="G249" s="10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>
        <v>5.4129999999999998E-4</v>
      </c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</row>
    <row r="250" spans="1:33" ht="15" x14ac:dyDescent="0.25">
      <c r="A250" s="7" t="s">
        <v>276</v>
      </c>
      <c r="B250" s="8">
        <v>2777</v>
      </c>
      <c r="C250" s="9">
        <f t="shared" si="3"/>
        <v>4.6074621365041508E-6</v>
      </c>
      <c r="D250" s="10">
        <v>1.33E-5</v>
      </c>
      <c r="E250" s="10"/>
      <c r="F250" s="10">
        <v>6.6877999999999998E-3</v>
      </c>
      <c r="G250" s="10">
        <v>2.7066E-3</v>
      </c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>
        <v>7.9999999999999996E-7</v>
      </c>
      <c r="AB250" s="10"/>
      <c r="AC250" s="10"/>
      <c r="AD250" s="10"/>
      <c r="AE250" s="10"/>
      <c r="AF250" s="10"/>
      <c r="AG250" s="10"/>
    </row>
    <row r="251" spans="1:33" ht="15" x14ac:dyDescent="0.25">
      <c r="A251" s="7" t="s">
        <v>277</v>
      </c>
      <c r="B251" s="8">
        <v>2691</v>
      </c>
      <c r="C251" s="9">
        <f t="shared" si="3"/>
        <v>4.4647751564035545E-6</v>
      </c>
      <c r="D251" s="10">
        <v>1.4061E-3</v>
      </c>
      <c r="E251" s="10"/>
      <c r="F251" s="10">
        <v>5.4949999999999997E-4</v>
      </c>
      <c r="G251" s="10">
        <v>2.3470000000000001E-4</v>
      </c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</row>
    <row r="252" spans="1:33" ht="15" x14ac:dyDescent="0.25">
      <c r="A252" s="7" t="s">
        <v>278</v>
      </c>
      <c r="B252" s="8">
        <v>2602</v>
      </c>
      <c r="C252" s="9">
        <f t="shared" si="3"/>
        <v>4.3171107235087506E-6</v>
      </c>
      <c r="D252" s="10">
        <v>1.4851E-3</v>
      </c>
      <c r="E252" s="10"/>
      <c r="F252" s="10"/>
      <c r="G252" s="10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</row>
    <row r="253" spans="1:33" ht="15" x14ac:dyDescent="0.25">
      <c r="A253" s="7" t="s">
        <v>279</v>
      </c>
      <c r="B253" s="8">
        <v>2327</v>
      </c>
      <c r="C253" s="9">
        <f t="shared" si="3"/>
        <v>3.8608442173731216E-6</v>
      </c>
      <c r="D253" s="10"/>
      <c r="E253" s="10"/>
      <c r="F253" s="10">
        <v>6.5021000000000002E-3</v>
      </c>
      <c r="G253" s="10"/>
      <c r="H253" s="11"/>
      <c r="I253" s="10"/>
      <c r="J253" s="10"/>
      <c r="K253" s="10"/>
      <c r="L253" s="10"/>
      <c r="M253" s="10"/>
      <c r="N253" s="10">
        <v>9.0999999999999993E-6</v>
      </c>
      <c r="O253" s="10"/>
      <c r="P253" s="10"/>
      <c r="Q253" s="10"/>
      <c r="R253" s="10">
        <v>5.5349000000000002E-2</v>
      </c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</row>
    <row r="254" spans="1:33" ht="15" x14ac:dyDescent="0.25">
      <c r="A254" s="7" t="s">
        <v>280</v>
      </c>
      <c r="B254" s="8">
        <v>2223</v>
      </c>
      <c r="C254" s="9">
        <f t="shared" si="3"/>
        <v>3.6882925205072837E-6</v>
      </c>
      <c r="D254" s="10"/>
      <c r="E254" s="10"/>
      <c r="F254" s="10">
        <v>6.4183E-3</v>
      </c>
      <c r="G254" s="10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>
        <v>1.9660000000000001E-4</v>
      </c>
      <c r="AB254" s="10"/>
      <c r="AC254" s="10"/>
      <c r="AD254" s="10"/>
      <c r="AE254" s="10"/>
      <c r="AF254" s="10"/>
      <c r="AG254" s="10"/>
    </row>
    <row r="255" spans="1:33" ht="15" x14ac:dyDescent="0.25">
      <c r="A255" s="7" t="s">
        <v>281</v>
      </c>
      <c r="B255" s="8">
        <v>2134</v>
      </c>
      <c r="C255" s="9">
        <f t="shared" si="3"/>
        <v>3.5406280876124802E-6</v>
      </c>
      <c r="D255" s="10"/>
      <c r="E255" s="10">
        <v>7.1227E-3</v>
      </c>
      <c r="F255" s="10"/>
      <c r="G255" s="10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>
        <v>4.4884E-3</v>
      </c>
      <c r="S255" s="10"/>
      <c r="T255" s="10"/>
      <c r="U255" s="10"/>
      <c r="V255" s="10"/>
      <c r="W255" s="10"/>
      <c r="X255" s="10"/>
      <c r="Y255" s="10"/>
      <c r="Z255" s="10"/>
      <c r="AA255" s="10">
        <v>8.2200000000000006E-5</v>
      </c>
      <c r="AB255" s="10"/>
      <c r="AC255" s="10"/>
      <c r="AD255" s="10"/>
      <c r="AE255" s="10"/>
      <c r="AF255" s="10"/>
      <c r="AG255" s="10"/>
    </row>
    <row r="256" spans="1:33" ht="15" x14ac:dyDescent="0.25">
      <c r="A256" s="7" t="s">
        <v>282</v>
      </c>
      <c r="B256" s="8">
        <v>2116</v>
      </c>
      <c r="C256" s="9">
        <f t="shared" si="3"/>
        <v>3.510763370847239E-6</v>
      </c>
      <c r="D256" s="10"/>
      <c r="E256" s="10"/>
      <c r="F256" s="10"/>
      <c r="G256" s="10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>
        <v>8.3198000000000005E-3</v>
      </c>
      <c r="AB256" s="10"/>
      <c r="AC256" s="10"/>
      <c r="AD256" s="10"/>
      <c r="AE256" s="10"/>
      <c r="AF256" s="10"/>
      <c r="AG256" s="10"/>
    </row>
    <row r="257" spans="1:33" ht="15" x14ac:dyDescent="0.25">
      <c r="A257" s="7" t="s">
        <v>283</v>
      </c>
      <c r="B257" s="8">
        <v>1633</v>
      </c>
      <c r="C257" s="9">
        <f t="shared" si="3"/>
        <v>2.7093934709799346E-6</v>
      </c>
      <c r="D257" s="10">
        <v>9.3190000000000005E-4</v>
      </c>
      <c r="E257" s="10"/>
      <c r="F257" s="10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</row>
    <row r="258" spans="1:33" ht="15" x14ac:dyDescent="0.25">
      <c r="A258" s="7" t="s">
        <v>284</v>
      </c>
      <c r="B258" s="8">
        <v>1633</v>
      </c>
      <c r="C258" s="9">
        <f t="shared" si="3"/>
        <v>2.7093934709799346E-6</v>
      </c>
      <c r="D258" s="10">
        <v>9.3190000000000005E-4</v>
      </c>
      <c r="E258" s="10"/>
      <c r="F258" s="10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>
        <v>9.9999999999999995E-7</v>
      </c>
      <c r="AB258" s="10"/>
      <c r="AC258" s="10"/>
      <c r="AD258" s="10"/>
      <c r="AE258" s="10"/>
      <c r="AF258" s="10"/>
      <c r="AG258" s="10"/>
    </row>
    <row r="259" spans="1:33" ht="15" x14ac:dyDescent="0.25">
      <c r="A259" s="7" t="s">
        <v>285</v>
      </c>
      <c r="B259" s="8">
        <v>1460</v>
      </c>
      <c r="C259" s="9">
        <f t="shared" si="3"/>
        <v>2.4223603598473389E-6</v>
      </c>
      <c r="D259" s="10">
        <v>7.8169999999999997E-4</v>
      </c>
      <c r="E259" s="10">
        <v>3.0870000000000002E-4</v>
      </c>
      <c r="F259" s="10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 ht="15" x14ac:dyDescent="0.25">
      <c r="A260" s="7" t="s">
        <v>286</v>
      </c>
      <c r="B260" s="8">
        <v>1439</v>
      </c>
      <c r="C260" s="9">
        <f t="shared" si="3"/>
        <v>2.387518190287891E-6</v>
      </c>
      <c r="D260" s="10">
        <v>6.6439999999999999E-4</v>
      </c>
      <c r="E260" s="10"/>
      <c r="F260" s="10">
        <v>4.571E-4</v>
      </c>
      <c r="G260" s="10">
        <v>1.108E-4</v>
      </c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>
        <v>3.9320000000000002E-4</v>
      </c>
      <c r="AB260" s="10"/>
      <c r="AC260" s="10"/>
      <c r="AD260" s="10"/>
      <c r="AE260" s="10"/>
      <c r="AF260" s="10"/>
      <c r="AG260" s="10"/>
    </row>
    <row r="261" spans="1:33" ht="15" x14ac:dyDescent="0.25">
      <c r="A261" s="7" t="s">
        <v>287</v>
      </c>
      <c r="B261" s="8">
        <v>1407</v>
      </c>
      <c r="C261" s="9">
        <f t="shared" si="3"/>
        <v>2.3344253604830177E-6</v>
      </c>
      <c r="D261" s="10"/>
      <c r="E261" s="10"/>
      <c r="F261" s="10">
        <v>4.1576E-3</v>
      </c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>
        <v>9.9999999999999995E-8</v>
      </c>
      <c r="AB261" s="10"/>
      <c r="AC261" s="10"/>
      <c r="AD261" s="10"/>
      <c r="AE261" s="10"/>
      <c r="AF261" s="10"/>
      <c r="AG261" s="10"/>
    </row>
    <row r="262" spans="1:33" ht="15" x14ac:dyDescent="0.25">
      <c r="A262" s="7" t="s">
        <v>288</v>
      </c>
      <c r="B262" s="8">
        <v>1262</v>
      </c>
      <c r="C262" s="9">
        <f t="shared" si="3"/>
        <v>2.0938484754296862E-6</v>
      </c>
      <c r="D262" s="10">
        <v>7.203E-4</v>
      </c>
      <c r="E262" s="10"/>
      <c r="F262" s="10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 ht="15" x14ac:dyDescent="0.25">
      <c r="A263" s="7" t="s">
        <v>289</v>
      </c>
      <c r="B263" s="8">
        <v>1165</v>
      </c>
      <c r="C263" s="9">
        <f t="shared" si="3"/>
        <v>1.9329108350836642E-6</v>
      </c>
      <c r="D263" s="10"/>
      <c r="E263" s="10"/>
      <c r="F263" s="10">
        <v>3.4423000000000001E-3</v>
      </c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>
        <v>2.9999999999999999E-7</v>
      </c>
      <c r="AB263" s="10"/>
      <c r="AC263" s="10"/>
      <c r="AD263" s="10"/>
      <c r="AE263" s="10"/>
      <c r="AF263" s="10"/>
      <c r="AG263" s="10"/>
    </row>
    <row r="264" spans="1:33" ht="15" x14ac:dyDescent="0.25">
      <c r="A264" s="7" t="s">
        <v>290</v>
      </c>
      <c r="B264" s="8">
        <v>1021</v>
      </c>
      <c r="C264" s="9">
        <f t="shared" si="3"/>
        <v>1.6939931009617349E-6</v>
      </c>
      <c r="D264" s="10">
        <v>5.8250000000000001E-4</v>
      </c>
      <c r="E264" s="10"/>
      <c r="F264" s="10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>
        <v>4.7360000000000002E-4</v>
      </c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5" x14ac:dyDescent="0.25">
      <c r="A265" s="7" t="s">
        <v>291</v>
      </c>
      <c r="B265" s="8">
        <v>871</v>
      </c>
      <c r="C265" s="9">
        <f t="shared" ref="C265:C328" si="4">B265/$B$7</f>
        <v>1.4451204612513919E-6</v>
      </c>
      <c r="D265" s="10">
        <v>4.9689999999999999E-4</v>
      </c>
      <c r="E265" s="10"/>
      <c r="F265" s="10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5" x14ac:dyDescent="0.25">
      <c r="A266" s="7" t="s">
        <v>292</v>
      </c>
      <c r="B266" s="8">
        <v>867</v>
      </c>
      <c r="C266" s="9">
        <f t="shared" si="4"/>
        <v>1.4384838575257829E-6</v>
      </c>
      <c r="D266" s="10">
        <v>4.9479999999999999E-4</v>
      </c>
      <c r="E266" s="10"/>
      <c r="F266" s="10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 ht="15" x14ac:dyDescent="0.25">
      <c r="A267" s="7" t="s">
        <v>293</v>
      </c>
      <c r="B267" s="8">
        <v>867</v>
      </c>
      <c r="C267" s="9">
        <f t="shared" si="4"/>
        <v>1.4384838575257829E-6</v>
      </c>
      <c r="D267" s="10">
        <v>4.9479999999999999E-4</v>
      </c>
      <c r="E267" s="10"/>
      <c r="F267" s="10"/>
      <c r="G267" s="10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>
        <v>9.9999999999999995E-8</v>
      </c>
      <c r="AB267" s="10"/>
      <c r="AC267" s="10"/>
      <c r="AD267" s="10"/>
      <c r="AE267" s="10"/>
      <c r="AF267" s="10"/>
      <c r="AG267" s="10"/>
    </row>
    <row r="268" spans="1:33" ht="15" x14ac:dyDescent="0.25">
      <c r="A268" s="7" t="s">
        <v>294</v>
      </c>
      <c r="B268" s="8">
        <v>809</v>
      </c>
      <c r="C268" s="9">
        <f t="shared" si="4"/>
        <v>1.3422531035044501E-6</v>
      </c>
      <c r="D268" s="10"/>
      <c r="E268" s="10"/>
      <c r="F268" s="10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>
        <v>3.1811000000000001E-3</v>
      </c>
      <c r="AB268" s="10"/>
      <c r="AC268" s="10"/>
      <c r="AD268" s="10"/>
      <c r="AE268" s="10"/>
      <c r="AF268" s="10"/>
      <c r="AG268" s="10"/>
    </row>
    <row r="269" spans="1:33" ht="15" x14ac:dyDescent="0.25">
      <c r="A269" s="7" t="s">
        <v>295</v>
      </c>
      <c r="B269" s="8">
        <v>701</v>
      </c>
      <c r="C269" s="9">
        <f t="shared" si="4"/>
        <v>1.1630648029130032E-6</v>
      </c>
      <c r="D269" s="10"/>
      <c r="E269" s="10"/>
      <c r="F269" s="10"/>
      <c r="G269" s="10"/>
      <c r="H269" s="11"/>
      <c r="I269" s="10"/>
      <c r="J269" s="10"/>
      <c r="K269" s="10"/>
      <c r="L269" s="10">
        <v>1.6381900000000001E-2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>
        <v>1.6381900000000001E-2</v>
      </c>
      <c r="AG269" s="10"/>
    </row>
    <row r="270" spans="1:33" ht="15" x14ac:dyDescent="0.25">
      <c r="A270" s="7" t="s">
        <v>296</v>
      </c>
      <c r="B270" s="8">
        <v>676</v>
      </c>
      <c r="C270" s="9">
        <f t="shared" si="4"/>
        <v>1.121586029627946E-6</v>
      </c>
      <c r="D270" s="10"/>
      <c r="E270" s="10"/>
      <c r="F270" s="10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>
        <v>2.6570999999999999E-3</v>
      </c>
      <c r="AB270" s="10"/>
      <c r="AC270" s="10"/>
      <c r="AD270" s="10"/>
      <c r="AE270" s="10"/>
      <c r="AF270" s="10"/>
      <c r="AG270" s="10"/>
    </row>
    <row r="271" spans="1:33" ht="15" x14ac:dyDescent="0.25">
      <c r="A271" s="7" t="s">
        <v>297</v>
      </c>
      <c r="B271" s="8">
        <v>663</v>
      </c>
      <c r="C271" s="9">
        <f t="shared" si="4"/>
        <v>1.1000170675197162E-6</v>
      </c>
      <c r="D271" s="10"/>
      <c r="E271" s="10"/>
      <c r="F271" s="10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>
        <v>2.6067E-3</v>
      </c>
      <c r="AB271" s="10"/>
      <c r="AC271" s="10"/>
      <c r="AD271" s="10"/>
      <c r="AE271" s="10"/>
      <c r="AF271" s="10"/>
      <c r="AG271" s="10"/>
    </row>
    <row r="272" spans="1:33" ht="15" x14ac:dyDescent="0.25">
      <c r="A272" s="7" t="s">
        <v>298</v>
      </c>
      <c r="B272" s="8">
        <v>625</v>
      </c>
      <c r="C272" s="9">
        <f t="shared" si="4"/>
        <v>1.0369693321264293E-6</v>
      </c>
      <c r="D272" s="10"/>
      <c r="E272" s="10"/>
      <c r="F272" s="10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>
        <v>2.4564000000000001E-3</v>
      </c>
      <c r="AB272" s="10"/>
      <c r="AC272" s="10"/>
      <c r="AD272" s="10"/>
      <c r="AE272" s="10"/>
      <c r="AF272" s="10"/>
      <c r="AG272" s="10"/>
    </row>
    <row r="273" spans="1:33" ht="15" x14ac:dyDescent="0.25">
      <c r="A273" s="7" t="s">
        <v>299</v>
      </c>
      <c r="B273" s="8">
        <v>614</v>
      </c>
      <c r="C273" s="9">
        <f t="shared" si="4"/>
        <v>1.0187186718810042E-6</v>
      </c>
      <c r="D273" s="10"/>
      <c r="E273" s="10"/>
      <c r="F273" s="10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>
        <v>2.4158999999999999E-3</v>
      </c>
      <c r="AB273" s="10"/>
      <c r="AC273" s="10"/>
      <c r="AD273" s="10"/>
      <c r="AE273" s="10"/>
      <c r="AF273" s="10"/>
      <c r="AG273" s="10"/>
    </row>
    <row r="274" spans="1:33" ht="15" x14ac:dyDescent="0.25">
      <c r="A274" s="7" t="s">
        <v>300</v>
      </c>
      <c r="B274" s="8">
        <v>575</v>
      </c>
      <c r="C274" s="9">
        <f t="shared" si="4"/>
        <v>9.540117855563149E-7</v>
      </c>
      <c r="D274" s="10">
        <v>3.2850000000000002E-4</v>
      </c>
      <c r="E274" s="10"/>
      <c r="F274" s="10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15" x14ac:dyDescent="0.25">
      <c r="A275" s="7" t="s">
        <v>301</v>
      </c>
      <c r="B275" s="8">
        <v>568</v>
      </c>
      <c r="C275" s="9">
        <f t="shared" si="4"/>
        <v>9.4239772903649896E-7</v>
      </c>
      <c r="D275" s="10">
        <v>3.2360000000000001E-4</v>
      </c>
      <c r="E275" s="10"/>
      <c r="F275" s="10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>
        <v>4.5110000000000001E-4</v>
      </c>
      <c r="S275" s="10"/>
      <c r="T275" s="10"/>
      <c r="U275" s="10"/>
      <c r="V275" s="10"/>
      <c r="W275" s="10"/>
      <c r="X275" s="10"/>
      <c r="Y275" s="10"/>
      <c r="Z275" s="10"/>
      <c r="AA275" s="10">
        <v>1.5999999999999999E-6</v>
      </c>
      <c r="AB275" s="10"/>
      <c r="AC275" s="10"/>
      <c r="AD275" s="10"/>
      <c r="AE275" s="10"/>
      <c r="AF275" s="10"/>
      <c r="AG275" s="10"/>
    </row>
    <row r="276" spans="1:33" ht="15" x14ac:dyDescent="0.25">
      <c r="A276" s="7" t="s">
        <v>302</v>
      </c>
      <c r="B276" s="8">
        <v>551</v>
      </c>
      <c r="C276" s="9">
        <f t="shared" si="4"/>
        <v>9.1419216320266006E-7</v>
      </c>
      <c r="D276" s="10"/>
      <c r="E276" s="10"/>
      <c r="F276" s="10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>
        <v>0.2413795</v>
      </c>
      <c r="S276" s="10"/>
      <c r="T276" s="10"/>
      <c r="U276" s="10"/>
      <c r="V276" s="10"/>
      <c r="W276" s="10"/>
      <c r="X276" s="10"/>
      <c r="Y276" s="10"/>
      <c r="Z276" s="10"/>
      <c r="AA276" s="10">
        <v>7.9999999999999996E-7</v>
      </c>
      <c r="AB276" s="10"/>
      <c r="AC276" s="10"/>
      <c r="AD276" s="10"/>
      <c r="AE276" s="10"/>
      <c r="AF276" s="10"/>
      <c r="AG276" s="10"/>
    </row>
    <row r="277" spans="1:33" ht="15" x14ac:dyDescent="0.25">
      <c r="A277" s="7" t="s">
        <v>303</v>
      </c>
      <c r="B277" s="8">
        <v>548</v>
      </c>
      <c r="C277" s="9">
        <f t="shared" si="4"/>
        <v>9.0921471040845328E-7</v>
      </c>
      <c r="D277" s="10"/>
      <c r="E277" s="10"/>
      <c r="F277" s="10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>
        <v>2.1526000000000002E-3</v>
      </c>
      <c r="AB277" s="10"/>
      <c r="AC277" s="10"/>
      <c r="AD277" s="10"/>
      <c r="AE277" s="10"/>
      <c r="AF277" s="10"/>
      <c r="AG277" s="10"/>
    </row>
    <row r="278" spans="1:33" ht="15" x14ac:dyDescent="0.25">
      <c r="A278" s="7" t="s">
        <v>304</v>
      </c>
      <c r="B278" s="8">
        <v>534</v>
      </c>
      <c r="C278" s="9">
        <f t="shared" si="4"/>
        <v>8.8598659736882128E-7</v>
      </c>
      <c r="D278" s="10"/>
      <c r="E278" s="10"/>
      <c r="F278" s="10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>
        <v>2.0982000000000002E-3</v>
      </c>
      <c r="AB278" s="10"/>
      <c r="AC278" s="10"/>
      <c r="AD278" s="10"/>
      <c r="AE278" s="10"/>
      <c r="AF278" s="10"/>
      <c r="AG278" s="10"/>
    </row>
    <row r="279" spans="1:33" ht="15" x14ac:dyDescent="0.25">
      <c r="A279" s="7" t="s">
        <v>305</v>
      </c>
      <c r="B279" s="8">
        <v>499</v>
      </c>
      <c r="C279" s="9">
        <f t="shared" si="4"/>
        <v>8.2791631476974123E-7</v>
      </c>
      <c r="D279" s="10"/>
      <c r="E279" s="10"/>
      <c r="F279" s="10"/>
      <c r="G279" s="10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>
        <v>1.9632999999999999E-3</v>
      </c>
      <c r="AB279" s="10"/>
      <c r="AC279" s="10"/>
      <c r="AD279" s="10"/>
      <c r="AE279" s="10"/>
      <c r="AF279" s="10"/>
      <c r="AG279" s="10"/>
    </row>
    <row r="280" spans="1:33" ht="15" x14ac:dyDescent="0.25">
      <c r="A280" s="7" t="s">
        <v>306</v>
      </c>
      <c r="B280" s="8">
        <v>478</v>
      </c>
      <c r="C280" s="9">
        <f t="shared" si="4"/>
        <v>7.9307414521029318E-7</v>
      </c>
      <c r="D280" s="10"/>
      <c r="E280" s="10"/>
      <c r="F280" s="10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>
        <v>1.8783000000000001E-3</v>
      </c>
      <c r="AB280" s="10"/>
      <c r="AC280" s="10"/>
      <c r="AD280" s="10"/>
      <c r="AE280" s="10"/>
      <c r="AF280" s="10"/>
      <c r="AG280" s="10"/>
    </row>
    <row r="281" spans="1:33" ht="15" x14ac:dyDescent="0.25">
      <c r="A281" s="7" t="s">
        <v>307</v>
      </c>
      <c r="B281" s="8">
        <v>449</v>
      </c>
      <c r="C281" s="9">
        <f t="shared" si="4"/>
        <v>7.4495876819962682E-7</v>
      </c>
      <c r="D281" s="10">
        <v>2.5539999999999997E-4</v>
      </c>
      <c r="E281" s="10"/>
      <c r="F281" s="10">
        <v>5.9000000000000003E-6</v>
      </c>
      <c r="G281" s="10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 ht="15" x14ac:dyDescent="0.25">
      <c r="A282" s="7" t="s">
        <v>308</v>
      </c>
      <c r="B282" s="8">
        <v>431</v>
      </c>
      <c r="C282" s="9">
        <f t="shared" si="4"/>
        <v>7.1509405143438566E-7</v>
      </c>
      <c r="D282" s="10">
        <v>2.33E-4</v>
      </c>
      <c r="E282" s="10"/>
      <c r="F282" s="10"/>
      <c r="G282" s="10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8.8499999999999996E-5</v>
      </c>
      <c r="AB282" s="10"/>
      <c r="AC282" s="10"/>
      <c r="AD282" s="10"/>
      <c r="AE282" s="10"/>
      <c r="AF282" s="10"/>
      <c r="AG282" s="10"/>
    </row>
    <row r="283" spans="1:33" ht="15" x14ac:dyDescent="0.25">
      <c r="A283" s="7" t="s">
        <v>309</v>
      </c>
      <c r="B283" s="8">
        <v>390</v>
      </c>
      <c r="C283" s="9">
        <f t="shared" si="4"/>
        <v>6.4706886324689193E-7</v>
      </c>
      <c r="D283" s="10"/>
      <c r="E283" s="10"/>
      <c r="F283" s="10"/>
      <c r="G283" s="10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>
        <v>1.5330000000000001E-3</v>
      </c>
      <c r="AB283" s="10"/>
      <c r="AC283" s="10"/>
      <c r="AD283" s="10"/>
      <c r="AE283" s="10"/>
      <c r="AF283" s="10"/>
      <c r="AG283" s="10"/>
    </row>
    <row r="284" spans="1:33" ht="15" x14ac:dyDescent="0.25">
      <c r="A284" s="7" t="s">
        <v>310</v>
      </c>
      <c r="B284" s="8">
        <v>383</v>
      </c>
      <c r="C284" s="9">
        <f t="shared" si="4"/>
        <v>6.3545480672707588E-7</v>
      </c>
      <c r="D284" s="10"/>
      <c r="E284" s="10"/>
      <c r="F284" s="10"/>
      <c r="G284" s="10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>
        <v>1.5061E-3</v>
      </c>
      <c r="AB284" s="10"/>
      <c r="AC284" s="10"/>
      <c r="AD284" s="10"/>
      <c r="AE284" s="10"/>
      <c r="AF284" s="10"/>
      <c r="AG284" s="10"/>
    </row>
    <row r="285" spans="1:33" ht="15" x14ac:dyDescent="0.25">
      <c r="A285" s="7" t="s">
        <v>311</v>
      </c>
      <c r="B285" s="8">
        <v>377</v>
      </c>
      <c r="C285" s="9">
        <f t="shared" si="4"/>
        <v>6.254999011386622E-7</v>
      </c>
      <c r="D285" s="10">
        <v>1.9139999999999999E-4</v>
      </c>
      <c r="E285" s="10">
        <v>1.428E-4</v>
      </c>
      <c r="F285" s="10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</row>
    <row r="286" spans="1:33" ht="15" x14ac:dyDescent="0.25">
      <c r="A286" s="7" t="s">
        <v>312</v>
      </c>
      <c r="B286" s="8">
        <v>349</v>
      </c>
      <c r="C286" s="9">
        <f t="shared" si="4"/>
        <v>5.790436750593981E-7</v>
      </c>
      <c r="D286" s="10"/>
      <c r="E286" s="10"/>
      <c r="F286" s="10"/>
      <c r="G286" s="10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>
        <v>1.3714E-3</v>
      </c>
      <c r="AB286" s="10"/>
      <c r="AC286" s="10"/>
      <c r="AD286" s="10"/>
      <c r="AE286" s="10"/>
      <c r="AF286" s="10"/>
      <c r="AG286" s="10"/>
    </row>
    <row r="287" spans="1:33" ht="15" x14ac:dyDescent="0.25">
      <c r="A287" s="7" t="s">
        <v>313</v>
      </c>
      <c r="B287" s="8">
        <v>309</v>
      </c>
      <c r="C287" s="9">
        <f t="shared" si="4"/>
        <v>5.1267763780330663E-7</v>
      </c>
      <c r="D287" s="10"/>
      <c r="E287" s="10"/>
      <c r="F287" s="10"/>
      <c r="G287" s="10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>
        <v>1.2158E-3</v>
      </c>
      <c r="AB287" s="10"/>
      <c r="AC287" s="10"/>
      <c r="AD287" s="10"/>
      <c r="AE287" s="10"/>
      <c r="AF287" s="10"/>
      <c r="AG287" s="10"/>
    </row>
    <row r="288" spans="1:33" ht="15" x14ac:dyDescent="0.25">
      <c r="A288" s="7" t="s">
        <v>314</v>
      </c>
      <c r="B288" s="8">
        <v>306</v>
      </c>
      <c r="C288" s="9">
        <f t="shared" si="4"/>
        <v>5.0770018500909984E-7</v>
      </c>
      <c r="D288" s="10"/>
      <c r="E288" s="10"/>
      <c r="F288" s="10"/>
      <c r="G288" s="10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>
        <v>1.2024E-3</v>
      </c>
      <c r="AB288" s="10"/>
      <c r="AC288" s="10"/>
      <c r="AD288" s="10"/>
      <c r="AE288" s="10"/>
      <c r="AF288" s="10"/>
      <c r="AG288" s="10"/>
    </row>
    <row r="289" spans="1:33" ht="15" x14ac:dyDescent="0.25">
      <c r="A289" s="7" t="s">
        <v>315</v>
      </c>
      <c r="B289" s="8">
        <v>274</v>
      </c>
      <c r="C289" s="9">
        <f t="shared" si="4"/>
        <v>4.5460735520422664E-7</v>
      </c>
      <c r="D289" s="10"/>
      <c r="E289" s="10"/>
      <c r="F289" s="10"/>
      <c r="G289" s="10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>
        <v>4.9732899999999997E-2</v>
      </c>
      <c r="S289" s="10"/>
      <c r="T289" s="10"/>
      <c r="U289" s="10"/>
      <c r="V289" s="10"/>
      <c r="W289" s="10"/>
      <c r="X289" s="10"/>
      <c r="Y289" s="10"/>
      <c r="Z289" s="10"/>
      <c r="AA289" s="10">
        <v>6.2920000000000001E-4</v>
      </c>
      <c r="AB289" s="10"/>
      <c r="AC289" s="10"/>
      <c r="AD289" s="10"/>
      <c r="AE289" s="10"/>
      <c r="AF289" s="10"/>
      <c r="AG289" s="10"/>
    </row>
    <row r="290" spans="1:33" ht="15" x14ac:dyDescent="0.25">
      <c r="A290" s="7" t="s">
        <v>316</v>
      </c>
      <c r="B290" s="8">
        <v>273</v>
      </c>
      <c r="C290" s="9">
        <f t="shared" si="4"/>
        <v>4.5294820427282432E-7</v>
      </c>
      <c r="D290" s="10"/>
      <c r="E290" s="10"/>
      <c r="F290" s="10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>
        <v>1.0735E-3</v>
      </c>
      <c r="AB290" s="10"/>
      <c r="AC290" s="10"/>
      <c r="AD290" s="10"/>
      <c r="AE290" s="10"/>
      <c r="AF290" s="10"/>
      <c r="AG290" s="10"/>
    </row>
    <row r="291" spans="1:33" ht="15" x14ac:dyDescent="0.25">
      <c r="A291" s="7" t="s">
        <v>317</v>
      </c>
      <c r="B291" s="8">
        <v>270</v>
      </c>
      <c r="C291" s="9">
        <f t="shared" si="4"/>
        <v>4.4797075147861748E-7</v>
      </c>
      <c r="D291" s="10"/>
      <c r="E291" s="10"/>
      <c r="F291" s="10"/>
      <c r="G291" s="10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>
        <v>1.0632E-3</v>
      </c>
      <c r="AB291" s="10"/>
      <c r="AC291" s="10"/>
      <c r="AD291" s="10"/>
      <c r="AE291" s="10"/>
      <c r="AF291" s="10"/>
      <c r="AG291" s="10"/>
    </row>
    <row r="292" spans="1:33" ht="15" x14ac:dyDescent="0.25">
      <c r="A292" s="7" t="s">
        <v>318</v>
      </c>
      <c r="B292" s="8">
        <v>262</v>
      </c>
      <c r="C292" s="9">
        <f t="shared" si="4"/>
        <v>4.3469754402739917E-7</v>
      </c>
      <c r="D292" s="10"/>
      <c r="E292" s="10"/>
      <c r="F292" s="10"/>
      <c r="G292" s="10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>
        <v>1.0313E-3</v>
      </c>
      <c r="AB292" s="10"/>
      <c r="AC292" s="10"/>
      <c r="AD292" s="10"/>
      <c r="AE292" s="10"/>
      <c r="AF292" s="10"/>
      <c r="AG292" s="10"/>
    </row>
    <row r="293" spans="1:33" ht="15" x14ac:dyDescent="0.25">
      <c r="A293" s="7" t="s">
        <v>319</v>
      </c>
      <c r="B293" s="8">
        <v>256</v>
      </c>
      <c r="C293" s="9">
        <f t="shared" si="4"/>
        <v>4.2474263843898548E-7</v>
      </c>
      <c r="D293" s="10"/>
      <c r="E293" s="10"/>
      <c r="F293" s="10"/>
      <c r="G293" s="10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>
        <v>1.0073E-3</v>
      </c>
      <c r="AB293" s="10"/>
      <c r="AC293" s="10"/>
      <c r="AD293" s="10"/>
      <c r="AE293" s="10"/>
      <c r="AF293" s="10"/>
      <c r="AG293" s="10"/>
    </row>
    <row r="294" spans="1:33" ht="15" x14ac:dyDescent="0.25">
      <c r="A294" s="7" t="s">
        <v>320</v>
      </c>
      <c r="B294" s="8">
        <v>254</v>
      </c>
      <c r="C294" s="9">
        <f t="shared" si="4"/>
        <v>4.214243365761809E-7</v>
      </c>
      <c r="D294" s="10"/>
      <c r="E294" s="10"/>
      <c r="F294" s="10"/>
      <c r="G294" s="10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>
        <v>9.9810000000000003E-4</v>
      </c>
      <c r="AB294" s="10"/>
      <c r="AC294" s="10"/>
      <c r="AD294" s="10"/>
      <c r="AE294" s="10"/>
      <c r="AF294" s="10"/>
      <c r="AG294" s="10"/>
    </row>
    <row r="295" spans="1:33" ht="15" x14ac:dyDescent="0.25">
      <c r="A295" s="7" t="s">
        <v>321</v>
      </c>
      <c r="B295" s="8">
        <v>206</v>
      </c>
      <c r="C295" s="9">
        <f t="shared" si="4"/>
        <v>3.4178509186887112E-7</v>
      </c>
      <c r="D295" s="10"/>
      <c r="E295" s="10"/>
      <c r="F295" s="10">
        <v>6.089E-4</v>
      </c>
      <c r="G295" s="10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>
        <v>2.9999999999999999E-7</v>
      </c>
      <c r="AB295" s="10"/>
      <c r="AC295" s="10"/>
      <c r="AD295" s="10"/>
      <c r="AE295" s="10"/>
      <c r="AF295" s="10"/>
      <c r="AG295" s="10"/>
    </row>
    <row r="296" spans="1:33" ht="15" x14ac:dyDescent="0.25">
      <c r="A296" s="7" t="s">
        <v>322</v>
      </c>
      <c r="B296" s="8">
        <v>200</v>
      </c>
      <c r="C296" s="9">
        <f t="shared" si="4"/>
        <v>3.3183018628045739E-7</v>
      </c>
      <c r="D296" s="10"/>
      <c r="E296" s="10"/>
      <c r="F296" s="10"/>
      <c r="G296" s="10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>
        <v>7.8439999999999998E-4</v>
      </c>
      <c r="AB296" s="10"/>
      <c r="AC296" s="10"/>
      <c r="AD296" s="10"/>
      <c r="AE296" s="10"/>
      <c r="AF296" s="10"/>
      <c r="AG296" s="10"/>
    </row>
    <row r="297" spans="1:33" ht="15" x14ac:dyDescent="0.25">
      <c r="A297" s="7" t="s">
        <v>323</v>
      </c>
      <c r="B297" s="8">
        <v>199</v>
      </c>
      <c r="C297" s="9">
        <f t="shared" si="4"/>
        <v>3.3017103534905512E-7</v>
      </c>
      <c r="D297" s="10">
        <v>6.3800000000000006E-5</v>
      </c>
      <c r="E297" s="10"/>
      <c r="F297" s="10"/>
      <c r="G297" s="10"/>
      <c r="H297" s="11"/>
      <c r="I297" s="10"/>
      <c r="J297" s="10"/>
      <c r="K297" s="10"/>
      <c r="L297" s="10"/>
      <c r="M297" s="10"/>
      <c r="N297" s="10"/>
      <c r="O297" s="10"/>
      <c r="P297" s="10">
        <v>2.248E-3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</row>
    <row r="298" spans="1:33" ht="15" x14ac:dyDescent="0.25">
      <c r="A298" s="7" t="s">
        <v>324</v>
      </c>
      <c r="B298" s="8">
        <v>199</v>
      </c>
      <c r="C298" s="9">
        <f t="shared" si="4"/>
        <v>3.3017103534905512E-7</v>
      </c>
      <c r="D298" s="10"/>
      <c r="E298" s="10"/>
      <c r="F298" s="10"/>
      <c r="G298" s="10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>
        <v>7.8069999999999995E-4</v>
      </c>
      <c r="AB298" s="10"/>
      <c r="AC298" s="10"/>
      <c r="AD298" s="10"/>
      <c r="AE298" s="10"/>
      <c r="AF298" s="10"/>
      <c r="AG298" s="10"/>
    </row>
    <row r="299" spans="1:33" ht="15" x14ac:dyDescent="0.25">
      <c r="A299" s="7" t="s">
        <v>325</v>
      </c>
      <c r="B299" s="8">
        <v>194</v>
      </c>
      <c r="C299" s="9">
        <f t="shared" si="4"/>
        <v>3.2187528069204365E-7</v>
      </c>
      <c r="D299" s="10">
        <v>1.106E-4</v>
      </c>
      <c r="E299" s="10"/>
      <c r="F299" s="10"/>
      <c r="G299" s="10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</row>
    <row r="300" spans="1:33" ht="15" x14ac:dyDescent="0.25">
      <c r="A300" s="7" t="s">
        <v>326</v>
      </c>
      <c r="B300" s="8">
        <v>190</v>
      </c>
      <c r="C300" s="9">
        <f t="shared" si="4"/>
        <v>3.1523867696643449E-7</v>
      </c>
      <c r="D300" s="10"/>
      <c r="E300" s="10">
        <v>1.3899999999999999E-4</v>
      </c>
      <c r="F300" s="10">
        <v>1.884E-4</v>
      </c>
      <c r="G300" s="10">
        <v>4.6940000000000003E-4</v>
      </c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>
        <v>4.9999999999999998E-7</v>
      </c>
      <c r="AB300" s="10"/>
      <c r="AC300" s="10"/>
      <c r="AD300" s="10"/>
      <c r="AE300" s="10"/>
      <c r="AF300" s="10"/>
      <c r="AG300" s="10"/>
    </row>
    <row r="301" spans="1:33" ht="15" x14ac:dyDescent="0.25">
      <c r="A301" s="7" t="s">
        <v>327</v>
      </c>
      <c r="B301" s="8">
        <v>154</v>
      </c>
      <c r="C301" s="9">
        <f t="shared" si="4"/>
        <v>2.5550924343595218E-7</v>
      </c>
      <c r="D301" s="10"/>
      <c r="E301" s="10"/>
      <c r="F301" s="10"/>
      <c r="G301" s="10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>
        <v>6.6851900000000006E-2</v>
      </c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>
        <v>3.1159999999999998E-4</v>
      </c>
    </row>
    <row r="302" spans="1:33" ht="15" x14ac:dyDescent="0.25">
      <c r="A302" s="7" t="s">
        <v>328</v>
      </c>
      <c r="B302" s="8">
        <v>154</v>
      </c>
      <c r="C302" s="9">
        <f t="shared" si="4"/>
        <v>2.5550924343595218E-7</v>
      </c>
      <c r="D302" s="10"/>
      <c r="E302" s="10"/>
      <c r="F302" s="10"/>
      <c r="G302" s="10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>
        <v>6.0439999999999995E-4</v>
      </c>
      <c r="AB302" s="10"/>
      <c r="AC302" s="10"/>
      <c r="AD302" s="10"/>
      <c r="AE302" s="10"/>
      <c r="AF302" s="10"/>
      <c r="AG302" s="10"/>
    </row>
    <row r="303" spans="1:33" ht="15" x14ac:dyDescent="0.25">
      <c r="A303" s="7" t="s">
        <v>329</v>
      </c>
      <c r="B303" s="8">
        <v>126</v>
      </c>
      <c r="C303" s="9">
        <f t="shared" si="4"/>
        <v>2.0905301735668816E-7</v>
      </c>
      <c r="D303" s="10"/>
      <c r="E303" s="10">
        <v>2.3E-6</v>
      </c>
      <c r="F303" s="10">
        <v>3.6759999999999999E-4</v>
      </c>
      <c r="G303" s="10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>
        <v>3.834E-4</v>
      </c>
      <c r="S303" s="10"/>
      <c r="T303" s="10"/>
      <c r="U303" s="10"/>
      <c r="V303" s="10"/>
      <c r="W303" s="10"/>
      <c r="X303" s="10"/>
      <c r="Y303" s="10"/>
      <c r="Z303" s="10"/>
      <c r="AA303" s="10">
        <v>6.9999999999999997E-7</v>
      </c>
      <c r="AB303" s="10"/>
      <c r="AC303" s="10"/>
      <c r="AD303" s="10"/>
      <c r="AE303" s="10"/>
      <c r="AF303" s="10"/>
      <c r="AG303" s="10"/>
    </row>
    <row r="304" spans="1:33" ht="15" x14ac:dyDescent="0.25">
      <c r="A304" s="7" t="s">
        <v>330</v>
      </c>
      <c r="B304" s="8">
        <v>125</v>
      </c>
      <c r="C304" s="9">
        <f t="shared" si="4"/>
        <v>2.0739386642528587E-7</v>
      </c>
      <c r="D304" s="10"/>
      <c r="E304" s="10"/>
      <c r="F304" s="10"/>
      <c r="G304" s="10"/>
      <c r="H304" s="11"/>
      <c r="I304" s="10"/>
      <c r="J304" s="10"/>
      <c r="K304" s="10"/>
      <c r="L304" s="10"/>
      <c r="M304" s="10">
        <v>4.2556E-3</v>
      </c>
      <c r="N304" s="10"/>
      <c r="O304" s="10">
        <v>1.1391000000000001E-3</v>
      </c>
      <c r="P304" s="10"/>
      <c r="Q304" s="10"/>
      <c r="R304" s="10"/>
      <c r="S304" s="10">
        <v>9.6673000000000002E-3</v>
      </c>
      <c r="T304" s="10"/>
      <c r="U304" s="10"/>
      <c r="V304" s="10">
        <v>4.3869999999999998E-4</v>
      </c>
      <c r="W304" s="10"/>
      <c r="X304" s="10"/>
      <c r="Y304" s="10"/>
      <c r="Z304" s="10"/>
      <c r="AA304" s="10">
        <v>5.6999999999999996E-6</v>
      </c>
      <c r="AB304" s="10"/>
      <c r="AC304" s="10"/>
      <c r="AD304" s="10"/>
      <c r="AE304" s="10"/>
      <c r="AF304" s="10"/>
      <c r="AG304" s="10"/>
    </row>
    <row r="305" spans="1:33" ht="15" x14ac:dyDescent="0.25">
      <c r="A305" s="7" t="s">
        <v>331</v>
      </c>
      <c r="B305" s="8">
        <v>123</v>
      </c>
      <c r="C305" s="9">
        <f t="shared" si="4"/>
        <v>2.0407556456248129E-7</v>
      </c>
      <c r="D305" s="10"/>
      <c r="E305" s="10"/>
      <c r="F305" s="10"/>
      <c r="G305" s="10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>
        <v>4.8460000000000002E-4</v>
      </c>
      <c r="AB305" s="10"/>
      <c r="AC305" s="10"/>
      <c r="AD305" s="10"/>
      <c r="AE305" s="10"/>
      <c r="AF305" s="10"/>
      <c r="AG305" s="10"/>
    </row>
    <row r="306" spans="1:33" ht="15" x14ac:dyDescent="0.25">
      <c r="A306" s="7" t="s">
        <v>332</v>
      </c>
      <c r="B306" s="8">
        <v>119</v>
      </c>
      <c r="C306" s="9">
        <f t="shared" si="4"/>
        <v>1.9743896083687214E-7</v>
      </c>
      <c r="D306" s="10"/>
      <c r="E306" s="10"/>
      <c r="F306" s="10"/>
      <c r="G306" s="10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>
        <v>8.3227000000000006E-3</v>
      </c>
      <c r="S306" s="10"/>
      <c r="T306" s="10"/>
      <c r="U306" s="10"/>
      <c r="V306" s="10"/>
      <c r="W306" s="10"/>
      <c r="X306" s="10"/>
      <c r="Y306" s="10"/>
      <c r="Z306" s="10"/>
      <c r="AA306" s="10">
        <v>3.9320000000000002E-4</v>
      </c>
      <c r="AB306" s="10"/>
      <c r="AC306" s="10"/>
      <c r="AD306" s="10"/>
      <c r="AE306" s="10"/>
      <c r="AF306" s="10"/>
      <c r="AG306" s="10"/>
    </row>
    <row r="307" spans="1:33" ht="15" x14ac:dyDescent="0.25">
      <c r="A307" s="7" t="s">
        <v>333</v>
      </c>
      <c r="B307" s="8">
        <v>113</v>
      </c>
      <c r="C307" s="9">
        <f t="shared" si="4"/>
        <v>1.8748405524845843E-7</v>
      </c>
      <c r="D307" s="10"/>
      <c r="E307" s="10"/>
      <c r="F307" s="10"/>
      <c r="G307" s="10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>
        <v>4.9484800000000002E-2</v>
      </c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</row>
    <row r="308" spans="1:33" ht="15" x14ac:dyDescent="0.25">
      <c r="A308" s="7" t="s">
        <v>334</v>
      </c>
      <c r="B308" s="8">
        <v>101</v>
      </c>
      <c r="C308" s="9">
        <f t="shared" si="4"/>
        <v>1.6757424407163098E-7</v>
      </c>
      <c r="D308" s="10"/>
      <c r="E308" s="10"/>
      <c r="F308" s="10"/>
      <c r="G308" s="10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>
        <v>3.9599999999999998E-4</v>
      </c>
      <c r="AB308" s="10"/>
      <c r="AC308" s="10"/>
      <c r="AD308" s="10"/>
      <c r="AE308" s="10"/>
      <c r="AF308" s="10"/>
      <c r="AG308" s="10"/>
    </row>
    <row r="309" spans="1:33" ht="15" x14ac:dyDescent="0.25">
      <c r="A309" s="7" t="s">
        <v>335</v>
      </c>
      <c r="B309" s="8">
        <v>101</v>
      </c>
      <c r="C309" s="9">
        <f t="shared" si="4"/>
        <v>1.6757424407163098E-7</v>
      </c>
      <c r="D309" s="10"/>
      <c r="E309" s="10"/>
      <c r="F309" s="10"/>
      <c r="G309" s="10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>
        <v>2.4810000000000001E-4</v>
      </c>
      <c r="S309" s="10"/>
      <c r="T309" s="10"/>
      <c r="U309" s="10"/>
      <c r="V309" s="10"/>
      <c r="W309" s="10"/>
      <c r="X309" s="10"/>
      <c r="Y309" s="10"/>
      <c r="Z309" s="10"/>
      <c r="AA309" s="10">
        <v>3.9320000000000002E-4</v>
      </c>
      <c r="AB309" s="10"/>
      <c r="AC309" s="10"/>
      <c r="AD309" s="10"/>
      <c r="AE309" s="10"/>
      <c r="AF309" s="10"/>
      <c r="AG309" s="10"/>
    </row>
    <row r="310" spans="1:33" ht="15" x14ac:dyDescent="0.25">
      <c r="A310" s="7" t="s">
        <v>336</v>
      </c>
      <c r="B310" s="8">
        <v>100</v>
      </c>
      <c r="C310" s="9">
        <f t="shared" si="4"/>
        <v>1.6591509314022869E-7</v>
      </c>
      <c r="D310" s="10"/>
      <c r="E310" s="10"/>
      <c r="F310" s="10"/>
      <c r="G310" s="10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>
        <v>6.7659999999999997E-4</v>
      </c>
      <c r="S310" s="10"/>
      <c r="T310" s="10"/>
      <c r="U310" s="10"/>
      <c r="V310" s="10"/>
      <c r="W310" s="10"/>
      <c r="X310" s="10"/>
      <c r="Y310" s="10"/>
      <c r="Z310" s="10"/>
      <c r="AA310" s="10">
        <v>3.8949999999999998E-4</v>
      </c>
      <c r="AB310" s="10"/>
      <c r="AC310" s="10"/>
      <c r="AD310" s="10"/>
      <c r="AE310" s="10"/>
      <c r="AF310" s="10"/>
      <c r="AG310" s="10"/>
    </row>
    <row r="311" spans="1:33" ht="15" x14ac:dyDescent="0.25">
      <c r="A311" s="7" t="s">
        <v>337</v>
      </c>
      <c r="B311" s="8">
        <v>100</v>
      </c>
      <c r="C311" s="9">
        <f t="shared" si="4"/>
        <v>1.6591509314022869E-7</v>
      </c>
      <c r="D311" s="10"/>
      <c r="E311" s="10"/>
      <c r="F311" s="10"/>
      <c r="G311" s="10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>
        <v>3.9320000000000002E-4</v>
      </c>
      <c r="AB311" s="10"/>
      <c r="AC311" s="10"/>
      <c r="AD311" s="10"/>
      <c r="AE311" s="10"/>
      <c r="AF311" s="10"/>
      <c r="AG311" s="10"/>
    </row>
    <row r="312" spans="1:33" ht="15" x14ac:dyDescent="0.25">
      <c r="A312" s="7" t="s">
        <v>338</v>
      </c>
      <c r="B312" s="8">
        <v>100</v>
      </c>
      <c r="C312" s="9">
        <f t="shared" si="4"/>
        <v>1.6591509314022869E-7</v>
      </c>
      <c r="D312" s="10"/>
      <c r="E312" s="10"/>
      <c r="F312" s="10"/>
      <c r="G312" s="10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>
        <v>3.9320000000000002E-4</v>
      </c>
      <c r="AB312" s="10"/>
      <c r="AC312" s="10"/>
      <c r="AD312" s="10"/>
      <c r="AE312" s="10"/>
      <c r="AF312" s="10"/>
      <c r="AG312" s="10"/>
    </row>
    <row r="313" spans="1:33" ht="15" x14ac:dyDescent="0.25">
      <c r="A313" s="7" t="s">
        <v>339</v>
      </c>
      <c r="B313" s="8">
        <v>100</v>
      </c>
      <c r="C313" s="9">
        <f t="shared" si="4"/>
        <v>1.6591509314022869E-7</v>
      </c>
      <c r="D313" s="10"/>
      <c r="E313" s="10"/>
      <c r="F313" s="10"/>
      <c r="G313" s="10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>
        <v>0</v>
      </c>
      <c r="S313" s="10"/>
      <c r="T313" s="10"/>
      <c r="U313" s="10"/>
      <c r="V313" s="10"/>
      <c r="W313" s="10"/>
      <c r="X313" s="10"/>
      <c r="Y313" s="10"/>
      <c r="Z313" s="10"/>
      <c r="AA313" s="10">
        <v>3.9389999999999998E-4</v>
      </c>
      <c r="AB313" s="10"/>
      <c r="AC313" s="10"/>
      <c r="AD313" s="10"/>
      <c r="AE313" s="10"/>
      <c r="AF313" s="10"/>
      <c r="AG313" s="10">
        <v>0</v>
      </c>
    </row>
    <row r="314" spans="1:33" ht="15" x14ac:dyDescent="0.25">
      <c r="A314" s="7" t="s">
        <v>340</v>
      </c>
      <c r="B314" s="8">
        <v>100</v>
      </c>
      <c r="C314" s="9">
        <f t="shared" si="4"/>
        <v>1.6591509314022869E-7</v>
      </c>
      <c r="D314" s="10"/>
      <c r="E314" s="10"/>
      <c r="F314" s="10"/>
      <c r="G314" s="10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>
        <v>3.9320000000000002E-4</v>
      </c>
      <c r="AB314" s="10"/>
      <c r="AC314" s="10"/>
      <c r="AD314" s="10"/>
      <c r="AE314" s="10"/>
      <c r="AF314" s="10"/>
      <c r="AG314" s="10"/>
    </row>
    <row r="315" spans="1:33" ht="15" x14ac:dyDescent="0.25">
      <c r="A315" s="7" t="s">
        <v>341</v>
      </c>
      <c r="B315" s="8">
        <v>100</v>
      </c>
      <c r="C315" s="9">
        <f t="shared" si="4"/>
        <v>1.6591509314022869E-7</v>
      </c>
      <c r="D315" s="10"/>
      <c r="E315" s="10"/>
      <c r="F315" s="10"/>
      <c r="G315" s="10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>
        <v>3.9320000000000002E-4</v>
      </c>
      <c r="AB315" s="10"/>
      <c r="AC315" s="10"/>
      <c r="AD315" s="10"/>
      <c r="AE315" s="10"/>
      <c r="AF315" s="10"/>
      <c r="AG315" s="10"/>
    </row>
    <row r="316" spans="1:33" ht="15" x14ac:dyDescent="0.25">
      <c r="A316" s="7" t="s">
        <v>342</v>
      </c>
      <c r="B316" s="8">
        <v>97</v>
      </c>
      <c r="C316" s="9">
        <f t="shared" si="4"/>
        <v>1.6093764034602183E-7</v>
      </c>
      <c r="D316" s="10">
        <v>5.02E-5</v>
      </c>
      <c r="E316" s="10">
        <v>2.2900000000000001E-5</v>
      </c>
      <c r="F316" s="10">
        <v>7.3000000000000004E-6</v>
      </c>
      <c r="G316" s="10"/>
      <c r="H316" s="11"/>
      <c r="I316" s="10"/>
      <c r="J316" s="10"/>
      <c r="K316" s="10"/>
      <c r="L316" s="10"/>
      <c r="M316" s="10"/>
      <c r="N316" s="10"/>
      <c r="O316" s="10"/>
      <c r="P316" s="10">
        <v>3.9999999999999998E-7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>
        <v>9.9999999999999995E-8</v>
      </c>
      <c r="AB316" s="10"/>
      <c r="AC316" s="10"/>
      <c r="AD316" s="10"/>
      <c r="AE316" s="10"/>
      <c r="AF316" s="10"/>
      <c r="AG316" s="10"/>
    </row>
    <row r="317" spans="1:33" ht="15" x14ac:dyDescent="0.25">
      <c r="A317" s="7" t="s">
        <v>343</v>
      </c>
      <c r="B317" s="8">
        <v>89</v>
      </c>
      <c r="C317" s="9">
        <f t="shared" si="4"/>
        <v>1.4766443289480354E-7</v>
      </c>
      <c r="D317" s="10"/>
      <c r="E317" s="10"/>
      <c r="F317" s="10"/>
      <c r="G317" s="10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>
        <v>1.7028700000000001E-2</v>
      </c>
      <c r="S317" s="10"/>
      <c r="T317" s="10"/>
      <c r="U317" s="10"/>
      <c r="V317" s="10"/>
      <c r="W317" s="10"/>
      <c r="X317" s="10"/>
      <c r="Y317" s="10"/>
      <c r="Z317" s="10"/>
      <c r="AA317" s="10">
        <v>1.9540000000000001E-4</v>
      </c>
      <c r="AB317" s="10"/>
      <c r="AC317" s="10"/>
      <c r="AD317" s="10"/>
      <c r="AE317" s="10"/>
      <c r="AF317" s="10"/>
      <c r="AG317" s="10"/>
    </row>
    <row r="318" spans="1:33" ht="15" x14ac:dyDescent="0.25">
      <c r="A318" s="7" t="s">
        <v>344</v>
      </c>
      <c r="B318" s="8">
        <v>85</v>
      </c>
      <c r="C318" s="9">
        <f t="shared" si="4"/>
        <v>1.4102782916919438E-7</v>
      </c>
      <c r="D318" s="10">
        <v>2.9600000000000001E-5</v>
      </c>
      <c r="E318" s="10"/>
      <c r="F318" s="10"/>
      <c r="G318" s="10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>
        <v>1.304E-4</v>
      </c>
      <c r="AB318" s="10"/>
      <c r="AC318" s="10"/>
      <c r="AD318" s="10"/>
      <c r="AE318" s="10"/>
      <c r="AF318" s="10"/>
      <c r="AG318" s="10"/>
    </row>
    <row r="319" spans="1:33" ht="15" x14ac:dyDescent="0.25">
      <c r="A319" s="7" t="s">
        <v>345</v>
      </c>
      <c r="B319" s="8">
        <v>74</v>
      </c>
      <c r="C319" s="9">
        <f t="shared" si="4"/>
        <v>1.2277716892376922E-7</v>
      </c>
      <c r="D319" s="10"/>
      <c r="E319" s="10"/>
      <c r="F319" s="10"/>
      <c r="G319" s="10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>
        <v>2.9149999999999998E-4</v>
      </c>
      <c r="AB319" s="10"/>
      <c r="AC319" s="10"/>
      <c r="AD319" s="10"/>
      <c r="AE319" s="10"/>
      <c r="AF319" s="10"/>
      <c r="AG319" s="10"/>
    </row>
    <row r="320" spans="1:33" ht="15" x14ac:dyDescent="0.25">
      <c r="A320" s="7" t="s">
        <v>346</v>
      </c>
      <c r="B320" s="8">
        <v>64</v>
      </c>
      <c r="C320" s="9">
        <f t="shared" si="4"/>
        <v>1.0618565960974637E-7</v>
      </c>
      <c r="D320" s="10">
        <v>3.6600000000000002E-5</v>
      </c>
      <c r="E320" s="10"/>
      <c r="F320" s="10"/>
      <c r="G320" s="10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</row>
    <row r="321" spans="1:33" ht="15" x14ac:dyDescent="0.25">
      <c r="A321" s="7" t="s">
        <v>347</v>
      </c>
      <c r="B321" s="8">
        <v>62</v>
      </c>
      <c r="C321" s="9">
        <f t="shared" si="4"/>
        <v>1.0286735774694179E-7</v>
      </c>
      <c r="D321" s="10"/>
      <c r="E321" s="10"/>
      <c r="F321" s="10"/>
      <c r="G321" s="10"/>
      <c r="H321" s="11"/>
      <c r="I321" s="10"/>
      <c r="J321" s="10"/>
      <c r="K321" s="10"/>
      <c r="L321" s="10"/>
      <c r="M321" s="10"/>
      <c r="N321" s="10">
        <v>1.2476E-3</v>
      </c>
      <c r="O321" s="10"/>
      <c r="P321" s="10"/>
      <c r="Q321" s="10"/>
      <c r="R321" s="10">
        <v>2.3434199999999999E-2</v>
      </c>
      <c r="S321" s="10"/>
      <c r="T321" s="10"/>
      <c r="U321" s="10"/>
      <c r="V321" s="10"/>
      <c r="W321" s="10"/>
      <c r="X321" s="10"/>
      <c r="Y321" s="10"/>
      <c r="Z321" s="10"/>
      <c r="AA321" s="10">
        <v>2.8900000000000001E-5</v>
      </c>
      <c r="AB321" s="10"/>
      <c r="AC321" s="10"/>
      <c r="AD321" s="10"/>
      <c r="AE321" s="10"/>
      <c r="AF321" s="10"/>
      <c r="AG321" s="10"/>
    </row>
    <row r="322" spans="1:33" ht="15" x14ac:dyDescent="0.25">
      <c r="A322" s="7" t="s">
        <v>348</v>
      </c>
      <c r="B322" s="8">
        <v>60</v>
      </c>
      <c r="C322" s="9">
        <f t="shared" si="4"/>
        <v>9.9549055884137214E-8</v>
      </c>
      <c r="D322" s="10"/>
      <c r="E322" s="10"/>
      <c r="F322" s="10"/>
      <c r="G322" s="10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>
        <v>2.3680000000000001E-4</v>
      </c>
      <c r="AB322" s="10"/>
      <c r="AC322" s="10"/>
      <c r="AD322" s="10"/>
      <c r="AE322" s="10"/>
      <c r="AF322" s="10"/>
      <c r="AG322" s="10"/>
    </row>
    <row r="323" spans="1:33" ht="15" x14ac:dyDescent="0.25">
      <c r="A323" s="7" t="s">
        <v>349</v>
      </c>
      <c r="B323" s="8">
        <v>57</v>
      </c>
      <c r="C323" s="9">
        <f t="shared" si="4"/>
        <v>9.4571603089930359E-8</v>
      </c>
      <c r="D323" s="10"/>
      <c r="E323" s="10"/>
      <c r="F323" s="10">
        <v>1.6789999999999999E-4</v>
      </c>
      <c r="G323" s="10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</row>
    <row r="324" spans="1:33" ht="15" x14ac:dyDescent="0.25">
      <c r="A324" s="7" t="s">
        <v>350</v>
      </c>
      <c r="B324" s="8">
        <v>54</v>
      </c>
      <c r="C324" s="9">
        <f t="shared" si="4"/>
        <v>8.9594150295723491E-8</v>
      </c>
      <c r="D324" s="10"/>
      <c r="E324" s="10"/>
      <c r="F324" s="10"/>
      <c r="G324" s="10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>
        <v>1.4208999999999999E-3</v>
      </c>
      <c r="S324" s="10"/>
      <c r="T324" s="10"/>
      <c r="U324" s="10"/>
      <c r="V324" s="10"/>
      <c r="W324" s="10"/>
      <c r="X324" s="10"/>
      <c r="Y324" s="10"/>
      <c r="Z324" s="10"/>
      <c r="AA324" s="10">
        <v>1.9770000000000001E-4</v>
      </c>
      <c r="AB324" s="10"/>
      <c r="AC324" s="10"/>
      <c r="AD324" s="10"/>
      <c r="AE324" s="10"/>
      <c r="AF324" s="10"/>
      <c r="AG324" s="10"/>
    </row>
    <row r="325" spans="1:33" ht="15" x14ac:dyDescent="0.25">
      <c r="A325" s="7" t="s">
        <v>351</v>
      </c>
      <c r="B325" s="8">
        <v>47</v>
      </c>
      <c r="C325" s="9">
        <f t="shared" si="4"/>
        <v>7.7980093775907492E-8</v>
      </c>
      <c r="D325" s="10"/>
      <c r="E325" s="10"/>
      <c r="F325" s="10"/>
      <c r="G325" s="10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>
        <v>2.06375E-2</v>
      </c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</row>
    <row r="326" spans="1:33" ht="15" x14ac:dyDescent="0.25">
      <c r="A326" s="7" t="s">
        <v>352</v>
      </c>
      <c r="B326" s="8">
        <v>40</v>
      </c>
      <c r="C326" s="9">
        <f t="shared" si="4"/>
        <v>6.636603725609148E-8</v>
      </c>
      <c r="D326" s="10"/>
      <c r="E326" s="10"/>
      <c r="F326" s="10"/>
      <c r="G326" s="10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>
        <v>1.562E-4</v>
      </c>
      <c r="AB326" s="10"/>
      <c r="AC326" s="10"/>
      <c r="AD326" s="10"/>
      <c r="AE326" s="10"/>
      <c r="AF326" s="10"/>
      <c r="AG326" s="10"/>
    </row>
    <row r="327" spans="1:33" ht="15" x14ac:dyDescent="0.25">
      <c r="A327" s="7" t="s">
        <v>353</v>
      </c>
      <c r="B327" s="8">
        <v>39</v>
      </c>
      <c r="C327" s="9">
        <f t="shared" si="4"/>
        <v>6.4706886324689191E-8</v>
      </c>
      <c r="D327" s="10"/>
      <c r="E327" s="10"/>
      <c r="F327" s="10"/>
      <c r="G327" s="10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>
        <v>1.515E-4</v>
      </c>
      <c r="AB327" s="10"/>
      <c r="AC327" s="10"/>
      <c r="AD327" s="10"/>
      <c r="AE327" s="10"/>
      <c r="AF327" s="10"/>
      <c r="AG327" s="10"/>
    </row>
    <row r="328" spans="1:33" ht="15" x14ac:dyDescent="0.25">
      <c r="A328" s="7" t="s">
        <v>354</v>
      </c>
      <c r="B328" s="8">
        <v>36</v>
      </c>
      <c r="C328" s="9">
        <f t="shared" si="4"/>
        <v>5.9729433530482336E-8</v>
      </c>
      <c r="D328" s="10"/>
      <c r="E328" s="10">
        <v>1.9999999999999999E-7</v>
      </c>
      <c r="F328" s="10">
        <v>1.0509999999999999E-4</v>
      </c>
      <c r="G328" s="10"/>
      <c r="H328" s="11"/>
      <c r="I328" s="10"/>
      <c r="J328" s="10"/>
      <c r="K328" s="10"/>
      <c r="L328" s="10"/>
      <c r="M328" s="10"/>
      <c r="N328" s="10"/>
      <c r="O328" s="10"/>
      <c r="P328" s="10">
        <v>6.9999999999999997E-7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</row>
    <row r="329" spans="1:33" ht="15" x14ac:dyDescent="0.25">
      <c r="A329" s="7" t="s">
        <v>355</v>
      </c>
      <c r="B329" s="8">
        <v>33</v>
      </c>
      <c r="C329" s="9">
        <f t="shared" ref="C329:C392" si="5">B329/$B$7</f>
        <v>5.4751980736275468E-8</v>
      </c>
      <c r="D329" s="10"/>
      <c r="E329" s="10"/>
      <c r="F329" s="10"/>
      <c r="G329" s="10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>
        <v>1.0826E-3</v>
      </c>
      <c r="S329" s="10"/>
      <c r="T329" s="10"/>
      <c r="U329" s="10"/>
      <c r="V329" s="10"/>
      <c r="W329" s="10"/>
      <c r="X329" s="10"/>
      <c r="Y329" s="10"/>
      <c r="Z329" s="10"/>
      <c r="AA329" s="10">
        <v>1.204E-4</v>
      </c>
      <c r="AB329" s="10"/>
      <c r="AC329" s="10"/>
      <c r="AD329" s="10"/>
      <c r="AE329" s="10"/>
      <c r="AF329" s="10"/>
      <c r="AG329" s="10"/>
    </row>
    <row r="330" spans="1:33" ht="15" x14ac:dyDescent="0.25">
      <c r="A330" s="7" t="s">
        <v>356</v>
      </c>
      <c r="B330" s="8">
        <v>31</v>
      </c>
      <c r="C330" s="9">
        <f t="shared" si="5"/>
        <v>5.1433678873470896E-8</v>
      </c>
      <c r="D330" s="10"/>
      <c r="E330" s="10"/>
      <c r="F330" s="10"/>
      <c r="G330" s="10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>
        <v>1.198E-4</v>
      </c>
      <c r="AB330" s="10"/>
      <c r="AC330" s="10"/>
      <c r="AD330" s="10"/>
      <c r="AE330" s="10"/>
      <c r="AF330" s="10"/>
      <c r="AG330" s="10"/>
    </row>
    <row r="331" spans="1:33" ht="15" x14ac:dyDescent="0.25">
      <c r="A331" s="7" t="s">
        <v>357</v>
      </c>
      <c r="B331" s="8">
        <v>30</v>
      </c>
      <c r="C331" s="9">
        <f t="shared" si="5"/>
        <v>4.9774527942068607E-8</v>
      </c>
      <c r="D331" s="10"/>
      <c r="E331" s="10"/>
      <c r="F331" s="10"/>
      <c r="G331" s="10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>
        <v>1.24502E-2</v>
      </c>
      <c r="S331" s="10"/>
      <c r="T331" s="10"/>
      <c r="U331" s="10"/>
      <c r="V331" s="10"/>
      <c r="W331" s="10"/>
      <c r="X331" s="10"/>
      <c r="Y331" s="10"/>
      <c r="Z331" s="10"/>
      <c r="AA331" s="10">
        <v>5.9000000000000003E-6</v>
      </c>
      <c r="AB331" s="10"/>
      <c r="AC331" s="10"/>
      <c r="AD331" s="10"/>
      <c r="AE331" s="10"/>
      <c r="AF331" s="10"/>
      <c r="AG331" s="10"/>
    </row>
    <row r="332" spans="1:33" ht="15" x14ac:dyDescent="0.25">
      <c r="A332" s="7" t="s">
        <v>358</v>
      </c>
      <c r="B332" s="8">
        <v>27</v>
      </c>
      <c r="C332" s="9">
        <f t="shared" si="5"/>
        <v>4.4797075147861745E-8</v>
      </c>
      <c r="D332" s="10"/>
      <c r="E332" s="10"/>
      <c r="F332" s="10"/>
      <c r="G332" s="10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>
        <v>1.075E-4</v>
      </c>
      <c r="AB332" s="10"/>
      <c r="AC332" s="10"/>
      <c r="AD332" s="10"/>
      <c r="AE332" s="10"/>
      <c r="AF332" s="10"/>
      <c r="AG332" s="10"/>
    </row>
    <row r="333" spans="1:33" ht="15" x14ac:dyDescent="0.25">
      <c r="A333" s="7" t="s">
        <v>359</v>
      </c>
      <c r="B333" s="8">
        <v>26</v>
      </c>
      <c r="C333" s="9">
        <f t="shared" si="5"/>
        <v>4.3137924216459463E-8</v>
      </c>
      <c r="D333" s="10"/>
      <c r="E333" s="10"/>
      <c r="F333" s="10"/>
      <c r="G333" s="10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>
        <v>1.0289999999999999E-4</v>
      </c>
      <c r="AB333" s="10"/>
      <c r="AC333" s="10"/>
      <c r="AD333" s="10"/>
      <c r="AE333" s="10"/>
      <c r="AF333" s="10"/>
      <c r="AG333" s="10"/>
    </row>
    <row r="334" spans="1:33" ht="15" x14ac:dyDescent="0.25">
      <c r="A334" s="7" t="s">
        <v>360</v>
      </c>
      <c r="B334" s="8">
        <v>24</v>
      </c>
      <c r="C334" s="9">
        <f t="shared" si="5"/>
        <v>3.9819622353654884E-8</v>
      </c>
      <c r="D334" s="10"/>
      <c r="E334" s="10"/>
      <c r="F334" s="10"/>
      <c r="G334" s="10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>
        <v>9.4400000000000004E-5</v>
      </c>
      <c r="AB334" s="10"/>
      <c r="AC334" s="10"/>
      <c r="AD334" s="10"/>
      <c r="AE334" s="10"/>
      <c r="AF334" s="10"/>
      <c r="AG334" s="10"/>
    </row>
    <row r="335" spans="1:33" ht="15" x14ac:dyDescent="0.25">
      <c r="A335" s="7" t="s">
        <v>361</v>
      </c>
      <c r="B335" s="8">
        <v>23</v>
      </c>
      <c r="C335" s="9">
        <f t="shared" si="5"/>
        <v>3.8160471422252601E-8</v>
      </c>
      <c r="D335" s="10"/>
      <c r="E335" s="10"/>
      <c r="F335" s="10"/>
      <c r="G335" s="10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>
        <v>9.1500000000000001E-5</v>
      </c>
      <c r="AB335" s="10"/>
      <c r="AC335" s="10"/>
      <c r="AD335" s="10"/>
      <c r="AE335" s="10"/>
      <c r="AF335" s="10"/>
      <c r="AG335" s="10"/>
    </row>
    <row r="336" spans="1:33" ht="15" x14ac:dyDescent="0.25">
      <c r="A336" s="7" t="s">
        <v>362</v>
      </c>
      <c r="B336" s="8">
        <v>21</v>
      </c>
      <c r="C336" s="9">
        <f t="shared" si="5"/>
        <v>3.4842169559448023E-8</v>
      </c>
      <c r="D336" s="10"/>
      <c r="E336" s="10"/>
      <c r="F336" s="10"/>
      <c r="G336" s="10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>
        <v>1.7593000000000001E-3</v>
      </c>
      <c r="S336" s="10"/>
      <c r="T336" s="10"/>
      <c r="U336" s="10"/>
      <c r="V336" s="10"/>
      <c r="W336" s="10"/>
      <c r="X336" s="10"/>
      <c r="Y336" s="10"/>
      <c r="Z336" s="10"/>
      <c r="AA336" s="10">
        <v>6.9900000000000005E-5</v>
      </c>
      <c r="AB336" s="10"/>
      <c r="AC336" s="10"/>
      <c r="AD336" s="10"/>
      <c r="AE336" s="10"/>
      <c r="AF336" s="10"/>
      <c r="AG336" s="10"/>
    </row>
    <row r="337" spans="1:33" ht="15" x14ac:dyDescent="0.25">
      <c r="A337" s="7" t="s">
        <v>363</v>
      </c>
      <c r="B337" s="8">
        <v>20</v>
      </c>
      <c r="C337" s="9">
        <f t="shared" si="5"/>
        <v>3.318301862804574E-8</v>
      </c>
      <c r="D337" s="10"/>
      <c r="E337" s="10"/>
      <c r="F337" s="10"/>
      <c r="G337" s="10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>
        <v>7.7999999999999999E-5</v>
      </c>
      <c r="AB337" s="10"/>
      <c r="AC337" s="10"/>
      <c r="AD337" s="10"/>
      <c r="AE337" s="10"/>
      <c r="AF337" s="10"/>
      <c r="AG337" s="10"/>
    </row>
    <row r="338" spans="1:33" ht="15" x14ac:dyDescent="0.25">
      <c r="A338" s="7" t="s">
        <v>364</v>
      </c>
      <c r="B338" s="8">
        <v>19</v>
      </c>
      <c r="C338" s="9">
        <f t="shared" si="5"/>
        <v>3.1523867696643451E-8</v>
      </c>
      <c r="D338" s="10"/>
      <c r="E338" s="10"/>
      <c r="F338" s="10"/>
      <c r="G338" s="10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>
        <v>9.0199999999999997E-5</v>
      </c>
      <c r="S338" s="10"/>
      <c r="T338" s="10"/>
      <c r="U338" s="10"/>
      <c r="V338" s="10"/>
      <c r="W338" s="10"/>
      <c r="X338" s="10"/>
      <c r="Y338" s="10">
        <v>0.66431379999999995</v>
      </c>
      <c r="Z338" s="10"/>
      <c r="AA338" s="10"/>
      <c r="AB338" s="10"/>
      <c r="AC338" s="10"/>
      <c r="AD338" s="10"/>
      <c r="AE338" s="10"/>
      <c r="AF338" s="10"/>
      <c r="AG338" s="10"/>
    </row>
    <row r="339" spans="1:33" ht="15" x14ac:dyDescent="0.25">
      <c r="A339" s="7" t="s">
        <v>365</v>
      </c>
      <c r="B339" s="8">
        <v>18</v>
      </c>
      <c r="C339" s="9">
        <f t="shared" si="5"/>
        <v>2.9864716765241168E-8</v>
      </c>
      <c r="D339" s="10"/>
      <c r="E339" s="10"/>
      <c r="F339" s="10"/>
      <c r="G339" s="10"/>
      <c r="H339" s="11"/>
      <c r="I339" s="10"/>
      <c r="J339" s="10"/>
      <c r="K339" s="10"/>
      <c r="L339" s="10"/>
      <c r="M339" s="10"/>
      <c r="N339" s="10">
        <v>1.184E-4</v>
      </c>
      <c r="O339" s="10"/>
      <c r="P339" s="10"/>
      <c r="Q339" s="10"/>
      <c r="R339" s="10">
        <v>7.9392000000000004E-3</v>
      </c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</row>
    <row r="340" spans="1:33" ht="15" x14ac:dyDescent="0.25">
      <c r="A340" s="7" t="s">
        <v>366</v>
      </c>
      <c r="B340" s="8">
        <v>18</v>
      </c>
      <c r="C340" s="9">
        <f t="shared" si="5"/>
        <v>2.9864716765241168E-8</v>
      </c>
      <c r="D340" s="10"/>
      <c r="E340" s="10"/>
      <c r="F340" s="10"/>
      <c r="G340" s="10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>
        <v>7.7812999999999997E-3</v>
      </c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</row>
    <row r="341" spans="1:33" ht="15" x14ac:dyDescent="0.25">
      <c r="A341" s="7" t="s">
        <v>367</v>
      </c>
      <c r="B341" s="8">
        <v>16</v>
      </c>
      <c r="C341" s="9">
        <f t="shared" si="5"/>
        <v>2.6546414902436593E-8</v>
      </c>
      <c r="D341" s="10"/>
      <c r="E341" s="10"/>
      <c r="F341" s="10"/>
      <c r="G341" s="10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>
        <v>7.0821E-3</v>
      </c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</row>
    <row r="342" spans="1:33" ht="15" x14ac:dyDescent="0.25">
      <c r="A342" s="7" t="s">
        <v>368</v>
      </c>
      <c r="B342" s="8">
        <v>15</v>
      </c>
      <c r="C342" s="9">
        <f t="shared" si="5"/>
        <v>2.4887263971034303E-8</v>
      </c>
      <c r="D342" s="10"/>
      <c r="E342" s="10"/>
      <c r="F342" s="10"/>
      <c r="G342" s="10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>
        <v>5.7599999999999997E-5</v>
      </c>
      <c r="AB342" s="10"/>
      <c r="AC342" s="10"/>
      <c r="AD342" s="10"/>
      <c r="AE342" s="10"/>
      <c r="AF342" s="10"/>
      <c r="AG342" s="10"/>
    </row>
    <row r="343" spans="1:33" ht="15" x14ac:dyDescent="0.25">
      <c r="A343" s="7" t="s">
        <v>369</v>
      </c>
      <c r="B343" s="8">
        <v>12</v>
      </c>
      <c r="C343" s="9">
        <f t="shared" si="5"/>
        <v>1.9909811176827442E-8</v>
      </c>
      <c r="D343" s="10"/>
      <c r="E343" s="10"/>
      <c r="F343" s="10"/>
      <c r="G343" s="10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>
        <v>4.9100000000000001E-5</v>
      </c>
      <c r="AB343" s="10"/>
      <c r="AC343" s="10"/>
      <c r="AD343" s="10"/>
      <c r="AE343" s="10"/>
      <c r="AF343" s="10"/>
      <c r="AG343" s="10"/>
    </row>
    <row r="344" spans="1:33" ht="15" x14ac:dyDescent="0.25">
      <c r="A344" s="7" t="s">
        <v>370</v>
      </c>
      <c r="B344" s="8">
        <v>12</v>
      </c>
      <c r="C344" s="9">
        <f t="shared" si="5"/>
        <v>1.9909811176827442E-8</v>
      </c>
      <c r="D344" s="10"/>
      <c r="E344" s="10"/>
      <c r="F344" s="10"/>
      <c r="G344" s="10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>
        <v>4.6914000000000001E-3</v>
      </c>
      <c r="S344" s="10"/>
      <c r="T344" s="10"/>
      <c r="U344" s="10"/>
      <c r="V344" s="10"/>
      <c r="W344" s="10"/>
      <c r="X344" s="10"/>
      <c r="Y344" s="10"/>
      <c r="Z344" s="10"/>
      <c r="AA344" s="10">
        <v>2.2000000000000001E-6</v>
      </c>
      <c r="AB344" s="10"/>
      <c r="AC344" s="10"/>
      <c r="AD344" s="10"/>
      <c r="AE344" s="10"/>
      <c r="AF344" s="10"/>
      <c r="AG344" s="10"/>
    </row>
    <row r="345" spans="1:33" ht="15" x14ac:dyDescent="0.25">
      <c r="A345" s="7" t="s">
        <v>371</v>
      </c>
      <c r="B345" s="8">
        <v>11</v>
      </c>
      <c r="C345" s="9">
        <f t="shared" si="5"/>
        <v>1.8250660245425156E-8</v>
      </c>
      <c r="D345" s="10"/>
      <c r="E345" s="10"/>
      <c r="F345" s="10"/>
      <c r="G345" s="10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>
        <v>4.5000000000000003E-5</v>
      </c>
      <c r="AB345" s="10"/>
      <c r="AC345" s="10"/>
      <c r="AD345" s="10"/>
      <c r="AE345" s="10"/>
      <c r="AF345" s="10"/>
      <c r="AG345" s="10"/>
    </row>
    <row r="346" spans="1:33" ht="15" x14ac:dyDescent="0.25">
      <c r="A346" s="7" t="s">
        <v>372</v>
      </c>
      <c r="B346" s="8">
        <v>9</v>
      </c>
      <c r="C346" s="9">
        <f t="shared" si="5"/>
        <v>1.4932358382620584E-8</v>
      </c>
      <c r="D346" s="10"/>
      <c r="E346" s="10"/>
      <c r="F346" s="10"/>
      <c r="G346" s="10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>
        <v>3.4999999999999997E-5</v>
      </c>
      <c r="AB346" s="10"/>
      <c r="AC346" s="10"/>
      <c r="AD346" s="10"/>
      <c r="AE346" s="10"/>
      <c r="AF346" s="10"/>
      <c r="AG346" s="10"/>
    </row>
    <row r="347" spans="1:33" ht="15" x14ac:dyDescent="0.25">
      <c r="A347" s="7" t="s">
        <v>373</v>
      </c>
      <c r="B347" s="8">
        <v>9</v>
      </c>
      <c r="C347" s="9">
        <f t="shared" si="5"/>
        <v>1.4932358382620584E-8</v>
      </c>
      <c r="D347" s="10"/>
      <c r="E347" s="10"/>
      <c r="F347" s="10"/>
      <c r="G347" s="10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>
        <v>3.3599999999999997E-5</v>
      </c>
      <c r="AB347" s="10"/>
      <c r="AC347" s="10"/>
      <c r="AD347" s="10"/>
      <c r="AE347" s="10"/>
      <c r="AF347" s="10"/>
      <c r="AG347" s="10"/>
    </row>
    <row r="348" spans="1:33" ht="15" x14ac:dyDescent="0.25">
      <c r="A348" s="7" t="s">
        <v>374</v>
      </c>
      <c r="B348" s="8">
        <v>8</v>
      </c>
      <c r="C348" s="9">
        <f t="shared" si="5"/>
        <v>1.3273207451218296E-8</v>
      </c>
      <c r="D348" s="10"/>
      <c r="E348" s="10"/>
      <c r="F348" s="10"/>
      <c r="G348" s="10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>
        <v>3.2929999999999999E-3</v>
      </c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</row>
    <row r="349" spans="1:33" ht="15" x14ac:dyDescent="0.25">
      <c r="A349" s="7" t="s">
        <v>375</v>
      </c>
      <c r="B349" s="8">
        <v>8</v>
      </c>
      <c r="C349" s="9">
        <f t="shared" si="5"/>
        <v>1.3273207451218296E-8</v>
      </c>
      <c r="D349" s="10"/>
      <c r="E349" s="10"/>
      <c r="F349" s="10"/>
      <c r="G349" s="10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>
        <v>3.1900000000000003E-5</v>
      </c>
      <c r="AB349" s="10"/>
      <c r="AC349" s="10"/>
      <c r="AD349" s="10"/>
      <c r="AE349" s="10"/>
      <c r="AF349" s="10"/>
      <c r="AG349" s="10"/>
    </row>
    <row r="350" spans="1:33" ht="15" x14ac:dyDescent="0.25">
      <c r="A350" s="7" t="s">
        <v>376</v>
      </c>
      <c r="B350" s="8">
        <v>8</v>
      </c>
      <c r="C350" s="9">
        <f t="shared" si="5"/>
        <v>1.3273207451218296E-8</v>
      </c>
      <c r="D350" s="10"/>
      <c r="E350" s="10"/>
      <c r="F350" s="10"/>
      <c r="G350" s="10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>
        <v>3.2704000000000001E-3</v>
      </c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</row>
    <row r="351" spans="1:33" ht="15" x14ac:dyDescent="0.25">
      <c r="A351" s="7" t="s">
        <v>377</v>
      </c>
      <c r="B351" s="8">
        <v>7</v>
      </c>
      <c r="C351" s="9">
        <f t="shared" si="5"/>
        <v>1.1614056519816009E-8</v>
      </c>
      <c r="D351" s="10"/>
      <c r="E351" s="10"/>
      <c r="F351" s="10"/>
      <c r="G351" s="10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>
        <v>2.5899999999999999E-5</v>
      </c>
      <c r="AB351" s="10"/>
      <c r="AC351" s="10"/>
      <c r="AD351" s="10"/>
      <c r="AE351" s="10"/>
      <c r="AF351" s="10"/>
      <c r="AG351" s="10"/>
    </row>
    <row r="352" spans="1:33" ht="15" x14ac:dyDescent="0.25">
      <c r="A352" s="7" t="s">
        <v>378</v>
      </c>
      <c r="B352" s="8">
        <v>7</v>
      </c>
      <c r="C352" s="9">
        <f t="shared" si="5"/>
        <v>1.1614056519816009E-8</v>
      </c>
      <c r="D352" s="10"/>
      <c r="E352" s="10"/>
      <c r="F352" s="10"/>
      <c r="G352" s="10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>
        <v>2.7500000000000001E-5</v>
      </c>
      <c r="AB352" s="10"/>
      <c r="AC352" s="10"/>
      <c r="AD352" s="10"/>
      <c r="AE352" s="10"/>
      <c r="AF352" s="10"/>
      <c r="AG352" s="10"/>
    </row>
    <row r="353" spans="1:33" ht="15" x14ac:dyDescent="0.25">
      <c r="A353" s="7" t="s">
        <v>379</v>
      </c>
      <c r="B353" s="8">
        <v>7</v>
      </c>
      <c r="C353" s="9">
        <f t="shared" si="5"/>
        <v>1.1614056519816009E-8</v>
      </c>
      <c r="D353" s="10"/>
      <c r="E353" s="10"/>
      <c r="F353" s="10"/>
      <c r="G353" s="10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>
        <v>2.8399999999999999E-5</v>
      </c>
      <c r="AB353" s="10"/>
      <c r="AC353" s="10"/>
      <c r="AD353" s="10"/>
      <c r="AE353" s="10"/>
      <c r="AF353" s="10"/>
      <c r="AG353" s="10"/>
    </row>
    <row r="354" spans="1:33" ht="15" x14ac:dyDescent="0.25">
      <c r="A354" s="7" t="s">
        <v>380</v>
      </c>
      <c r="B354" s="8">
        <v>6</v>
      </c>
      <c r="C354" s="9">
        <f t="shared" si="5"/>
        <v>9.954905588413721E-9</v>
      </c>
      <c r="D354" s="10"/>
      <c r="E354" s="10"/>
      <c r="F354" s="10"/>
      <c r="G354" s="10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>
        <v>2.7066E-3</v>
      </c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</row>
    <row r="355" spans="1:33" ht="15" x14ac:dyDescent="0.25">
      <c r="A355" s="7" t="s">
        <v>381</v>
      </c>
      <c r="B355" s="8">
        <v>6</v>
      </c>
      <c r="C355" s="9">
        <f t="shared" si="5"/>
        <v>9.954905588413721E-9</v>
      </c>
      <c r="D355" s="10">
        <v>3.7000000000000002E-6</v>
      </c>
      <c r="E355" s="10"/>
      <c r="F355" s="10"/>
      <c r="G355" s="10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</row>
    <row r="356" spans="1:33" ht="15" x14ac:dyDescent="0.25">
      <c r="A356" s="7" t="s">
        <v>382</v>
      </c>
      <c r="B356" s="8">
        <v>6</v>
      </c>
      <c r="C356" s="9">
        <f t="shared" si="5"/>
        <v>9.954905588413721E-9</v>
      </c>
      <c r="D356" s="10"/>
      <c r="E356" s="10"/>
      <c r="F356" s="10"/>
      <c r="G356" s="10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>
        <v>2.3457E-3</v>
      </c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</row>
    <row r="357" spans="1:33" ht="15" x14ac:dyDescent="0.25">
      <c r="A357" s="7" t="s">
        <v>383</v>
      </c>
      <c r="B357" s="8">
        <v>6</v>
      </c>
      <c r="C357" s="9">
        <f t="shared" si="5"/>
        <v>9.954905588413721E-9</v>
      </c>
      <c r="D357" s="10"/>
      <c r="E357" s="10"/>
      <c r="F357" s="10"/>
      <c r="G357" s="10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>
        <v>2.5199999999999999E-5</v>
      </c>
      <c r="AB357" s="10"/>
      <c r="AC357" s="10"/>
      <c r="AD357" s="10"/>
      <c r="AE357" s="10"/>
      <c r="AF357" s="10"/>
      <c r="AG357" s="10"/>
    </row>
    <row r="358" spans="1:33" ht="15" x14ac:dyDescent="0.25">
      <c r="A358" s="7" t="s">
        <v>384</v>
      </c>
      <c r="B358" s="8">
        <v>5</v>
      </c>
      <c r="C358" s="9">
        <f t="shared" si="5"/>
        <v>8.295754657011435E-9</v>
      </c>
      <c r="D358" s="10">
        <v>2.6000000000000001E-6</v>
      </c>
      <c r="E358" s="10"/>
      <c r="F358" s="10"/>
      <c r="G358" s="10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</row>
    <row r="359" spans="1:33" ht="15" x14ac:dyDescent="0.25">
      <c r="A359" s="7" t="s">
        <v>385</v>
      </c>
      <c r="B359" s="8">
        <v>5</v>
      </c>
      <c r="C359" s="9">
        <f t="shared" si="5"/>
        <v>8.295754657011435E-9</v>
      </c>
      <c r="D359" s="10"/>
      <c r="E359" s="10"/>
      <c r="F359" s="10"/>
      <c r="G359" s="10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>
        <v>2.0298999999999998E-3</v>
      </c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</row>
    <row r="360" spans="1:33" ht="15" x14ac:dyDescent="0.25">
      <c r="A360" s="7" t="s">
        <v>386</v>
      </c>
      <c r="B360" s="8">
        <v>5</v>
      </c>
      <c r="C360" s="9">
        <f t="shared" si="5"/>
        <v>8.295754657011435E-9</v>
      </c>
      <c r="D360" s="10"/>
      <c r="E360" s="10"/>
      <c r="F360" s="10"/>
      <c r="G360" s="10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v>1.6465E-3</v>
      </c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>
        <v>2.876E-4</v>
      </c>
    </row>
    <row r="361" spans="1:33" ht="15" x14ac:dyDescent="0.25">
      <c r="A361" s="7" t="s">
        <v>387</v>
      </c>
      <c r="B361" s="8">
        <v>5</v>
      </c>
      <c r="C361" s="9">
        <f t="shared" si="5"/>
        <v>8.295754657011435E-9</v>
      </c>
      <c r="D361" s="10"/>
      <c r="E361" s="10"/>
      <c r="F361" s="10"/>
      <c r="G361" s="10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>
        <v>1.8E-5</v>
      </c>
      <c r="AB361" s="10"/>
      <c r="AC361" s="10"/>
      <c r="AD361" s="10"/>
      <c r="AE361" s="10"/>
      <c r="AF361" s="10"/>
      <c r="AG361" s="10"/>
    </row>
    <row r="362" spans="1:33" ht="15" x14ac:dyDescent="0.25">
      <c r="A362" s="7" t="s">
        <v>388</v>
      </c>
      <c r="B362" s="8">
        <v>5</v>
      </c>
      <c r="C362" s="9">
        <f t="shared" si="5"/>
        <v>8.295754657011435E-9</v>
      </c>
      <c r="D362" s="10"/>
      <c r="E362" s="10"/>
      <c r="F362" s="10"/>
      <c r="G362" s="10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>
        <v>2.1427E-3</v>
      </c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</row>
    <row r="363" spans="1:33" ht="15" x14ac:dyDescent="0.25">
      <c r="A363" s="7" t="s">
        <v>389</v>
      </c>
      <c r="B363" s="8">
        <v>4</v>
      </c>
      <c r="C363" s="9">
        <f t="shared" si="5"/>
        <v>6.6366037256091482E-9</v>
      </c>
      <c r="D363" s="10"/>
      <c r="E363" s="10"/>
      <c r="F363" s="10"/>
      <c r="G363" s="10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>
        <v>1.47E-5</v>
      </c>
      <c r="AB363" s="10"/>
      <c r="AC363" s="10"/>
      <c r="AD363" s="10"/>
      <c r="AE363" s="10"/>
      <c r="AF363" s="10"/>
      <c r="AG363" s="10"/>
    </row>
    <row r="364" spans="1:33" ht="15" x14ac:dyDescent="0.25">
      <c r="A364" s="7" t="s">
        <v>390</v>
      </c>
      <c r="B364" s="8">
        <v>4</v>
      </c>
      <c r="C364" s="9">
        <f t="shared" si="5"/>
        <v>6.6366037256091482E-9</v>
      </c>
      <c r="D364" s="10"/>
      <c r="E364" s="10"/>
      <c r="F364" s="10"/>
      <c r="G364" s="10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>
        <v>1.42E-5</v>
      </c>
      <c r="AB364" s="10"/>
      <c r="AC364" s="10"/>
      <c r="AD364" s="10"/>
      <c r="AE364" s="10"/>
      <c r="AF364" s="10"/>
      <c r="AG364" s="10"/>
    </row>
    <row r="365" spans="1:33" ht="15" x14ac:dyDescent="0.25">
      <c r="A365" s="7" t="s">
        <v>391</v>
      </c>
      <c r="B365" s="8">
        <v>4</v>
      </c>
      <c r="C365" s="9">
        <f t="shared" si="5"/>
        <v>6.6366037256091482E-9</v>
      </c>
      <c r="D365" s="10"/>
      <c r="E365" s="10"/>
      <c r="F365" s="10"/>
      <c r="G365" s="10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>
        <v>1.9623000000000002E-3</v>
      </c>
      <c r="S365" s="10"/>
      <c r="T365" s="10"/>
      <c r="U365" s="10"/>
      <c r="V365" s="10"/>
      <c r="W365" s="10"/>
      <c r="X365" s="10"/>
      <c r="Y365" s="10"/>
      <c r="Z365" s="10"/>
      <c r="AA365" s="10">
        <v>2.9999999999999999E-7</v>
      </c>
      <c r="AB365" s="10"/>
      <c r="AC365" s="10"/>
      <c r="AD365" s="10"/>
      <c r="AE365" s="10"/>
      <c r="AF365" s="10"/>
      <c r="AG365" s="10"/>
    </row>
    <row r="366" spans="1:33" ht="15" x14ac:dyDescent="0.25">
      <c r="A366" s="7" t="s">
        <v>392</v>
      </c>
      <c r="B366" s="8">
        <v>4</v>
      </c>
      <c r="C366" s="9">
        <f t="shared" si="5"/>
        <v>6.6366037256091482E-9</v>
      </c>
      <c r="D366" s="10"/>
      <c r="E366" s="10"/>
      <c r="F366" s="10"/>
      <c r="G366" s="10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>
        <v>1.5099999999999999E-5</v>
      </c>
      <c r="AB366" s="10"/>
      <c r="AC366" s="10"/>
      <c r="AD366" s="10"/>
      <c r="AE366" s="10"/>
      <c r="AF366" s="10"/>
      <c r="AG366" s="10"/>
    </row>
    <row r="367" spans="1:33" ht="15" x14ac:dyDescent="0.25">
      <c r="A367" s="7" t="s">
        <v>393</v>
      </c>
      <c r="B367" s="8">
        <v>4</v>
      </c>
      <c r="C367" s="9">
        <f t="shared" si="5"/>
        <v>6.6366037256091482E-9</v>
      </c>
      <c r="D367" s="10"/>
      <c r="E367" s="10"/>
      <c r="F367" s="10"/>
      <c r="G367" s="10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>
        <v>1.8495E-3</v>
      </c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</row>
    <row r="368" spans="1:33" ht="15" x14ac:dyDescent="0.25">
      <c r="A368" s="7" t="s">
        <v>394</v>
      </c>
      <c r="B368" s="8">
        <v>3</v>
      </c>
      <c r="C368" s="9">
        <f t="shared" si="5"/>
        <v>4.9774527942068605E-9</v>
      </c>
      <c r="D368" s="10"/>
      <c r="E368" s="10"/>
      <c r="F368" s="10"/>
      <c r="G368" s="10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>
        <v>1.3757999999999999E-3</v>
      </c>
      <c r="S368" s="10"/>
      <c r="T368" s="10"/>
      <c r="U368" s="10"/>
      <c r="V368" s="10"/>
      <c r="W368" s="10"/>
      <c r="X368" s="10"/>
      <c r="Y368" s="10"/>
      <c r="Z368" s="10"/>
      <c r="AA368" s="10">
        <v>9.9999999999999995E-7</v>
      </c>
      <c r="AB368" s="10"/>
      <c r="AC368" s="10"/>
      <c r="AD368" s="10"/>
      <c r="AE368" s="10"/>
      <c r="AF368" s="10"/>
      <c r="AG368" s="10"/>
    </row>
    <row r="369" spans="1:33" ht="15" x14ac:dyDescent="0.25">
      <c r="A369" s="7" t="s">
        <v>395</v>
      </c>
      <c r="B369" s="8">
        <v>2</v>
      </c>
      <c r="C369" s="9">
        <f t="shared" si="5"/>
        <v>3.3183018628045741E-9</v>
      </c>
      <c r="D369" s="10"/>
      <c r="E369" s="10"/>
      <c r="F369" s="10"/>
      <c r="G369" s="10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>
        <v>8.3999999999999992E-6</v>
      </c>
      <c r="AB369" s="10"/>
      <c r="AC369" s="10"/>
      <c r="AD369" s="10"/>
      <c r="AE369" s="10"/>
      <c r="AF369" s="10"/>
      <c r="AG369" s="10"/>
    </row>
    <row r="370" spans="1:33" ht="15" x14ac:dyDescent="0.25">
      <c r="A370" s="7" t="s">
        <v>396</v>
      </c>
      <c r="B370" s="8">
        <v>2</v>
      </c>
      <c r="C370" s="9">
        <f t="shared" si="5"/>
        <v>3.3183018628045741E-9</v>
      </c>
      <c r="D370" s="10"/>
      <c r="E370" s="10"/>
      <c r="F370" s="10"/>
      <c r="G370" s="10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>
        <v>6.1E-6</v>
      </c>
      <c r="AB370" s="10"/>
      <c r="AC370" s="10"/>
      <c r="AD370" s="10"/>
      <c r="AE370" s="10"/>
      <c r="AF370" s="10"/>
      <c r="AG370" s="10"/>
    </row>
    <row r="371" spans="1:33" ht="15" x14ac:dyDescent="0.25">
      <c r="A371" s="7" t="s">
        <v>397</v>
      </c>
      <c r="B371" s="8">
        <v>2</v>
      </c>
      <c r="C371" s="9">
        <f t="shared" si="5"/>
        <v>3.3183018628045741E-9</v>
      </c>
      <c r="D371" s="10"/>
      <c r="E371" s="10"/>
      <c r="F371" s="10"/>
      <c r="G371" s="10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>
        <v>9.0000000000000002E-6</v>
      </c>
      <c r="AB371" s="10"/>
      <c r="AC371" s="10"/>
      <c r="AD371" s="10"/>
      <c r="AE371" s="10"/>
      <c r="AF371" s="10"/>
      <c r="AG371" s="10"/>
    </row>
    <row r="372" spans="1:33" ht="15" x14ac:dyDescent="0.25">
      <c r="A372" s="7" t="s">
        <v>398</v>
      </c>
      <c r="B372" s="8">
        <v>2</v>
      </c>
      <c r="C372" s="9">
        <f t="shared" si="5"/>
        <v>3.3183018628045741E-9</v>
      </c>
      <c r="D372" s="10"/>
      <c r="E372" s="10"/>
      <c r="F372" s="10"/>
      <c r="G372" s="10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>
        <v>9.5999999999999996E-6</v>
      </c>
      <c r="AB372" s="10"/>
      <c r="AC372" s="10"/>
      <c r="AD372" s="10"/>
      <c r="AE372" s="10"/>
      <c r="AF372" s="10"/>
      <c r="AG372" s="10"/>
    </row>
    <row r="373" spans="1:33" ht="15" x14ac:dyDescent="0.25">
      <c r="A373" s="7" t="s">
        <v>399</v>
      </c>
      <c r="B373" s="8">
        <v>2</v>
      </c>
      <c r="C373" s="9">
        <f t="shared" si="5"/>
        <v>3.3183018628045741E-9</v>
      </c>
      <c r="D373" s="10"/>
      <c r="E373" s="10"/>
      <c r="F373" s="10"/>
      <c r="G373" s="10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>
        <v>6.9919999999999997E-4</v>
      </c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>
        <v>4.3150000000000003E-4</v>
      </c>
    </row>
    <row r="374" spans="1:33" ht="15" x14ac:dyDescent="0.25">
      <c r="A374" s="7" t="s">
        <v>400</v>
      </c>
      <c r="B374" s="8">
        <v>2</v>
      </c>
      <c r="C374" s="9">
        <f t="shared" si="5"/>
        <v>3.3183018628045741E-9</v>
      </c>
      <c r="D374" s="10"/>
      <c r="E374" s="10"/>
      <c r="F374" s="10"/>
      <c r="G374" s="10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>
        <v>8.3000000000000002E-6</v>
      </c>
      <c r="AB374" s="10"/>
      <c r="AC374" s="10"/>
      <c r="AD374" s="10"/>
      <c r="AE374" s="10"/>
      <c r="AF374" s="10"/>
      <c r="AG374" s="10"/>
    </row>
    <row r="375" spans="1:33" ht="15" x14ac:dyDescent="0.25">
      <c r="A375" s="7" t="s">
        <v>401</v>
      </c>
      <c r="B375" s="8">
        <v>2</v>
      </c>
      <c r="C375" s="9">
        <f t="shared" si="5"/>
        <v>3.3183018628045741E-9</v>
      </c>
      <c r="D375" s="10"/>
      <c r="E375" s="10"/>
      <c r="F375" s="10"/>
      <c r="G375" s="10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>
        <v>6.2999999999999998E-6</v>
      </c>
      <c r="AB375" s="10"/>
      <c r="AC375" s="10"/>
      <c r="AD375" s="10"/>
      <c r="AE375" s="10"/>
      <c r="AF375" s="10"/>
      <c r="AG375" s="10"/>
    </row>
    <row r="376" spans="1:33" ht="15" x14ac:dyDescent="0.25">
      <c r="A376" s="7" t="s">
        <v>402</v>
      </c>
      <c r="B376" s="8">
        <v>2</v>
      </c>
      <c r="C376" s="9">
        <f t="shared" si="5"/>
        <v>3.3183018628045741E-9</v>
      </c>
      <c r="D376" s="10"/>
      <c r="E376" s="10"/>
      <c r="F376" s="10"/>
      <c r="G376" s="10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>
        <v>6.1999999999999999E-6</v>
      </c>
      <c r="AB376" s="10"/>
      <c r="AC376" s="10"/>
      <c r="AD376" s="10"/>
      <c r="AE376" s="10"/>
      <c r="AF376" s="10"/>
      <c r="AG376" s="10"/>
    </row>
    <row r="377" spans="1:33" ht="15" x14ac:dyDescent="0.25">
      <c r="A377" s="7" t="s">
        <v>403</v>
      </c>
      <c r="B377" s="8">
        <v>2</v>
      </c>
      <c r="C377" s="9">
        <f t="shared" si="5"/>
        <v>3.3183018628045741E-9</v>
      </c>
      <c r="D377" s="10"/>
      <c r="E377" s="10"/>
      <c r="F377" s="10"/>
      <c r="G377" s="10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>
        <v>5.9000000000000003E-6</v>
      </c>
      <c r="AB377" s="10"/>
      <c r="AC377" s="10"/>
      <c r="AD377" s="10"/>
      <c r="AE377" s="10"/>
      <c r="AF377" s="10"/>
      <c r="AG377" s="10"/>
    </row>
    <row r="378" spans="1:33" ht="15" x14ac:dyDescent="0.25">
      <c r="A378" s="7" t="s">
        <v>404</v>
      </c>
      <c r="B378" s="8">
        <v>2</v>
      </c>
      <c r="C378" s="9">
        <f t="shared" si="5"/>
        <v>3.3183018628045741E-9</v>
      </c>
      <c r="D378" s="10"/>
      <c r="E378" s="10"/>
      <c r="F378" s="10"/>
      <c r="G378" s="10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>
        <v>6.8000000000000001E-6</v>
      </c>
      <c r="AB378" s="10"/>
      <c r="AC378" s="10"/>
      <c r="AD378" s="10"/>
      <c r="AE378" s="10"/>
      <c r="AF378" s="10"/>
      <c r="AG378" s="10"/>
    </row>
    <row r="379" spans="1:33" ht="15" x14ac:dyDescent="0.25">
      <c r="A379" s="7" t="s">
        <v>405</v>
      </c>
      <c r="B379" s="8">
        <v>2</v>
      </c>
      <c r="C379" s="9">
        <f t="shared" si="5"/>
        <v>3.3183018628045741E-9</v>
      </c>
      <c r="D379" s="10"/>
      <c r="E379" s="10"/>
      <c r="F379" s="10"/>
      <c r="G379" s="10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>
        <v>6.7000000000000002E-6</v>
      </c>
      <c r="AB379" s="10"/>
      <c r="AC379" s="10"/>
      <c r="AD379" s="10"/>
      <c r="AE379" s="10"/>
      <c r="AF379" s="10"/>
      <c r="AG379" s="10"/>
    </row>
    <row r="380" spans="1:33" ht="15" x14ac:dyDescent="0.25">
      <c r="A380" s="7" t="s">
        <v>406</v>
      </c>
      <c r="B380" s="8">
        <v>2</v>
      </c>
      <c r="C380" s="9">
        <f t="shared" si="5"/>
        <v>3.3183018628045741E-9</v>
      </c>
      <c r="D380" s="10"/>
      <c r="E380" s="10"/>
      <c r="F380" s="10"/>
      <c r="G380" s="10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>
        <v>1.0601E-3</v>
      </c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 ht="15" x14ac:dyDescent="0.25">
      <c r="A381" s="7" t="s">
        <v>407</v>
      </c>
      <c r="B381" s="8">
        <v>2</v>
      </c>
      <c r="C381" s="9">
        <f t="shared" si="5"/>
        <v>3.3183018628045741E-9</v>
      </c>
      <c r="D381" s="10"/>
      <c r="E381" s="10"/>
      <c r="F381" s="10"/>
      <c r="G381" s="10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>
        <v>1.0601E-3</v>
      </c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 ht="15" x14ac:dyDescent="0.25">
      <c r="A382" s="7" t="s">
        <v>408</v>
      </c>
      <c r="B382" s="8">
        <v>2</v>
      </c>
      <c r="C382" s="9">
        <f t="shared" si="5"/>
        <v>3.3183018628045741E-9</v>
      </c>
      <c r="D382" s="10"/>
      <c r="E382" s="10"/>
      <c r="F382" s="10"/>
      <c r="G382" s="10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>
        <v>7.6000000000000001E-6</v>
      </c>
      <c r="AB382" s="10"/>
      <c r="AC382" s="10"/>
      <c r="AD382" s="10"/>
      <c r="AE382" s="10"/>
      <c r="AF382" s="10"/>
      <c r="AG382" s="10"/>
    </row>
    <row r="383" spans="1:33" ht="15" x14ac:dyDescent="0.25">
      <c r="A383" s="7" t="s">
        <v>409</v>
      </c>
      <c r="B383" s="8">
        <v>2</v>
      </c>
      <c r="C383" s="9">
        <f t="shared" si="5"/>
        <v>3.3183018628045741E-9</v>
      </c>
      <c r="D383" s="10"/>
      <c r="E383" s="10"/>
      <c r="F383" s="10"/>
      <c r="G383" s="10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>
        <v>6.2999999999999998E-6</v>
      </c>
      <c r="AB383" s="10"/>
      <c r="AC383" s="10"/>
      <c r="AD383" s="10"/>
      <c r="AE383" s="10"/>
      <c r="AF383" s="10"/>
      <c r="AG383" s="10"/>
    </row>
    <row r="384" spans="1:33" ht="15" x14ac:dyDescent="0.25">
      <c r="A384" s="7" t="s">
        <v>410</v>
      </c>
      <c r="B384" s="8">
        <v>2</v>
      </c>
      <c r="C384" s="9">
        <f t="shared" si="5"/>
        <v>3.3183018628045741E-9</v>
      </c>
      <c r="D384" s="10"/>
      <c r="E384" s="10"/>
      <c r="F384" s="10"/>
      <c r="G384" s="10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>
        <v>8.12E-4</v>
      </c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 ht="15" x14ac:dyDescent="0.25">
      <c r="A385" s="7" t="s">
        <v>411</v>
      </c>
      <c r="B385" s="8">
        <v>2</v>
      </c>
      <c r="C385" s="9">
        <f t="shared" si="5"/>
        <v>3.3183018628045741E-9</v>
      </c>
      <c r="D385" s="10"/>
      <c r="E385" s="10"/>
      <c r="F385" s="10"/>
      <c r="G385" s="10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>
        <v>7.4000000000000003E-6</v>
      </c>
      <c r="AB385" s="10"/>
      <c r="AC385" s="10"/>
      <c r="AD385" s="10"/>
      <c r="AE385" s="10"/>
      <c r="AF385" s="10"/>
      <c r="AG385" s="10"/>
    </row>
    <row r="386" spans="1:33" ht="15" x14ac:dyDescent="0.25">
      <c r="A386" s="7" t="s">
        <v>412</v>
      </c>
      <c r="B386" s="8">
        <v>2</v>
      </c>
      <c r="C386" s="9">
        <f t="shared" si="5"/>
        <v>3.3183018628045741E-9</v>
      </c>
      <c r="D386" s="10"/>
      <c r="E386" s="10"/>
      <c r="F386" s="10"/>
      <c r="G386" s="10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>
        <v>9.2469999999999998E-4</v>
      </c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 ht="15" x14ac:dyDescent="0.25">
      <c r="A387" s="7" t="s">
        <v>413</v>
      </c>
      <c r="B387" s="8">
        <v>2</v>
      </c>
      <c r="C387" s="9">
        <f t="shared" si="5"/>
        <v>3.3183018628045741E-9</v>
      </c>
      <c r="D387" s="10"/>
      <c r="E387" s="10"/>
      <c r="F387" s="10"/>
      <c r="G387" s="10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>
        <v>8.5709999999999996E-4</v>
      </c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 ht="15" x14ac:dyDescent="0.25">
      <c r="A388" s="7" t="s">
        <v>414</v>
      </c>
      <c r="B388" s="8">
        <v>1</v>
      </c>
      <c r="C388" s="9">
        <f t="shared" si="5"/>
        <v>1.659150931402287E-9</v>
      </c>
      <c r="D388" s="10"/>
      <c r="E388" s="10"/>
      <c r="F388" s="10"/>
      <c r="G388" s="10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>
        <v>5.2000000000000002E-6</v>
      </c>
      <c r="AB388" s="10"/>
      <c r="AC388" s="10"/>
      <c r="AD388" s="10"/>
      <c r="AE388" s="10"/>
      <c r="AF388" s="10"/>
      <c r="AG388" s="10"/>
    </row>
    <row r="389" spans="1:33" ht="15" x14ac:dyDescent="0.25">
      <c r="A389" s="7" t="s">
        <v>415</v>
      </c>
      <c r="B389" s="8">
        <v>1</v>
      </c>
      <c r="C389" s="9">
        <f t="shared" si="5"/>
        <v>1.659150931402287E-9</v>
      </c>
      <c r="D389" s="10"/>
      <c r="E389" s="10"/>
      <c r="F389" s="10"/>
      <c r="G389" s="10"/>
      <c r="H389" s="11"/>
      <c r="I389" s="10"/>
      <c r="J389" s="10"/>
      <c r="K389" s="10"/>
      <c r="L389" s="10"/>
      <c r="M389" s="10"/>
      <c r="N389" s="10"/>
      <c r="O389" s="10"/>
      <c r="P389" s="10">
        <v>1.0200000000000001E-5</v>
      </c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 ht="15" x14ac:dyDescent="0.25">
      <c r="A390" s="7" t="s">
        <v>416</v>
      </c>
      <c r="B390" s="8">
        <v>1</v>
      </c>
      <c r="C390" s="9">
        <f t="shared" si="5"/>
        <v>1.659150931402287E-9</v>
      </c>
      <c r="D390" s="10"/>
      <c r="E390" s="10"/>
      <c r="F390" s="10"/>
      <c r="G390" s="10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>
        <v>4.0999999999999997E-6</v>
      </c>
      <c r="AB390" s="10"/>
      <c r="AC390" s="10"/>
      <c r="AD390" s="10"/>
      <c r="AE390" s="10"/>
      <c r="AF390" s="10"/>
      <c r="AG390" s="10"/>
    </row>
    <row r="391" spans="1:33" ht="15" x14ac:dyDescent="0.25">
      <c r="A391" s="7" t="s">
        <v>417</v>
      </c>
      <c r="B391" s="8">
        <v>1</v>
      </c>
      <c r="C391" s="9">
        <f t="shared" si="5"/>
        <v>1.659150931402287E-9</v>
      </c>
      <c r="D391" s="10"/>
      <c r="E391" s="10"/>
      <c r="F391" s="10"/>
      <c r="G391" s="10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>
        <v>2.03E-4</v>
      </c>
      <c r="S391" s="10"/>
      <c r="T391" s="10"/>
      <c r="U391" s="10"/>
      <c r="V391" s="10"/>
      <c r="W391" s="10"/>
      <c r="X391" s="10"/>
      <c r="Y391" s="10"/>
      <c r="Z391" s="10"/>
      <c r="AA391" s="10">
        <v>3.9999999999999998E-7</v>
      </c>
      <c r="AB391" s="10"/>
      <c r="AC391" s="10"/>
      <c r="AD391" s="10"/>
      <c r="AE391" s="10"/>
      <c r="AF391" s="10"/>
      <c r="AG391" s="10"/>
    </row>
    <row r="392" spans="1:33" ht="15" x14ac:dyDescent="0.25">
      <c r="A392" s="7" t="s">
        <v>418</v>
      </c>
      <c r="B392" s="8">
        <v>1</v>
      </c>
      <c r="C392" s="9">
        <f t="shared" si="5"/>
        <v>1.659150931402287E-9</v>
      </c>
      <c r="D392" s="10"/>
      <c r="E392" s="10"/>
      <c r="F392" s="10"/>
      <c r="G392" s="10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>
        <v>5.3000000000000001E-6</v>
      </c>
      <c r="AB392" s="10"/>
      <c r="AC392" s="10"/>
      <c r="AD392" s="10"/>
      <c r="AE392" s="10"/>
      <c r="AF392" s="10"/>
      <c r="AG392" s="10"/>
    </row>
    <row r="393" spans="1:33" ht="15" x14ac:dyDescent="0.25">
      <c r="A393" s="7" t="s">
        <v>419</v>
      </c>
      <c r="B393" s="8">
        <v>1</v>
      </c>
      <c r="C393" s="9">
        <f t="shared" ref="C393:C456" si="6">B393/$B$7</f>
        <v>1.659150931402287E-9</v>
      </c>
      <c r="D393" s="10"/>
      <c r="E393" s="10"/>
      <c r="F393" s="10"/>
      <c r="G393" s="10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>
        <v>2.0999999999999998E-6</v>
      </c>
      <c r="AB393" s="10"/>
      <c r="AC393" s="10"/>
      <c r="AD393" s="10"/>
      <c r="AE393" s="10"/>
      <c r="AF393" s="10"/>
      <c r="AG393" s="10"/>
    </row>
    <row r="394" spans="1:33" ht="15" x14ac:dyDescent="0.25">
      <c r="A394" s="7" t="s">
        <v>420</v>
      </c>
      <c r="B394" s="8">
        <v>1</v>
      </c>
      <c r="C394" s="9">
        <f t="shared" si="6"/>
        <v>1.659150931402287E-9</v>
      </c>
      <c r="D394" s="10"/>
      <c r="E394" s="10"/>
      <c r="F394" s="10"/>
      <c r="G394" s="10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>
        <v>1.128E-4</v>
      </c>
      <c r="S394" s="10"/>
      <c r="T394" s="10"/>
      <c r="U394" s="10"/>
      <c r="V394" s="10"/>
      <c r="W394" s="10"/>
      <c r="X394" s="10"/>
      <c r="Y394" s="10"/>
      <c r="Z394" s="10"/>
      <c r="AA394" s="10">
        <v>3.4999999999999999E-6</v>
      </c>
      <c r="AB394" s="10"/>
      <c r="AC394" s="10"/>
      <c r="AD394" s="10"/>
      <c r="AE394" s="10"/>
      <c r="AF394" s="10"/>
      <c r="AG394" s="10"/>
    </row>
    <row r="395" spans="1:33" ht="15" x14ac:dyDescent="0.25">
      <c r="A395" s="7" t="s">
        <v>421</v>
      </c>
      <c r="B395" s="8">
        <v>1</v>
      </c>
      <c r="C395" s="9">
        <f t="shared" si="6"/>
        <v>1.659150931402287E-9</v>
      </c>
      <c r="D395" s="10"/>
      <c r="E395" s="10"/>
      <c r="F395" s="10"/>
      <c r="G395" s="10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>
        <v>4.6E-6</v>
      </c>
      <c r="AB395" s="10"/>
      <c r="AC395" s="10"/>
      <c r="AD395" s="10"/>
      <c r="AE395" s="10"/>
      <c r="AF395" s="10"/>
      <c r="AG395" s="10"/>
    </row>
    <row r="396" spans="1:33" ht="15" x14ac:dyDescent="0.25">
      <c r="A396" s="7" t="s">
        <v>422</v>
      </c>
      <c r="B396" s="8">
        <v>1</v>
      </c>
      <c r="C396" s="9">
        <f t="shared" si="6"/>
        <v>1.659150931402287E-9</v>
      </c>
      <c r="D396" s="10"/>
      <c r="E396" s="10"/>
      <c r="F396" s="10"/>
      <c r="G396" s="10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>
        <v>2.2000000000000001E-6</v>
      </c>
      <c r="AB396" s="10"/>
      <c r="AC396" s="10"/>
      <c r="AD396" s="10"/>
      <c r="AE396" s="10"/>
      <c r="AF396" s="10"/>
      <c r="AG396" s="10"/>
    </row>
    <row r="397" spans="1:33" ht="15" x14ac:dyDescent="0.25">
      <c r="A397" s="7" t="s">
        <v>423</v>
      </c>
      <c r="B397" s="8">
        <v>1</v>
      </c>
      <c r="C397" s="9">
        <f t="shared" si="6"/>
        <v>1.659150931402287E-9</v>
      </c>
      <c r="D397" s="10"/>
      <c r="E397" s="10"/>
      <c r="F397" s="10"/>
      <c r="G397" s="10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>
        <v>4.0999999999999997E-6</v>
      </c>
      <c r="AB397" s="10"/>
      <c r="AC397" s="10"/>
      <c r="AD397" s="10"/>
      <c r="AE397" s="10"/>
      <c r="AF397" s="10"/>
      <c r="AG397" s="10"/>
    </row>
    <row r="398" spans="1:33" ht="15" x14ac:dyDescent="0.25">
      <c r="A398" s="7" t="s">
        <v>424</v>
      </c>
      <c r="B398" s="8">
        <v>1</v>
      </c>
      <c r="C398" s="9">
        <f t="shared" si="6"/>
        <v>1.659150931402287E-9</v>
      </c>
      <c r="D398" s="10"/>
      <c r="E398" s="10"/>
      <c r="F398" s="10"/>
      <c r="G398" s="10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>
        <v>2.5000000000000002E-6</v>
      </c>
      <c r="AB398" s="10"/>
      <c r="AC398" s="10"/>
      <c r="AD398" s="10"/>
      <c r="AE398" s="10"/>
      <c r="AF398" s="10"/>
      <c r="AG398" s="10"/>
    </row>
    <row r="399" spans="1:33" ht="15" x14ac:dyDescent="0.25">
      <c r="A399" s="7" t="s">
        <v>425</v>
      </c>
      <c r="B399" s="8">
        <v>1</v>
      </c>
      <c r="C399" s="9">
        <f t="shared" si="6"/>
        <v>1.659150931402287E-9</v>
      </c>
      <c r="D399" s="10"/>
      <c r="E399" s="10"/>
      <c r="F399" s="10"/>
      <c r="G399" s="10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>
        <v>3.1E-6</v>
      </c>
      <c r="AB399" s="10"/>
      <c r="AC399" s="10"/>
      <c r="AD399" s="10"/>
      <c r="AE399" s="10"/>
      <c r="AF399" s="10"/>
      <c r="AG399" s="10"/>
    </row>
    <row r="400" spans="1:33" ht="15" x14ac:dyDescent="0.25">
      <c r="A400" s="7" t="s">
        <v>426</v>
      </c>
      <c r="B400" s="8">
        <v>1</v>
      </c>
      <c r="C400" s="9">
        <f t="shared" si="6"/>
        <v>1.659150931402287E-9</v>
      </c>
      <c r="D400" s="10"/>
      <c r="E400" s="10"/>
      <c r="F400" s="10"/>
      <c r="G400" s="10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>
        <v>4.7999999999999998E-6</v>
      </c>
      <c r="AB400" s="10"/>
      <c r="AC400" s="10"/>
      <c r="AD400" s="10"/>
      <c r="AE400" s="10"/>
      <c r="AF400" s="10"/>
      <c r="AG400" s="10"/>
    </row>
    <row r="401" spans="1:33" ht="15" x14ac:dyDescent="0.25">
      <c r="A401" s="7" t="s">
        <v>427</v>
      </c>
      <c r="B401" s="8">
        <v>1</v>
      </c>
      <c r="C401" s="9">
        <f t="shared" si="6"/>
        <v>1.659150931402287E-9</v>
      </c>
      <c r="D401" s="10"/>
      <c r="E401" s="10"/>
      <c r="F401" s="10"/>
      <c r="G401" s="10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>
        <v>5.2000000000000002E-6</v>
      </c>
      <c r="AB401" s="10"/>
      <c r="AC401" s="10"/>
      <c r="AD401" s="10"/>
      <c r="AE401" s="10"/>
      <c r="AF401" s="10"/>
      <c r="AG401" s="10"/>
    </row>
    <row r="402" spans="1:33" ht="15" x14ac:dyDescent="0.25">
      <c r="A402" s="7" t="s">
        <v>428</v>
      </c>
      <c r="B402" s="8">
        <v>1</v>
      </c>
      <c r="C402" s="9">
        <f t="shared" si="6"/>
        <v>1.659150931402287E-9</v>
      </c>
      <c r="D402" s="10"/>
      <c r="E402" s="10"/>
      <c r="F402" s="10"/>
      <c r="G402" s="10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>
        <v>2.7999999999999999E-6</v>
      </c>
      <c r="AB402" s="10"/>
      <c r="AC402" s="10"/>
      <c r="AD402" s="10"/>
      <c r="AE402" s="10"/>
      <c r="AF402" s="10"/>
      <c r="AG402" s="10"/>
    </row>
    <row r="403" spans="1:33" ht="15" x14ac:dyDescent="0.25">
      <c r="A403" s="7" t="s">
        <v>429</v>
      </c>
      <c r="B403" s="8">
        <v>1</v>
      </c>
      <c r="C403" s="9">
        <f t="shared" si="6"/>
        <v>1.659150931402287E-9</v>
      </c>
      <c r="D403" s="10"/>
      <c r="E403" s="10"/>
      <c r="F403" s="10"/>
      <c r="G403" s="10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>
        <v>2.2550000000000001E-4</v>
      </c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 ht="15" x14ac:dyDescent="0.25">
      <c r="A404" s="7" t="s">
        <v>430</v>
      </c>
      <c r="B404" s="8">
        <v>1</v>
      </c>
      <c r="C404" s="9">
        <f t="shared" si="6"/>
        <v>1.659150931402287E-9</v>
      </c>
      <c r="D404" s="10"/>
      <c r="E404" s="10"/>
      <c r="F404" s="10"/>
      <c r="G404" s="10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>
        <v>1.9999999999999999E-6</v>
      </c>
      <c r="AB404" s="10"/>
      <c r="AC404" s="10"/>
      <c r="AD404" s="10"/>
      <c r="AE404" s="10"/>
      <c r="AF404" s="10"/>
      <c r="AG404" s="10"/>
    </row>
    <row r="405" spans="1:33" ht="15" x14ac:dyDescent="0.25">
      <c r="A405" s="7" t="s">
        <v>431</v>
      </c>
      <c r="B405" s="8">
        <v>1</v>
      </c>
      <c r="C405" s="9">
        <f t="shared" si="6"/>
        <v>1.659150931402287E-9</v>
      </c>
      <c r="D405" s="10"/>
      <c r="E405" s="10"/>
      <c r="F405" s="10"/>
      <c r="G405" s="10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>
        <v>2.2000000000000001E-6</v>
      </c>
      <c r="AB405" s="10"/>
      <c r="AC405" s="10"/>
      <c r="AD405" s="10"/>
      <c r="AE405" s="10"/>
      <c r="AF405" s="10"/>
      <c r="AG405" s="10"/>
    </row>
    <row r="406" spans="1:33" ht="15" x14ac:dyDescent="0.25">
      <c r="A406" s="7" t="s">
        <v>432</v>
      </c>
      <c r="B406" s="8">
        <v>1</v>
      </c>
      <c r="C406" s="9">
        <f t="shared" si="6"/>
        <v>1.659150931402287E-9</v>
      </c>
      <c r="D406" s="10"/>
      <c r="E406" s="10"/>
      <c r="F406" s="10"/>
      <c r="G406" s="10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>
        <v>3.1E-6</v>
      </c>
      <c r="AB406" s="10"/>
      <c r="AC406" s="10"/>
      <c r="AD406" s="10"/>
      <c r="AE406" s="10"/>
      <c r="AF406" s="10"/>
      <c r="AG406" s="10"/>
    </row>
    <row r="407" spans="1:33" ht="15" x14ac:dyDescent="0.25">
      <c r="A407" s="7" t="s">
        <v>433</v>
      </c>
      <c r="B407" s="8">
        <v>1</v>
      </c>
      <c r="C407" s="9">
        <f t="shared" si="6"/>
        <v>1.659150931402287E-9</v>
      </c>
      <c r="D407" s="10"/>
      <c r="E407" s="10"/>
      <c r="F407" s="10"/>
      <c r="G407" s="10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>
        <v>3.4999999999999999E-6</v>
      </c>
      <c r="AB407" s="10"/>
      <c r="AC407" s="10"/>
      <c r="AD407" s="10"/>
      <c r="AE407" s="10"/>
      <c r="AF407" s="10"/>
      <c r="AG407" s="10"/>
    </row>
    <row r="408" spans="1:33" ht="15" x14ac:dyDescent="0.25">
      <c r="A408" s="7" t="s">
        <v>434</v>
      </c>
      <c r="B408" s="8">
        <v>1</v>
      </c>
      <c r="C408" s="9">
        <f t="shared" si="6"/>
        <v>1.659150931402287E-9</v>
      </c>
      <c r="D408" s="10"/>
      <c r="E408" s="10"/>
      <c r="F408" s="10"/>
      <c r="G408" s="10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>
        <v>1.9999999999999999E-6</v>
      </c>
      <c r="AB408" s="10"/>
      <c r="AC408" s="10"/>
      <c r="AD408" s="10"/>
      <c r="AE408" s="10"/>
      <c r="AF408" s="10"/>
      <c r="AG408" s="10"/>
    </row>
    <row r="409" spans="1:33" ht="15" x14ac:dyDescent="0.25">
      <c r="A409" s="7" t="s">
        <v>435</v>
      </c>
      <c r="B409" s="8">
        <v>1</v>
      </c>
      <c r="C409" s="9">
        <f t="shared" si="6"/>
        <v>1.659150931402287E-9</v>
      </c>
      <c r="D409" s="10"/>
      <c r="E409" s="10"/>
      <c r="F409" s="10"/>
      <c r="G409" s="10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>
        <v>2.6000000000000001E-6</v>
      </c>
      <c r="AB409" s="10"/>
      <c r="AC409" s="10"/>
      <c r="AD409" s="10"/>
      <c r="AE409" s="10"/>
      <c r="AF409" s="10"/>
      <c r="AG409" s="10"/>
    </row>
    <row r="410" spans="1:33" ht="15" x14ac:dyDescent="0.25">
      <c r="A410" s="7" t="s">
        <v>436</v>
      </c>
      <c r="B410" s="8">
        <v>1</v>
      </c>
      <c r="C410" s="9">
        <f t="shared" si="6"/>
        <v>1.659150931402287E-9</v>
      </c>
      <c r="D410" s="10"/>
      <c r="E410" s="10"/>
      <c r="F410" s="10"/>
      <c r="G410" s="10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>
        <v>2.5000000000000002E-6</v>
      </c>
      <c r="AB410" s="10"/>
      <c r="AC410" s="10"/>
      <c r="AD410" s="10"/>
      <c r="AE410" s="10"/>
      <c r="AF410" s="10"/>
      <c r="AG410" s="10"/>
    </row>
    <row r="411" spans="1:33" ht="15" x14ac:dyDescent="0.25">
      <c r="A411" s="7" t="s">
        <v>437</v>
      </c>
      <c r="B411" s="8">
        <v>1</v>
      </c>
      <c r="C411" s="9">
        <f t="shared" si="6"/>
        <v>1.659150931402287E-9</v>
      </c>
      <c r="D411" s="10"/>
      <c r="E411" s="10"/>
      <c r="F411" s="10"/>
      <c r="G411" s="10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>
        <v>3.6089999999999999E-4</v>
      </c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 ht="15" x14ac:dyDescent="0.25">
      <c r="A412" s="7" t="s">
        <v>438</v>
      </c>
      <c r="B412" s="8">
        <v>1</v>
      </c>
      <c r="C412" s="9">
        <f t="shared" si="6"/>
        <v>1.659150931402287E-9</v>
      </c>
      <c r="D412" s="10"/>
      <c r="E412" s="10"/>
      <c r="F412" s="10"/>
      <c r="G412" s="10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>
        <v>3.4000000000000001E-6</v>
      </c>
      <c r="AB412" s="10"/>
      <c r="AC412" s="10"/>
      <c r="AD412" s="10"/>
      <c r="AE412" s="10"/>
      <c r="AF412" s="10"/>
      <c r="AG412" s="10"/>
    </row>
    <row r="413" spans="1:33" ht="15" x14ac:dyDescent="0.25">
      <c r="A413" s="7" t="s">
        <v>439</v>
      </c>
      <c r="B413" s="8">
        <v>1</v>
      </c>
      <c r="C413" s="9">
        <f t="shared" si="6"/>
        <v>1.659150931402287E-9</v>
      </c>
      <c r="D413" s="10"/>
      <c r="E413" s="10"/>
      <c r="F413" s="10"/>
      <c r="G413" s="10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>
        <v>1.9999999999999999E-6</v>
      </c>
      <c r="AB413" s="10"/>
      <c r="AC413" s="10"/>
      <c r="AD413" s="10"/>
      <c r="AE413" s="10"/>
      <c r="AF413" s="10"/>
      <c r="AG413" s="10"/>
    </row>
    <row r="414" spans="1:33" ht="15" x14ac:dyDescent="0.25">
      <c r="A414" s="7" t="s">
        <v>440</v>
      </c>
      <c r="B414" s="8">
        <v>1</v>
      </c>
      <c r="C414" s="9">
        <f t="shared" si="6"/>
        <v>1.659150931402287E-9</v>
      </c>
      <c r="D414" s="10"/>
      <c r="E414" s="10"/>
      <c r="F414" s="10"/>
      <c r="G414" s="10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>
        <v>4.1999999999999996E-6</v>
      </c>
      <c r="AB414" s="10"/>
      <c r="AC414" s="10"/>
      <c r="AD414" s="10"/>
      <c r="AE414" s="10"/>
      <c r="AF414" s="10"/>
      <c r="AG414" s="10"/>
    </row>
    <row r="415" spans="1:33" ht="15" x14ac:dyDescent="0.25">
      <c r="A415" s="7" t="s">
        <v>441</v>
      </c>
      <c r="B415" s="8">
        <v>1</v>
      </c>
      <c r="C415" s="9">
        <f t="shared" si="6"/>
        <v>1.659150931402287E-9</v>
      </c>
      <c r="D415" s="10"/>
      <c r="E415" s="10"/>
      <c r="F415" s="10"/>
      <c r="G415" s="10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>
        <v>2.7999999999999999E-6</v>
      </c>
      <c r="AB415" s="10"/>
      <c r="AC415" s="10"/>
      <c r="AD415" s="10"/>
      <c r="AE415" s="10"/>
      <c r="AF415" s="10"/>
      <c r="AG415" s="10"/>
    </row>
    <row r="416" spans="1:33" ht="15" x14ac:dyDescent="0.25">
      <c r="A416" s="7" t="s">
        <v>442</v>
      </c>
      <c r="B416" s="8">
        <v>1</v>
      </c>
      <c r="C416" s="9">
        <f t="shared" si="6"/>
        <v>1.659150931402287E-9</v>
      </c>
      <c r="D416" s="10"/>
      <c r="E416" s="10"/>
      <c r="F416" s="10"/>
      <c r="G416" s="10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>
        <v>2.2000000000000001E-6</v>
      </c>
      <c r="AB416" s="10"/>
      <c r="AC416" s="10"/>
      <c r="AD416" s="10"/>
      <c r="AE416" s="10"/>
      <c r="AF416" s="10"/>
      <c r="AG416" s="10"/>
    </row>
    <row r="417" spans="1:33" ht="15" x14ac:dyDescent="0.25">
      <c r="A417" s="7" t="s">
        <v>443</v>
      </c>
      <c r="B417" s="8">
        <v>1</v>
      </c>
      <c r="C417" s="9">
        <f t="shared" si="6"/>
        <v>1.659150931402287E-9</v>
      </c>
      <c r="D417" s="10"/>
      <c r="E417" s="10"/>
      <c r="F417" s="10"/>
      <c r="G417" s="10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>
        <v>4.1999999999999996E-6</v>
      </c>
      <c r="AB417" s="10"/>
      <c r="AC417" s="10"/>
      <c r="AD417" s="10"/>
      <c r="AE417" s="10"/>
      <c r="AF417" s="10"/>
      <c r="AG417" s="10"/>
    </row>
    <row r="418" spans="1:33" ht="15" x14ac:dyDescent="0.25">
      <c r="A418" s="7" t="s">
        <v>444</v>
      </c>
      <c r="B418" s="8">
        <v>1</v>
      </c>
      <c r="C418" s="9">
        <f t="shared" si="6"/>
        <v>1.659150931402287E-9</v>
      </c>
      <c r="D418" s="10"/>
      <c r="E418" s="10"/>
      <c r="F418" s="10"/>
      <c r="G418" s="10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>
        <v>2.9000000000000002E-6</v>
      </c>
      <c r="AB418" s="10"/>
      <c r="AC418" s="10"/>
      <c r="AD418" s="10"/>
      <c r="AE418" s="10"/>
      <c r="AF418" s="10"/>
      <c r="AG418" s="10"/>
    </row>
    <row r="419" spans="1:33" ht="15" x14ac:dyDescent="0.25">
      <c r="A419" s="7" t="s">
        <v>445</v>
      </c>
      <c r="B419" s="8">
        <v>1</v>
      </c>
      <c r="C419" s="9">
        <f t="shared" si="6"/>
        <v>1.659150931402287E-9</v>
      </c>
      <c r="D419" s="10"/>
      <c r="E419" s="10"/>
      <c r="F419" s="10"/>
      <c r="G419" s="10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>
        <v>1.8039999999999999E-4</v>
      </c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 ht="15" x14ac:dyDescent="0.25">
      <c r="A420" s="7" t="s">
        <v>446</v>
      </c>
      <c r="B420" s="8">
        <v>1</v>
      </c>
      <c r="C420" s="9">
        <f t="shared" si="6"/>
        <v>1.659150931402287E-9</v>
      </c>
      <c r="D420" s="10"/>
      <c r="E420" s="10"/>
      <c r="F420" s="10"/>
      <c r="G420" s="10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>
        <v>2.2000000000000001E-6</v>
      </c>
      <c r="AB420" s="10"/>
      <c r="AC420" s="10"/>
      <c r="AD420" s="10"/>
      <c r="AE420" s="10"/>
      <c r="AF420" s="10"/>
      <c r="AG420" s="10"/>
    </row>
    <row r="421" spans="1:33" ht="15" x14ac:dyDescent="0.25">
      <c r="A421" s="7" t="s">
        <v>447</v>
      </c>
      <c r="B421" s="8">
        <v>1</v>
      </c>
      <c r="C421" s="9">
        <f t="shared" si="6"/>
        <v>1.659150931402287E-9</v>
      </c>
      <c r="D421" s="10"/>
      <c r="E421" s="10"/>
      <c r="F421" s="10"/>
      <c r="G421" s="10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>
        <v>4.7999999999999998E-6</v>
      </c>
      <c r="AB421" s="10"/>
      <c r="AC421" s="10"/>
      <c r="AD421" s="10"/>
      <c r="AE421" s="10"/>
      <c r="AF421" s="10"/>
      <c r="AG421" s="10"/>
    </row>
    <row r="422" spans="1:33" ht="15" x14ac:dyDescent="0.25">
      <c r="A422" s="7" t="s">
        <v>448</v>
      </c>
      <c r="B422" s="8">
        <v>1</v>
      </c>
      <c r="C422" s="9">
        <f t="shared" si="6"/>
        <v>1.659150931402287E-9</v>
      </c>
      <c r="D422" s="10"/>
      <c r="E422" s="10"/>
      <c r="F422" s="10"/>
      <c r="G422" s="10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>
        <v>2.03E-4</v>
      </c>
      <c r="S422" s="10"/>
      <c r="T422" s="10"/>
      <c r="U422" s="10"/>
      <c r="V422" s="10"/>
      <c r="W422" s="10"/>
      <c r="X422" s="10"/>
      <c r="Y422" s="10"/>
      <c r="Z422" s="10"/>
      <c r="AA422" s="10">
        <v>1.9999999999999999E-7</v>
      </c>
      <c r="AB422" s="10"/>
      <c r="AC422" s="10"/>
      <c r="AD422" s="10"/>
      <c r="AE422" s="10"/>
      <c r="AF422" s="10"/>
      <c r="AG422" s="10"/>
    </row>
    <row r="423" spans="1:33" ht="15" x14ac:dyDescent="0.25">
      <c r="A423" s="7" t="s">
        <v>449</v>
      </c>
      <c r="B423" s="8">
        <v>1</v>
      </c>
      <c r="C423" s="9">
        <f t="shared" si="6"/>
        <v>1.659150931402287E-9</v>
      </c>
      <c r="D423" s="10"/>
      <c r="E423" s="10"/>
      <c r="F423" s="10"/>
      <c r="G423" s="10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>
        <v>4.6999999999999999E-6</v>
      </c>
      <c r="AB423" s="10"/>
      <c r="AC423" s="10"/>
      <c r="AD423" s="10"/>
      <c r="AE423" s="10"/>
      <c r="AF423" s="10"/>
      <c r="AG423" s="10"/>
    </row>
    <row r="424" spans="1:33" ht="15" x14ac:dyDescent="0.25">
      <c r="A424" s="7" t="s">
        <v>450</v>
      </c>
      <c r="B424" s="8">
        <v>1</v>
      </c>
      <c r="C424" s="9">
        <f t="shared" si="6"/>
        <v>1.659150931402287E-9</v>
      </c>
      <c r="D424" s="10"/>
      <c r="E424" s="10"/>
      <c r="F424" s="10"/>
      <c r="G424" s="10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>
        <v>2.5000000000000002E-6</v>
      </c>
      <c r="AB424" s="10"/>
      <c r="AC424" s="10"/>
      <c r="AD424" s="10"/>
      <c r="AE424" s="10"/>
      <c r="AF424" s="10"/>
      <c r="AG424" s="10"/>
    </row>
    <row r="425" spans="1:33" ht="15" x14ac:dyDescent="0.25">
      <c r="A425" s="7" t="s">
        <v>451</v>
      </c>
      <c r="B425" s="8">
        <v>1</v>
      </c>
      <c r="C425" s="9">
        <f t="shared" si="6"/>
        <v>1.659150931402287E-9</v>
      </c>
      <c r="D425" s="10"/>
      <c r="E425" s="10"/>
      <c r="F425" s="10"/>
      <c r="G425" s="10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>
        <v>3.1E-6</v>
      </c>
      <c r="AB425" s="10"/>
      <c r="AC425" s="10"/>
      <c r="AD425" s="10"/>
      <c r="AE425" s="10"/>
      <c r="AF425" s="10"/>
      <c r="AG425" s="10"/>
    </row>
    <row r="426" spans="1:33" ht="15" x14ac:dyDescent="0.25">
      <c r="A426" s="7" t="s">
        <v>452</v>
      </c>
      <c r="B426" s="8">
        <v>1</v>
      </c>
      <c r="C426" s="9">
        <f t="shared" si="6"/>
        <v>1.659150931402287E-9</v>
      </c>
      <c r="D426" s="10"/>
      <c r="E426" s="10"/>
      <c r="F426" s="10"/>
      <c r="G426" s="10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>
        <v>3.3000000000000002E-6</v>
      </c>
      <c r="AB426" s="10"/>
      <c r="AC426" s="10"/>
      <c r="AD426" s="10"/>
      <c r="AE426" s="10"/>
      <c r="AF426" s="10"/>
      <c r="AG426" s="10"/>
    </row>
    <row r="427" spans="1:33" ht="15" x14ac:dyDescent="0.25">
      <c r="A427" s="7" t="s">
        <v>453</v>
      </c>
      <c r="B427" s="8">
        <v>1</v>
      </c>
      <c r="C427" s="9">
        <f t="shared" si="6"/>
        <v>1.659150931402287E-9</v>
      </c>
      <c r="D427" s="10"/>
      <c r="E427" s="10"/>
      <c r="F427" s="10"/>
      <c r="G427" s="10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>
        <v>3.1999999999999999E-6</v>
      </c>
      <c r="AB427" s="10"/>
      <c r="AC427" s="10"/>
      <c r="AD427" s="10"/>
      <c r="AE427" s="10"/>
      <c r="AF427" s="10"/>
      <c r="AG427" s="10"/>
    </row>
    <row r="428" spans="1:33" ht="15" x14ac:dyDescent="0.25">
      <c r="A428" s="7" t="s">
        <v>454</v>
      </c>
      <c r="B428" s="8">
        <v>1</v>
      </c>
      <c r="C428" s="9">
        <f t="shared" si="6"/>
        <v>1.659150931402287E-9</v>
      </c>
      <c r="D428" s="10"/>
      <c r="E428" s="10"/>
      <c r="F428" s="10"/>
      <c r="G428" s="10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>
        <v>4.6E-6</v>
      </c>
      <c r="AB428" s="10"/>
      <c r="AC428" s="10"/>
      <c r="AD428" s="10"/>
      <c r="AE428" s="10"/>
      <c r="AF428" s="10"/>
      <c r="AG428" s="10"/>
    </row>
    <row r="429" spans="1:33" ht="15" x14ac:dyDescent="0.25">
      <c r="A429" s="7" t="s">
        <v>455</v>
      </c>
      <c r="B429" s="8">
        <v>1</v>
      </c>
      <c r="C429" s="9">
        <f t="shared" si="6"/>
        <v>1.659150931402287E-9</v>
      </c>
      <c r="D429" s="10"/>
      <c r="E429" s="10"/>
      <c r="F429" s="10"/>
      <c r="G429" s="10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>
        <v>2.5000000000000002E-6</v>
      </c>
      <c r="AB429" s="10"/>
      <c r="AC429" s="10"/>
      <c r="AD429" s="10"/>
      <c r="AE429" s="10"/>
      <c r="AF429" s="10"/>
      <c r="AG429" s="10"/>
    </row>
    <row r="430" spans="1:33" ht="15" x14ac:dyDescent="0.25">
      <c r="A430" s="7" t="s">
        <v>456</v>
      </c>
      <c r="B430" s="8">
        <v>1</v>
      </c>
      <c r="C430" s="9">
        <f t="shared" si="6"/>
        <v>1.659150931402287E-9</v>
      </c>
      <c r="D430" s="10"/>
      <c r="E430" s="10"/>
      <c r="F430" s="10"/>
      <c r="G430" s="10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>
        <v>4.0999999999999997E-6</v>
      </c>
      <c r="AB430" s="10"/>
      <c r="AC430" s="10"/>
      <c r="AD430" s="10"/>
      <c r="AE430" s="10"/>
      <c r="AF430" s="10"/>
      <c r="AG430" s="10"/>
    </row>
    <row r="431" spans="1:33" ht="15" x14ac:dyDescent="0.25">
      <c r="A431" s="7" t="s">
        <v>457</v>
      </c>
      <c r="B431" s="8">
        <v>1</v>
      </c>
      <c r="C431" s="9">
        <f t="shared" si="6"/>
        <v>1.659150931402287E-9</v>
      </c>
      <c r="D431" s="10"/>
      <c r="E431" s="10"/>
      <c r="F431" s="10"/>
      <c r="G431" s="10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>
        <v>4.6999999999999999E-6</v>
      </c>
      <c r="AB431" s="10"/>
      <c r="AC431" s="10"/>
      <c r="AD431" s="10"/>
      <c r="AE431" s="10"/>
      <c r="AF431" s="10"/>
      <c r="AG431" s="10"/>
    </row>
    <row r="432" spans="1:33" ht="15" x14ac:dyDescent="0.25">
      <c r="A432" s="7" t="s">
        <v>458</v>
      </c>
      <c r="B432" s="8">
        <v>1</v>
      </c>
      <c r="C432" s="9">
        <f t="shared" si="6"/>
        <v>1.659150931402287E-9</v>
      </c>
      <c r="D432" s="10"/>
      <c r="E432" s="10"/>
      <c r="F432" s="10"/>
      <c r="G432" s="10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>
        <v>5.4999999999999999E-6</v>
      </c>
      <c r="AB432" s="10"/>
      <c r="AC432" s="10"/>
      <c r="AD432" s="10"/>
      <c r="AE432" s="10"/>
      <c r="AF432" s="10"/>
      <c r="AG432" s="10"/>
    </row>
    <row r="433" spans="1:33" ht="15" x14ac:dyDescent="0.25">
      <c r="A433" s="7" t="s">
        <v>459</v>
      </c>
      <c r="B433" s="8">
        <v>1</v>
      </c>
      <c r="C433" s="9">
        <f t="shared" si="6"/>
        <v>1.659150931402287E-9</v>
      </c>
      <c r="D433" s="10"/>
      <c r="E433" s="10"/>
      <c r="F433" s="10"/>
      <c r="G433" s="10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>
        <v>5.4129999999999998E-4</v>
      </c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 ht="15" x14ac:dyDescent="0.25">
      <c r="A434" s="7" t="s">
        <v>460</v>
      </c>
      <c r="B434" s="8">
        <v>1</v>
      </c>
      <c r="C434" s="9">
        <f t="shared" si="6"/>
        <v>1.659150931402287E-9</v>
      </c>
      <c r="D434" s="10"/>
      <c r="E434" s="10"/>
      <c r="F434" s="10"/>
      <c r="G434" s="10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>
        <v>3.5999999999999998E-6</v>
      </c>
      <c r="AB434" s="10"/>
      <c r="AC434" s="10"/>
      <c r="AD434" s="10"/>
      <c r="AE434" s="10"/>
      <c r="AF434" s="10"/>
      <c r="AG434" s="10"/>
    </row>
    <row r="435" spans="1:33" ht="15" x14ac:dyDescent="0.25">
      <c r="A435" s="7" t="s">
        <v>461</v>
      </c>
      <c r="B435" s="8">
        <v>1</v>
      </c>
      <c r="C435" s="9">
        <f t="shared" si="6"/>
        <v>1.659150931402287E-9</v>
      </c>
      <c r="D435" s="10"/>
      <c r="E435" s="10"/>
      <c r="F435" s="10"/>
      <c r="G435" s="10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>
        <v>6.7659999999999997E-4</v>
      </c>
      <c r="S435" s="10"/>
      <c r="T435" s="10"/>
      <c r="U435" s="10"/>
      <c r="V435" s="10"/>
      <c r="W435" s="10"/>
      <c r="X435" s="10"/>
      <c r="Y435" s="10"/>
      <c r="Z435" s="10"/>
      <c r="AA435" s="10">
        <v>1.1000000000000001E-6</v>
      </c>
      <c r="AB435" s="10"/>
      <c r="AC435" s="10"/>
      <c r="AD435" s="10"/>
      <c r="AE435" s="10"/>
      <c r="AF435" s="10"/>
      <c r="AG435" s="10"/>
    </row>
    <row r="436" spans="1:33" ht="15" x14ac:dyDescent="0.25">
      <c r="A436" s="7" t="s">
        <v>462</v>
      </c>
      <c r="B436" s="8">
        <v>1</v>
      </c>
      <c r="C436" s="9">
        <f t="shared" si="6"/>
        <v>1.659150931402287E-9</v>
      </c>
      <c r="D436" s="10"/>
      <c r="E436" s="10"/>
      <c r="F436" s="10"/>
      <c r="G436" s="10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>
        <v>3.3829999999999998E-4</v>
      </c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5" x14ac:dyDescent="0.25">
      <c r="A437" s="7" t="s">
        <v>463</v>
      </c>
      <c r="B437" s="8">
        <v>1</v>
      </c>
      <c r="C437" s="9">
        <f t="shared" si="6"/>
        <v>1.659150931402287E-9</v>
      </c>
      <c r="D437" s="10"/>
      <c r="E437" s="10"/>
      <c r="F437" s="10"/>
      <c r="G437" s="10"/>
      <c r="H437" s="11"/>
      <c r="I437" s="10"/>
      <c r="J437" s="10"/>
      <c r="K437" s="10"/>
      <c r="L437" s="10"/>
      <c r="M437" s="10"/>
      <c r="N437" s="10"/>
      <c r="O437" s="10">
        <v>2.309E-4</v>
      </c>
      <c r="P437" s="10"/>
      <c r="Q437" s="10"/>
      <c r="R437" s="10">
        <v>1.128E-4</v>
      </c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 ht="15" x14ac:dyDescent="0.25">
      <c r="A438" s="7" t="s">
        <v>464</v>
      </c>
      <c r="B438" s="8">
        <v>1</v>
      </c>
      <c r="C438" s="9">
        <f t="shared" si="6"/>
        <v>1.659150931402287E-9</v>
      </c>
      <c r="D438" s="10"/>
      <c r="E438" s="10"/>
      <c r="F438" s="10"/>
      <c r="G438" s="10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>
        <v>4.6E-6</v>
      </c>
      <c r="AB438" s="10"/>
      <c r="AC438" s="10"/>
      <c r="AD438" s="10"/>
      <c r="AE438" s="10"/>
      <c r="AF438" s="10"/>
      <c r="AG438" s="10"/>
    </row>
    <row r="439" spans="1:33" ht="15" x14ac:dyDescent="0.25">
      <c r="A439" s="7" t="s">
        <v>465</v>
      </c>
      <c r="B439" s="8">
        <v>1</v>
      </c>
      <c r="C439" s="9">
        <f t="shared" si="6"/>
        <v>1.659150931402287E-9</v>
      </c>
      <c r="D439" s="10"/>
      <c r="E439" s="10"/>
      <c r="F439" s="10"/>
      <c r="G439" s="10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>
        <v>2.4810000000000001E-4</v>
      </c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5" x14ac:dyDescent="0.25">
      <c r="A440" s="7" t="s">
        <v>466</v>
      </c>
      <c r="B440" s="8">
        <v>1</v>
      </c>
      <c r="C440" s="9">
        <f t="shared" si="6"/>
        <v>1.659150931402287E-9</v>
      </c>
      <c r="D440" s="10"/>
      <c r="E440" s="10"/>
      <c r="F440" s="10"/>
      <c r="G440" s="10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>
        <v>3.4999999999999999E-6</v>
      </c>
      <c r="AB440" s="10"/>
      <c r="AC440" s="10"/>
      <c r="AD440" s="10"/>
      <c r="AE440" s="10"/>
      <c r="AF440" s="10"/>
      <c r="AG440" s="10"/>
    </row>
    <row r="441" spans="1:33" ht="15" x14ac:dyDescent="0.25">
      <c r="A441" s="7" t="s">
        <v>467</v>
      </c>
      <c r="B441" s="8">
        <v>1</v>
      </c>
      <c r="C441" s="9">
        <f t="shared" si="6"/>
        <v>1.659150931402287E-9</v>
      </c>
      <c r="D441" s="10"/>
      <c r="E441" s="10"/>
      <c r="F441" s="10"/>
      <c r="G441" s="10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>
        <v>3.1999999999999999E-6</v>
      </c>
      <c r="AB441" s="10"/>
      <c r="AC441" s="10"/>
      <c r="AD441" s="10"/>
      <c r="AE441" s="10"/>
      <c r="AF441" s="10"/>
      <c r="AG441" s="10"/>
    </row>
    <row r="442" spans="1:33" ht="15" x14ac:dyDescent="0.25">
      <c r="A442" s="7" t="s">
        <v>468</v>
      </c>
      <c r="B442" s="8">
        <v>1</v>
      </c>
      <c r="C442" s="9">
        <f t="shared" si="6"/>
        <v>1.659150931402287E-9</v>
      </c>
      <c r="D442" s="10"/>
      <c r="E442" s="10"/>
      <c r="F442" s="10"/>
      <c r="G442" s="10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>
        <v>2.3999999999999999E-6</v>
      </c>
      <c r="AB442" s="10"/>
      <c r="AC442" s="10"/>
      <c r="AD442" s="10"/>
      <c r="AE442" s="10"/>
      <c r="AF442" s="10"/>
      <c r="AG442" s="10"/>
    </row>
    <row r="443" spans="1:33" ht="15" x14ac:dyDescent="0.25">
      <c r="A443" s="7" t="s">
        <v>469</v>
      </c>
      <c r="B443" s="8">
        <v>1</v>
      </c>
      <c r="C443" s="9">
        <f t="shared" si="6"/>
        <v>1.659150931402287E-9</v>
      </c>
      <c r="D443" s="10"/>
      <c r="E443" s="10"/>
      <c r="F443" s="10"/>
      <c r="G443" s="10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>
        <v>4.0999999999999997E-6</v>
      </c>
      <c r="AB443" s="10"/>
      <c r="AC443" s="10"/>
      <c r="AD443" s="10"/>
      <c r="AE443" s="10"/>
      <c r="AF443" s="10"/>
      <c r="AG443" s="10"/>
    </row>
    <row r="444" spans="1:33" ht="15" x14ac:dyDescent="0.25">
      <c r="A444" s="7" t="s">
        <v>470</v>
      </c>
      <c r="B444" s="8">
        <v>1</v>
      </c>
      <c r="C444" s="9">
        <f t="shared" si="6"/>
        <v>1.659150931402287E-9</v>
      </c>
      <c r="D444" s="10"/>
      <c r="E444" s="10"/>
      <c r="F444" s="10"/>
      <c r="G444" s="10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>
        <v>5.0000000000000004E-6</v>
      </c>
      <c r="AB444" s="10"/>
      <c r="AC444" s="10"/>
      <c r="AD444" s="10"/>
      <c r="AE444" s="10"/>
      <c r="AF444" s="10"/>
      <c r="AG444" s="10"/>
    </row>
    <row r="445" spans="1:33" ht="15" x14ac:dyDescent="0.25">
      <c r="A445" s="7" t="s">
        <v>471</v>
      </c>
      <c r="B445" s="8">
        <v>1</v>
      </c>
      <c r="C445" s="9">
        <f t="shared" si="6"/>
        <v>1.659150931402287E-9</v>
      </c>
      <c r="D445" s="10"/>
      <c r="E445" s="10"/>
      <c r="F445" s="10"/>
      <c r="G445" s="10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>
        <v>4.7360000000000002E-4</v>
      </c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 ht="15" x14ac:dyDescent="0.25">
      <c r="A446" s="7" t="s">
        <v>472</v>
      </c>
      <c r="B446" s="8">
        <v>1</v>
      </c>
      <c r="C446" s="9">
        <f t="shared" si="6"/>
        <v>1.659150931402287E-9</v>
      </c>
      <c r="D446" s="10"/>
      <c r="E446" s="10"/>
      <c r="F446" s="10"/>
      <c r="G446" s="10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>
        <v>5.1000000000000003E-6</v>
      </c>
      <c r="AB446" s="10"/>
      <c r="AC446" s="10"/>
      <c r="AD446" s="10"/>
      <c r="AE446" s="10"/>
      <c r="AF446" s="10"/>
      <c r="AG446" s="10"/>
    </row>
    <row r="447" spans="1:33" ht="15" x14ac:dyDescent="0.25">
      <c r="A447" s="7" t="s">
        <v>473</v>
      </c>
      <c r="B447" s="8">
        <v>1</v>
      </c>
      <c r="C447" s="9">
        <f t="shared" si="6"/>
        <v>1.659150931402287E-9</v>
      </c>
      <c r="D447" s="10"/>
      <c r="E447" s="10"/>
      <c r="F447" s="10"/>
      <c r="G447" s="10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>
        <v>1.9999999999999999E-6</v>
      </c>
      <c r="AB447" s="10"/>
      <c r="AC447" s="10"/>
      <c r="AD447" s="10"/>
      <c r="AE447" s="10"/>
      <c r="AF447" s="10"/>
      <c r="AG447" s="10"/>
    </row>
    <row r="448" spans="1:33" ht="15" x14ac:dyDescent="0.25">
      <c r="A448" s="7" t="s">
        <v>474</v>
      </c>
      <c r="B448" s="8">
        <v>1</v>
      </c>
      <c r="C448" s="9">
        <f t="shared" si="6"/>
        <v>1.659150931402287E-9</v>
      </c>
      <c r="D448" s="10"/>
      <c r="E448" s="10"/>
      <c r="F448" s="10"/>
      <c r="G448" s="10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>
        <v>3.1579999999999998E-4</v>
      </c>
      <c r="S448" s="10"/>
      <c r="T448" s="10"/>
      <c r="U448" s="10"/>
      <c r="V448" s="10"/>
      <c r="W448" s="10"/>
      <c r="X448" s="10"/>
      <c r="Y448" s="10"/>
      <c r="Z448" s="10"/>
      <c r="AA448" s="10">
        <v>9.9999999999999995E-8</v>
      </c>
      <c r="AB448" s="10"/>
      <c r="AC448" s="10"/>
      <c r="AD448" s="10"/>
      <c r="AE448" s="10"/>
      <c r="AF448" s="10"/>
      <c r="AG448" s="10"/>
    </row>
    <row r="449" spans="1:33" ht="15" x14ac:dyDescent="0.25">
      <c r="A449" s="7" t="s">
        <v>475</v>
      </c>
      <c r="B449" s="8">
        <v>1</v>
      </c>
      <c r="C449" s="9">
        <f t="shared" si="6"/>
        <v>1.659150931402287E-9</v>
      </c>
      <c r="D449" s="10"/>
      <c r="E449" s="10"/>
      <c r="F449" s="10"/>
      <c r="G449" s="10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>
        <v>1.8039999999999999E-4</v>
      </c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 ht="15" x14ac:dyDescent="0.25">
      <c r="A450" s="7" t="s">
        <v>476</v>
      </c>
      <c r="B450" s="8">
        <v>1</v>
      </c>
      <c r="C450" s="9">
        <f t="shared" si="6"/>
        <v>1.659150931402287E-9</v>
      </c>
      <c r="D450" s="10"/>
      <c r="E450" s="10"/>
      <c r="F450" s="10"/>
      <c r="G450" s="10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>
        <v>1.9999999999999999E-6</v>
      </c>
      <c r="AB450" s="10"/>
      <c r="AC450" s="10"/>
      <c r="AD450" s="10"/>
      <c r="AE450" s="10"/>
      <c r="AF450" s="10"/>
      <c r="AG450" s="10"/>
    </row>
    <row r="451" spans="1:33" ht="15" x14ac:dyDescent="0.25">
      <c r="A451" s="7" t="s">
        <v>477</v>
      </c>
      <c r="B451" s="8">
        <v>0</v>
      </c>
      <c r="C451" s="9">
        <f t="shared" si="6"/>
        <v>0</v>
      </c>
      <c r="D451" s="12"/>
      <c r="E451" s="12"/>
      <c r="F451" s="12"/>
      <c r="G451" s="12"/>
      <c r="H451" s="1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>
        <v>7.9999999999999996E-7</v>
      </c>
      <c r="AB451" s="12"/>
      <c r="AC451" s="12"/>
      <c r="AD451" s="12"/>
      <c r="AE451" s="12"/>
      <c r="AF451" s="12"/>
      <c r="AG451" s="12"/>
    </row>
    <row r="452" spans="1:33" ht="15" x14ac:dyDescent="0.25">
      <c r="A452" s="7" t="s">
        <v>478</v>
      </c>
      <c r="B452" s="8">
        <v>0</v>
      </c>
      <c r="C452" s="9">
        <f t="shared" si="6"/>
        <v>0</v>
      </c>
      <c r="D452" s="10"/>
      <c r="E452" s="10"/>
      <c r="F452" s="10"/>
      <c r="G452" s="10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>
        <v>1.5999999999999999E-6</v>
      </c>
      <c r="AB452" s="10"/>
      <c r="AC452" s="10"/>
      <c r="AD452" s="10"/>
      <c r="AE452" s="10"/>
      <c r="AF452" s="10"/>
      <c r="AG452" s="10"/>
    </row>
    <row r="453" spans="1:33" ht="15" x14ac:dyDescent="0.25">
      <c r="A453" s="7" t="s">
        <v>479</v>
      </c>
      <c r="B453" s="8">
        <v>0</v>
      </c>
      <c r="C453" s="9">
        <f t="shared" si="6"/>
        <v>0</v>
      </c>
      <c r="D453" s="10"/>
      <c r="E453" s="10"/>
      <c r="F453" s="10"/>
      <c r="G453" s="10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>
        <v>1.1999999999999999E-6</v>
      </c>
      <c r="AB453" s="10"/>
      <c r="AC453" s="10"/>
      <c r="AD453" s="10"/>
      <c r="AE453" s="10"/>
      <c r="AF453" s="10"/>
      <c r="AG453" s="10"/>
    </row>
    <row r="454" spans="1:33" ht="15" x14ac:dyDescent="0.25">
      <c r="A454" s="7" t="s">
        <v>480</v>
      </c>
      <c r="B454" s="8">
        <v>0</v>
      </c>
      <c r="C454" s="9">
        <f t="shared" si="6"/>
        <v>0</v>
      </c>
      <c r="D454" s="10"/>
      <c r="E454" s="10"/>
      <c r="F454" s="10"/>
      <c r="G454" s="10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>
        <v>1.1999999999999999E-6</v>
      </c>
      <c r="AB454" s="10"/>
      <c r="AC454" s="10"/>
      <c r="AD454" s="10"/>
      <c r="AE454" s="10"/>
      <c r="AF454" s="10"/>
      <c r="AG454" s="10"/>
    </row>
    <row r="455" spans="1:33" ht="15" x14ac:dyDescent="0.25">
      <c r="A455" s="7" t="s">
        <v>481</v>
      </c>
      <c r="B455" s="8">
        <v>0</v>
      </c>
      <c r="C455" s="9">
        <f t="shared" si="6"/>
        <v>0</v>
      </c>
      <c r="D455" s="10"/>
      <c r="E455" s="10"/>
      <c r="F455" s="10"/>
      <c r="G455" s="10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>
        <v>0</v>
      </c>
      <c r="AB455" s="10"/>
      <c r="AC455" s="10"/>
      <c r="AD455" s="10"/>
      <c r="AE455" s="10"/>
      <c r="AF455" s="10"/>
      <c r="AG455" s="10"/>
    </row>
    <row r="456" spans="1:33" ht="15" x14ac:dyDescent="0.25">
      <c r="A456" s="7" t="s">
        <v>482</v>
      </c>
      <c r="B456" s="8">
        <v>0</v>
      </c>
      <c r="C456" s="9">
        <f t="shared" si="6"/>
        <v>0</v>
      </c>
      <c r="D456" s="10"/>
      <c r="E456" s="10"/>
      <c r="F456" s="10"/>
      <c r="G456" s="10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>
        <v>9.9999999999999995E-8</v>
      </c>
      <c r="AB456" s="10"/>
      <c r="AC456" s="10"/>
      <c r="AD456" s="10"/>
      <c r="AE456" s="10"/>
      <c r="AF456" s="10"/>
      <c r="AG456" s="10"/>
    </row>
    <row r="457" spans="1:33" ht="15" x14ac:dyDescent="0.25">
      <c r="A457" s="7" t="s">
        <v>483</v>
      </c>
      <c r="B457" s="8">
        <v>0</v>
      </c>
      <c r="C457" s="9">
        <f t="shared" ref="C457:C520" si="7">B457/$B$7</f>
        <v>0</v>
      </c>
      <c r="D457" s="10"/>
      <c r="E457" s="10"/>
      <c r="F457" s="10"/>
      <c r="G457" s="10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>
        <v>1.1999999999999999E-6</v>
      </c>
      <c r="AB457" s="10"/>
      <c r="AC457" s="10"/>
      <c r="AD457" s="10"/>
      <c r="AE457" s="10"/>
      <c r="AF457" s="10"/>
      <c r="AG457" s="10"/>
    </row>
    <row r="458" spans="1:33" ht="15" x14ac:dyDescent="0.25">
      <c r="A458" s="7" t="s">
        <v>484</v>
      </c>
      <c r="B458" s="8">
        <v>0</v>
      </c>
      <c r="C458" s="9">
        <f t="shared" si="7"/>
        <v>0</v>
      </c>
      <c r="D458" s="10"/>
      <c r="E458" s="10"/>
      <c r="F458" s="10"/>
      <c r="G458" s="10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>
        <v>2.9999999999999999E-7</v>
      </c>
      <c r="AB458" s="10"/>
      <c r="AC458" s="10"/>
      <c r="AD458" s="10"/>
      <c r="AE458" s="10"/>
      <c r="AF458" s="10"/>
      <c r="AG458" s="10"/>
    </row>
    <row r="459" spans="1:33" ht="15" x14ac:dyDescent="0.25">
      <c r="A459" s="7" t="s">
        <v>485</v>
      </c>
      <c r="B459" s="8">
        <v>0</v>
      </c>
      <c r="C459" s="9">
        <f t="shared" si="7"/>
        <v>0</v>
      </c>
      <c r="D459" s="10"/>
      <c r="E459" s="10"/>
      <c r="F459" s="10"/>
      <c r="G459" s="10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>
        <v>0</v>
      </c>
      <c r="AB459" s="10"/>
      <c r="AC459" s="10"/>
      <c r="AD459" s="10"/>
      <c r="AE459" s="10"/>
      <c r="AF459" s="10"/>
      <c r="AG459" s="10"/>
    </row>
    <row r="460" spans="1:33" ht="15" x14ac:dyDescent="0.25">
      <c r="A460" s="7" t="s">
        <v>486</v>
      </c>
      <c r="B460" s="8">
        <v>0</v>
      </c>
      <c r="C460" s="9">
        <f t="shared" si="7"/>
        <v>0</v>
      </c>
      <c r="D460" s="10"/>
      <c r="E460" s="10"/>
      <c r="F460" s="10"/>
      <c r="G460" s="10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>
        <v>9.9999999999999995E-8</v>
      </c>
      <c r="AB460" s="10"/>
      <c r="AC460" s="10"/>
      <c r="AD460" s="10"/>
      <c r="AE460" s="10"/>
      <c r="AF460" s="10"/>
      <c r="AG460" s="10"/>
    </row>
    <row r="461" spans="1:33" ht="15" x14ac:dyDescent="0.25">
      <c r="A461" s="7" t="s">
        <v>487</v>
      </c>
      <c r="B461" s="8">
        <v>0</v>
      </c>
      <c r="C461" s="9">
        <f t="shared" si="7"/>
        <v>0</v>
      </c>
      <c r="D461" s="10"/>
      <c r="E461" s="10"/>
      <c r="F461" s="10"/>
      <c r="G461" s="10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>
        <v>1.5999999999999999E-6</v>
      </c>
      <c r="AB461" s="10"/>
      <c r="AC461" s="10"/>
      <c r="AD461" s="10"/>
      <c r="AE461" s="10"/>
      <c r="AF461" s="10"/>
      <c r="AG461" s="10"/>
    </row>
    <row r="462" spans="1:33" ht="15" x14ac:dyDescent="0.25">
      <c r="A462" s="7" t="s">
        <v>488</v>
      </c>
      <c r="B462" s="8">
        <v>0</v>
      </c>
      <c r="C462" s="9">
        <f t="shared" si="7"/>
        <v>0</v>
      </c>
      <c r="D462" s="10"/>
      <c r="E462" s="10"/>
      <c r="F462" s="10"/>
      <c r="G462" s="10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>
        <v>9.9999999999999995E-8</v>
      </c>
      <c r="AB462" s="10"/>
      <c r="AC462" s="10"/>
      <c r="AD462" s="10"/>
      <c r="AE462" s="10"/>
      <c r="AF462" s="10"/>
      <c r="AG462" s="10"/>
    </row>
    <row r="463" spans="1:33" ht="15" x14ac:dyDescent="0.25">
      <c r="A463" s="7" t="s">
        <v>489</v>
      </c>
      <c r="B463" s="8">
        <v>0</v>
      </c>
      <c r="C463" s="9">
        <f t="shared" si="7"/>
        <v>0</v>
      </c>
      <c r="D463" s="10"/>
      <c r="E463" s="10"/>
      <c r="F463" s="10"/>
      <c r="G463" s="10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>
        <v>2.9999999999999999E-7</v>
      </c>
      <c r="AB463" s="10"/>
      <c r="AC463" s="10"/>
      <c r="AD463" s="10"/>
      <c r="AE463" s="10"/>
      <c r="AF463" s="10"/>
      <c r="AG463" s="10"/>
    </row>
    <row r="464" spans="1:33" ht="15" x14ac:dyDescent="0.25">
      <c r="A464" s="7" t="s">
        <v>490</v>
      </c>
      <c r="B464" s="8">
        <v>0</v>
      </c>
      <c r="C464" s="9">
        <f t="shared" si="7"/>
        <v>0</v>
      </c>
      <c r="D464" s="10"/>
      <c r="E464" s="10"/>
      <c r="F464" s="10"/>
      <c r="G464" s="10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>
        <v>2.9999999999999999E-7</v>
      </c>
      <c r="AB464" s="10"/>
      <c r="AC464" s="10"/>
      <c r="AD464" s="10"/>
      <c r="AE464" s="10"/>
      <c r="AF464" s="10"/>
      <c r="AG464" s="10"/>
    </row>
    <row r="465" spans="1:33" ht="15" x14ac:dyDescent="0.25">
      <c r="A465" s="7" t="s">
        <v>491</v>
      </c>
      <c r="B465" s="8">
        <v>0</v>
      </c>
      <c r="C465" s="9">
        <f t="shared" si="7"/>
        <v>0</v>
      </c>
      <c r="D465" s="10"/>
      <c r="E465" s="10"/>
      <c r="F465" s="10"/>
      <c r="G465" s="10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>
        <v>5.9999999999999997E-7</v>
      </c>
      <c r="AB465" s="10"/>
      <c r="AC465" s="10"/>
      <c r="AD465" s="10"/>
      <c r="AE465" s="10"/>
      <c r="AF465" s="10"/>
      <c r="AG465" s="10"/>
    </row>
    <row r="466" spans="1:33" ht="15" x14ac:dyDescent="0.25">
      <c r="A466" s="7" t="s">
        <v>492</v>
      </c>
      <c r="B466" s="8">
        <v>0</v>
      </c>
      <c r="C466" s="9">
        <f t="shared" si="7"/>
        <v>0</v>
      </c>
      <c r="D466" s="10"/>
      <c r="E466" s="10"/>
      <c r="F466" s="10"/>
      <c r="G466" s="10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>
        <v>9.9999999999999995E-7</v>
      </c>
      <c r="AB466" s="10"/>
      <c r="AC466" s="10"/>
      <c r="AD466" s="10"/>
      <c r="AE466" s="10"/>
      <c r="AF466" s="10"/>
      <c r="AG466" s="10"/>
    </row>
    <row r="467" spans="1:33" ht="15" x14ac:dyDescent="0.25">
      <c r="A467" s="7" t="s">
        <v>493</v>
      </c>
      <c r="B467" s="8">
        <v>0</v>
      </c>
      <c r="C467" s="9">
        <f t="shared" si="7"/>
        <v>0</v>
      </c>
      <c r="D467" s="10"/>
      <c r="E467" s="10"/>
      <c r="F467" s="10"/>
      <c r="G467" s="10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>
        <v>7.9999999999999996E-7</v>
      </c>
      <c r="AB467" s="10"/>
      <c r="AC467" s="10"/>
      <c r="AD467" s="10"/>
      <c r="AE467" s="10"/>
      <c r="AF467" s="10"/>
      <c r="AG467" s="10"/>
    </row>
    <row r="468" spans="1:33" ht="15" x14ac:dyDescent="0.25">
      <c r="A468" s="7" t="s">
        <v>494</v>
      </c>
      <c r="B468" s="8">
        <v>0</v>
      </c>
      <c r="C468" s="9">
        <f t="shared" si="7"/>
        <v>0</v>
      </c>
      <c r="D468" s="10"/>
      <c r="E468" s="10"/>
      <c r="F468" s="10"/>
      <c r="G468" s="10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>
        <v>1.3999999999999999E-6</v>
      </c>
      <c r="AB468" s="10"/>
      <c r="AC468" s="10"/>
      <c r="AD468" s="10"/>
      <c r="AE468" s="10"/>
      <c r="AF468" s="10"/>
      <c r="AG468" s="10"/>
    </row>
    <row r="469" spans="1:33" ht="15" x14ac:dyDescent="0.25">
      <c r="A469" s="7" t="s">
        <v>495</v>
      </c>
      <c r="B469" s="8">
        <v>0</v>
      </c>
      <c r="C469" s="9">
        <f t="shared" si="7"/>
        <v>0</v>
      </c>
      <c r="D469" s="10"/>
      <c r="E469" s="10"/>
      <c r="F469" s="10"/>
      <c r="G469" s="10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>
        <v>7.9999999999999996E-7</v>
      </c>
      <c r="AB469" s="10"/>
      <c r="AC469" s="10"/>
      <c r="AD469" s="10"/>
      <c r="AE469" s="10"/>
      <c r="AF469" s="10"/>
      <c r="AG469" s="10"/>
    </row>
    <row r="470" spans="1:33" ht="15" x14ac:dyDescent="0.25">
      <c r="A470" s="7" t="s">
        <v>496</v>
      </c>
      <c r="B470" s="8">
        <v>0</v>
      </c>
      <c r="C470" s="9">
        <f t="shared" si="7"/>
        <v>0</v>
      </c>
      <c r="D470" s="10"/>
      <c r="E470" s="10"/>
      <c r="F470" s="10"/>
      <c r="G470" s="10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>
        <v>6.9999999999999997E-7</v>
      </c>
      <c r="AB470" s="10"/>
      <c r="AC470" s="10"/>
      <c r="AD470" s="10"/>
      <c r="AE470" s="10"/>
      <c r="AF470" s="10"/>
      <c r="AG470" s="10"/>
    </row>
    <row r="471" spans="1:33" ht="15" x14ac:dyDescent="0.25">
      <c r="A471" s="7" t="s">
        <v>497</v>
      </c>
      <c r="B471" s="8">
        <v>0</v>
      </c>
      <c r="C471" s="9">
        <f t="shared" si="7"/>
        <v>0</v>
      </c>
      <c r="D471" s="10"/>
      <c r="E471" s="10"/>
      <c r="F471" s="10"/>
      <c r="G471" s="10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>
        <v>9.9999999999999995E-8</v>
      </c>
      <c r="AB471" s="10"/>
      <c r="AC471" s="10"/>
      <c r="AD471" s="10"/>
      <c r="AE471" s="10"/>
      <c r="AF471" s="10"/>
      <c r="AG471" s="10"/>
    </row>
    <row r="472" spans="1:33" ht="15" x14ac:dyDescent="0.25">
      <c r="A472" s="7" t="s">
        <v>498</v>
      </c>
      <c r="B472" s="8">
        <v>0</v>
      </c>
      <c r="C472" s="9">
        <f t="shared" si="7"/>
        <v>0</v>
      </c>
      <c r="D472" s="10"/>
      <c r="E472" s="10"/>
      <c r="F472" s="10"/>
      <c r="G472" s="10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>
        <v>9.9999999999999995E-8</v>
      </c>
      <c r="AB472" s="10"/>
      <c r="AC472" s="10"/>
      <c r="AD472" s="10"/>
      <c r="AE472" s="10"/>
      <c r="AF472" s="10"/>
      <c r="AG472" s="10"/>
    </row>
    <row r="473" spans="1:33" ht="15" x14ac:dyDescent="0.25">
      <c r="A473" s="7" t="s">
        <v>499</v>
      </c>
      <c r="B473" s="8">
        <v>0</v>
      </c>
      <c r="C473" s="9">
        <f t="shared" si="7"/>
        <v>0</v>
      </c>
      <c r="D473" s="10"/>
      <c r="E473" s="10"/>
      <c r="F473" s="10"/>
      <c r="G473" s="10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>
        <v>1.3999999999999999E-6</v>
      </c>
      <c r="AB473" s="10"/>
      <c r="AC473" s="10"/>
      <c r="AD473" s="10"/>
      <c r="AE473" s="10"/>
      <c r="AF473" s="10"/>
      <c r="AG473" s="10"/>
    </row>
    <row r="474" spans="1:33" ht="15" x14ac:dyDescent="0.25">
      <c r="A474" s="7" t="s">
        <v>500</v>
      </c>
      <c r="B474" s="8">
        <v>0</v>
      </c>
      <c r="C474" s="9">
        <f t="shared" si="7"/>
        <v>0</v>
      </c>
      <c r="D474" s="10"/>
      <c r="E474" s="10"/>
      <c r="F474" s="10"/>
      <c r="G474" s="10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>
        <v>1.9999999999999999E-7</v>
      </c>
      <c r="AB474" s="10"/>
      <c r="AC474" s="10"/>
      <c r="AD474" s="10"/>
      <c r="AE474" s="10"/>
      <c r="AF474" s="10"/>
      <c r="AG474" s="10"/>
    </row>
    <row r="475" spans="1:33" ht="15" x14ac:dyDescent="0.25">
      <c r="A475" s="7" t="s">
        <v>501</v>
      </c>
      <c r="B475" s="8">
        <v>0</v>
      </c>
      <c r="C475" s="9">
        <f t="shared" si="7"/>
        <v>0</v>
      </c>
      <c r="D475" s="10"/>
      <c r="E475" s="10"/>
      <c r="F475" s="10"/>
      <c r="G475" s="10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>
        <v>9.9999999999999995E-8</v>
      </c>
      <c r="AB475" s="10"/>
      <c r="AC475" s="10"/>
      <c r="AD475" s="10"/>
      <c r="AE475" s="10"/>
      <c r="AF475" s="10"/>
      <c r="AG475" s="10"/>
    </row>
    <row r="476" spans="1:33" ht="15" x14ac:dyDescent="0.25">
      <c r="A476" s="7" t="s">
        <v>502</v>
      </c>
      <c r="B476" s="8">
        <v>0</v>
      </c>
      <c r="C476" s="9">
        <f t="shared" si="7"/>
        <v>0</v>
      </c>
      <c r="D476" s="10"/>
      <c r="E476" s="10"/>
      <c r="F476" s="10"/>
      <c r="G476" s="10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>
        <v>2.9999999999999999E-7</v>
      </c>
      <c r="AB476" s="10"/>
      <c r="AC476" s="10"/>
      <c r="AD476" s="10"/>
      <c r="AE476" s="10"/>
      <c r="AF476" s="10"/>
      <c r="AG476" s="10"/>
    </row>
    <row r="477" spans="1:33" ht="15" x14ac:dyDescent="0.25">
      <c r="A477" s="7" t="s">
        <v>503</v>
      </c>
      <c r="B477" s="8">
        <v>0</v>
      </c>
      <c r="C477" s="9">
        <f t="shared" si="7"/>
        <v>0</v>
      </c>
      <c r="D477" s="10"/>
      <c r="E477" s="10"/>
      <c r="F477" s="10"/>
      <c r="G477" s="10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>
        <v>9.9999999999999995E-8</v>
      </c>
      <c r="AB477" s="10"/>
      <c r="AC477" s="10"/>
      <c r="AD477" s="10"/>
      <c r="AE477" s="10"/>
      <c r="AF477" s="10"/>
      <c r="AG477" s="10"/>
    </row>
    <row r="478" spans="1:33" ht="15" x14ac:dyDescent="0.25">
      <c r="A478" s="7" t="s">
        <v>504</v>
      </c>
      <c r="B478" s="8">
        <v>0</v>
      </c>
      <c r="C478" s="9">
        <f t="shared" si="7"/>
        <v>0</v>
      </c>
      <c r="D478" s="10"/>
      <c r="E478" s="10"/>
      <c r="F478" s="10"/>
      <c r="G478" s="10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>
        <v>4.9999999999999998E-7</v>
      </c>
      <c r="AB478" s="10"/>
      <c r="AC478" s="10"/>
      <c r="AD478" s="10"/>
      <c r="AE478" s="10"/>
      <c r="AF478" s="10"/>
      <c r="AG478" s="10"/>
    </row>
    <row r="479" spans="1:33" ht="15" x14ac:dyDescent="0.25">
      <c r="A479" s="7" t="s">
        <v>505</v>
      </c>
      <c r="B479" s="8">
        <v>0</v>
      </c>
      <c r="C479" s="9">
        <f t="shared" si="7"/>
        <v>0</v>
      </c>
      <c r="D479" s="10"/>
      <c r="E479" s="10"/>
      <c r="F479" s="10"/>
      <c r="G479" s="10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>
        <v>9.9999999999999995E-8</v>
      </c>
      <c r="AB479" s="10"/>
      <c r="AC479" s="10"/>
      <c r="AD479" s="10"/>
      <c r="AE479" s="10"/>
      <c r="AF479" s="10"/>
      <c r="AG479" s="10"/>
    </row>
    <row r="480" spans="1:33" ht="15" x14ac:dyDescent="0.25">
      <c r="A480" s="7" t="s">
        <v>506</v>
      </c>
      <c r="B480" s="8">
        <v>0</v>
      </c>
      <c r="C480" s="9">
        <f t="shared" si="7"/>
        <v>0</v>
      </c>
      <c r="D480" s="10"/>
      <c r="E480" s="10"/>
      <c r="F480" s="10"/>
      <c r="G480" s="10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>
        <v>6.9999999999999997E-7</v>
      </c>
      <c r="AB480" s="10"/>
      <c r="AC480" s="10"/>
      <c r="AD480" s="10"/>
      <c r="AE480" s="10"/>
      <c r="AF480" s="10"/>
      <c r="AG480" s="10"/>
    </row>
    <row r="481" spans="1:33" ht="15" x14ac:dyDescent="0.25">
      <c r="A481" s="7" t="s">
        <v>507</v>
      </c>
      <c r="B481" s="8">
        <v>0</v>
      </c>
      <c r="C481" s="9">
        <f t="shared" si="7"/>
        <v>0</v>
      </c>
      <c r="D481" s="10"/>
      <c r="E481" s="10"/>
      <c r="F481" s="10"/>
      <c r="G481" s="10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>
        <v>9.9999999999999995E-8</v>
      </c>
      <c r="AB481" s="10"/>
      <c r="AC481" s="10"/>
      <c r="AD481" s="10"/>
      <c r="AE481" s="10"/>
      <c r="AF481" s="10"/>
      <c r="AG481" s="10"/>
    </row>
    <row r="482" spans="1:33" ht="15" x14ac:dyDescent="0.25">
      <c r="A482" s="7" t="s">
        <v>508</v>
      </c>
      <c r="B482" s="8">
        <v>0</v>
      </c>
      <c r="C482" s="9">
        <f t="shared" si="7"/>
        <v>0</v>
      </c>
      <c r="D482" s="10"/>
      <c r="E482" s="10"/>
      <c r="F482" s="10"/>
      <c r="G482" s="10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>
        <v>7.9999999999999996E-7</v>
      </c>
      <c r="AB482" s="10"/>
      <c r="AC482" s="10"/>
      <c r="AD482" s="10"/>
      <c r="AE482" s="10"/>
      <c r="AF482" s="10"/>
      <c r="AG482" s="10"/>
    </row>
    <row r="483" spans="1:33" ht="15" x14ac:dyDescent="0.25">
      <c r="A483" s="7" t="s">
        <v>509</v>
      </c>
      <c r="B483" s="8">
        <v>0</v>
      </c>
      <c r="C483" s="9">
        <f t="shared" si="7"/>
        <v>0</v>
      </c>
      <c r="D483" s="10"/>
      <c r="E483" s="10"/>
      <c r="F483" s="10"/>
      <c r="G483" s="10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>
        <v>9.9999999999999995E-8</v>
      </c>
      <c r="AB483" s="10"/>
      <c r="AC483" s="10"/>
      <c r="AD483" s="10"/>
      <c r="AE483" s="10"/>
      <c r="AF483" s="10"/>
      <c r="AG483" s="10"/>
    </row>
    <row r="484" spans="1:33" ht="15" x14ac:dyDescent="0.25">
      <c r="A484" s="7" t="s">
        <v>510</v>
      </c>
      <c r="B484" s="8">
        <v>0</v>
      </c>
      <c r="C484" s="9">
        <f t="shared" si="7"/>
        <v>0</v>
      </c>
      <c r="D484" s="10"/>
      <c r="E484" s="10"/>
      <c r="F484" s="10"/>
      <c r="G484" s="10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>
        <v>0</v>
      </c>
      <c r="AB484" s="10"/>
      <c r="AC484" s="10"/>
      <c r="AD484" s="10"/>
      <c r="AE484" s="10"/>
      <c r="AF484" s="10"/>
      <c r="AG484" s="10"/>
    </row>
    <row r="485" spans="1:33" ht="15" x14ac:dyDescent="0.25">
      <c r="A485" s="7" t="s">
        <v>511</v>
      </c>
      <c r="B485" s="8">
        <v>0</v>
      </c>
      <c r="C485" s="9">
        <f t="shared" si="7"/>
        <v>0</v>
      </c>
      <c r="D485" s="10"/>
      <c r="E485" s="10"/>
      <c r="F485" s="10"/>
      <c r="G485" s="10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>
        <v>2.9999999999999999E-7</v>
      </c>
      <c r="AB485" s="10"/>
      <c r="AC485" s="10"/>
      <c r="AD485" s="10"/>
      <c r="AE485" s="10"/>
      <c r="AF485" s="10"/>
      <c r="AG485" s="10"/>
    </row>
    <row r="486" spans="1:33" ht="15" x14ac:dyDescent="0.25">
      <c r="A486" s="7" t="s">
        <v>512</v>
      </c>
      <c r="B486" s="8">
        <v>0</v>
      </c>
      <c r="C486" s="9">
        <f t="shared" si="7"/>
        <v>0</v>
      </c>
      <c r="D486" s="10"/>
      <c r="E486" s="10"/>
      <c r="F486" s="10"/>
      <c r="G486" s="10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>
        <v>7.9999999999999996E-7</v>
      </c>
      <c r="AB486" s="10"/>
      <c r="AC486" s="10"/>
      <c r="AD486" s="10"/>
      <c r="AE486" s="10"/>
      <c r="AF486" s="10"/>
      <c r="AG486" s="10"/>
    </row>
    <row r="487" spans="1:33" ht="15" x14ac:dyDescent="0.25">
      <c r="A487" s="7" t="s">
        <v>513</v>
      </c>
      <c r="B487" s="8">
        <v>0</v>
      </c>
      <c r="C487" s="9">
        <f t="shared" si="7"/>
        <v>0</v>
      </c>
      <c r="D487" s="10"/>
      <c r="E487" s="10"/>
      <c r="F487" s="10"/>
      <c r="G487" s="10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>
        <v>1.3E-6</v>
      </c>
      <c r="AB487" s="10"/>
      <c r="AC487" s="10"/>
      <c r="AD487" s="10"/>
      <c r="AE487" s="10"/>
      <c r="AF487" s="10"/>
      <c r="AG487" s="10"/>
    </row>
    <row r="488" spans="1:33" ht="15" x14ac:dyDescent="0.25">
      <c r="A488" s="7" t="s">
        <v>514</v>
      </c>
      <c r="B488" s="8">
        <v>0</v>
      </c>
      <c r="C488" s="9">
        <f t="shared" si="7"/>
        <v>0</v>
      </c>
      <c r="D488" s="10"/>
      <c r="E488" s="10"/>
      <c r="F488" s="10"/>
      <c r="G488" s="10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>
        <v>2.9999999999999999E-7</v>
      </c>
      <c r="AB488" s="10"/>
      <c r="AC488" s="10"/>
      <c r="AD488" s="10"/>
      <c r="AE488" s="10"/>
      <c r="AF488" s="10"/>
      <c r="AG488" s="10"/>
    </row>
    <row r="489" spans="1:33" ht="15" x14ac:dyDescent="0.25">
      <c r="A489" s="7" t="s">
        <v>515</v>
      </c>
      <c r="B489" s="8">
        <v>0</v>
      </c>
      <c r="C489" s="9">
        <f t="shared" si="7"/>
        <v>0</v>
      </c>
      <c r="D489" s="10"/>
      <c r="E489" s="10"/>
      <c r="F489" s="10"/>
      <c r="G489" s="10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>
        <v>7.9999999999999996E-7</v>
      </c>
      <c r="AB489" s="10"/>
      <c r="AC489" s="10"/>
      <c r="AD489" s="10"/>
      <c r="AE489" s="10"/>
      <c r="AF489" s="10"/>
      <c r="AG489" s="10"/>
    </row>
    <row r="490" spans="1:33" ht="15" x14ac:dyDescent="0.25">
      <c r="A490" s="7" t="s">
        <v>516</v>
      </c>
      <c r="B490" s="8">
        <v>0</v>
      </c>
      <c r="C490" s="9">
        <f t="shared" si="7"/>
        <v>0</v>
      </c>
      <c r="D490" s="10"/>
      <c r="E490" s="10"/>
      <c r="F490" s="10"/>
      <c r="G490" s="10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>
        <v>2.9999999999999999E-7</v>
      </c>
      <c r="AB490" s="10"/>
      <c r="AC490" s="10"/>
      <c r="AD490" s="10"/>
      <c r="AE490" s="10"/>
      <c r="AF490" s="10"/>
      <c r="AG490" s="10"/>
    </row>
    <row r="491" spans="1:33" ht="15" x14ac:dyDescent="0.25">
      <c r="A491" s="7" t="s">
        <v>517</v>
      </c>
      <c r="B491" s="8">
        <v>0</v>
      </c>
      <c r="C491" s="9">
        <f t="shared" si="7"/>
        <v>0</v>
      </c>
      <c r="D491" s="10"/>
      <c r="E491" s="10"/>
      <c r="F491" s="10"/>
      <c r="G491" s="10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>
        <v>2.9999999999999999E-7</v>
      </c>
      <c r="AB491" s="10"/>
      <c r="AC491" s="10"/>
      <c r="AD491" s="10"/>
      <c r="AE491" s="10"/>
      <c r="AF491" s="10"/>
      <c r="AG491" s="10"/>
    </row>
    <row r="492" spans="1:33" ht="15" x14ac:dyDescent="0.25">
      <c r="A492" s="7" t="s">
        <v>518</v>
      </c>
      <c r="B492" s="8">
        <v>0</v>
      </c>
      <c r="C492" s="9">
        <f t="shared" si="7"/>
        <v>0</v>
      </c>
      <c r="D492" s="10"/>
      <c r="E492" s="10"/>
      <c r="F492" s="10"/>
      <c r="G492" s="10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>
        <v>3.9999999999999998E-7</v>
      </c>
      <c r="AB492" s="10"/>
      <c r="AC492" s="10"/>
      <c r="AD492" s="10"/>
      <c r="AE492" s="10"/>
      <c r="AF492" s="10"/>
      <c r="AG492" s="10"/>
    </row>
    <row r="493" spans="1:33" ht="15" x14ac:dyDescent="0.25">
      <c r="A493" s="7" t="s">
        <v>519</v>
      </c>
      <c r="B493" s="8">
        <v>0</v>
      </c>
      <c r="C493" s="9">
        <f t="shared" si="7"/>
        <v>0</v>
      </c>
      <c r="D493" s="10"/>
      <c r="E493" s="10"/>
      <c r="F493" s="10"/>
      <c r="G493" s="10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>
        <v>2.9999999999999999E-7</v>
      </c>
      <c r="AB493" s="10"/>
      <c r="AC493" s="10"/>
      <c r="AD493" s="10"/>
      <c r="AE493" s="10"/>
      <c r="AF493" s="10"/>
      <c r="AG493" s="10"/>
    </row>
    <row r="494" spans="1:33" ht="15" x14ac:dyDescent="0.25">
      <c r="A494" s="7" t="s">
        <v>520</v>
      </c>
      <c r="B494" s="8">
        <v>0</v>
      </c>
      <c r="C494" s="9">
        <f t="shared" si="7"/>
        <v>0</v>
      </c>
      <c r="D494" s="10"/>
      <c r="E494" s="10"/>
      <c r="F494" s="10"/>
      <c r="G494" s="10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>
        <v>1.3E-6</v>
      </c>
      <c r="AB494" s="10"/>
      <c r="AC494" s="10"/>
      <c r="AD494" s="10"/>
      <c r="AE494" s="10"/>
      <c r="AF494" s="10"/>
      <c r="AG494" s="10"/>
    </row>
    <row r="495" spans="1:33" ht="15" x14ac:dyDescent="0.25">
      <c r="A495" s="7" t="s">
        <v>521</v>
      </c>
      <c r="B495" s="8">
        <v>0</v>
      </c>
      <c r="C495" s="9">
        <f t="shared" si="7"/>
        <v>0</v>
      </c>
      <c r="D495" s="10"/>
      <c r="E495" s="10"/>
      <c r="F495" s="10"/>
      <c r="G495" s="10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>
        <v>9.9999999999999995E-8</v>
      </c>
      <c r="AB495" s="10"/>
      <c r="AC495" s="10"/>
      <c r="AD495" s="10"/>
      <c r="AE495" s="10"/>
      <c r="AF495" s="10"/>
      <c r="AG495" s="10"/>
    </row>
    <row r="496" spans="1:33" ht="15" x14ac:dyDescent="0.25">
      <c r="A496" s="7" t="s">
        <v>522</v>
      </c>
      <c r="B496" s="8">
        <v>0</v>
      </c>
      <c r="C496" s="9">
        <f t="shared" si="7"/>
        <v>0</v>
      </c>
      <c r="D496" s="10"/>
      <c r="E496" s="10"/>
      <c r="F496" s="10"/>
      <c r="G496" s="10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>
        <v>9.9999999999999995E-8</v>
      </c>
      <c r="AB496" s="10"/>
      <c r="AC496" s="10"/>
      <c r="AD496" s="10"/>
      <c r="AE496" s="10"/>
      <c r="AF496" s="10"/>
      <c r="AG496" s="10"/>
    </row>
    <row r="497" spans="1:33" ht="15" x14ac:dyDescent="0.25">
      <c r="A497" s="7" t="s">
        <v>523</v>
      </c>
      <c r="B497" s="8">
        <v>0</v>
      </c>
      <c r="C497" s="9">
        <f t="shared" si="7"/>
        <v>0</v>
      </c>
      <c r="D497" s="10"/>
      <c r="E497" s="10"/>
      <c r="F497" s="10"/>
      <c r="G497" s="10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>
        <v>2.9999999999999999E-7</v>
      </c>
      <c r="AB497" s="10"/>
      <c r="AC497" s="10"/>
      <c r="AD497" s="10"/>
      <c r="AE497" s="10"/>
      <c r="AF497" s="10"/>
      <c r="AG497" s="10"/>
    </row>
    <row r="498" spans="1:33" ht="15" x14ac:dyDescent="0.25">
      <c r="A498" s="7" t="s">
        <v>524</v>
      </c>
      <c r="B498" s="8">
        <v>0</v>
      </c>
      <c r="C498" s="9">
        <f t="shared" si="7"/>
        <v>0</v>
      </c>
      <c r="D498" s="10"/>
      <c r="E498" s="10"/>
      <c r="F498" s="10"/>
      <c r="G498" s="10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>
        <v>9.9999999999999995E-8</v>
      </c>
      <c r="AB498" s="10"/>
      <c r="AC498" s="10"/>
      <c r="AD498" s="10"/>
      <c r="AE498" s="10"/>
      <c r="AF498" s="10"/>
      <c r="AG498" s="10"/>
    </row>
    <row r="499" spans="1:33" ht="15" x14ac:dyDescent="0.25">
      <c r="A499" s="7" t="s">
        <v>525</v>
      </c>
      <c r="B499" s="8">
        <v>0</v>
      </c>
      <c r="C499" s="9">
        <f t="shared" si="7"/>
        <v>0</v>
      </c>
      <c r="D499" s="10"/>
      <c r="E499" s="10"/>
      <c r="F499" s="10"/>
      <c r="G499" s="10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>
        <v>1.9999999999999999E-7</v>
      </c>
      <c r="AB499" s="10"/>
      <c r="AC499" s="10"/>
      <c r="AD499" s="10"/>
      <c r="AE499" s="10"/>
      <c r="AF499" s="10"/>
      <c r="AG499" s="10"/>
    </row>
    <row r="500" spans="1:33" ht="15" x14ac:dyDescent="0.25">
      <c r="A500" s="7" t="s">
        <v>526</v>
      </c>
      <c r="B500" s="8">
        <v>0</v>
      </c>
      <c r="C500" s="9">
        <f t="shared" si="7"/>
        <v>0</v>
      </c>
      <c r="D500" s="10"/>
      <c r="E500" s="10"/>
      <c r="F500" s="10"/>
      <c r="G500" s="10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>
        <v>1.3999999999999999E-6</v>
      </c>
      <c r="AB500" s="10"/>
      <c r="AC500" s="10"/>
      <c r="AD500" s="10"/>
      <c r="AE500" s="10"/>
      <c r="AF500" s="10"/>
      <c r="AG500" s="10"/>
    </row>
    <row r="501" spans="1:33" ht="15" x14ac:dyDescent="0.25">
      <c r="A501" s="7" t="s">
        <v>527</v>
      </c>
      <c r="B501" s="8">
        <v>0</v>
      </c>
      <c r="C501" s="9">
        <f t="shared" si="7"/>
        <v>0</v>
      </c>
      <c r="D501" s="10"/>
      <c r="E501" s="10"/>
      <c r="F501" s="10"/>
      <c r="G501" s="10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>
        <v>7.9999999999999996E-7</v>
      </c>
      <c r="AB501" s="10"/>
      <c r="AC501" s="10"/>
      <c r="AD501" s="10"/>
      <c r="AE501" s="10"/>
      <c r="AF501" s="10"/>
      <c r="AG501" s="10"/>
    </row>
    <row r="502" spans="1:33" ht="15" x14ac:dyDescent="0.25">
      <c r="A502" s="7" t="s">
        <v>528</v>
      </c>
      <c r="B502" s="8">
        <v>0</v>
      </c>
      <c r="C502" s="9">
        <f t="shared" si="7"/>
        <v>0</v>
      </c>
      <c r="D502" s="10"/>
      <c r="E502" s="10"/>
      <c r="F502" s="10"/>
      <c r="G502" s="10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>
        <v>1.5999999999999999E-6</v>
      </c>
      <c r="AB502" s="10"/>
      <c r="AC502" s="10"/>
      <c r="AD502" s="10"/>
      <c r="AE502" s="10"/>
      <c r="AF502" s="10"/>
      <c r="AG502" s="10"/>
    </row>
    <row r="503" spans="1:33" ht="15" x14ac:dyDescent="0.25">
      <c r="A503" s="7" t="s">
        <v>529</v>
      </c>
      <c r="B503" s="8">
        <v>0</v>
      </c>
      <c r="C503" s="9">
        <f t="shared" si="7"/>
        <v>0</v>
      </c>
      <c r="D503" s="10"/>
      <c r="E503" s="10"/>
      <c r="F503" s="10"/>
      <c r="G503" s="10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>
        <v>1.1999999999999999E-6</v>
      </c>
      <c r="AB503" s="10"/>
      <c r="AC503" s="10"/>
      <c r="AD503" s="10"/>
      <c r="AE503" s="10"/>
      <c r="AF503" s="10"/>
      <c r="AG503" s="10"/>
    </row>
    <row r="504" spans="1:33" ht="15" x14ac:dyDescent="0.25">
      <c r="A504" s="7" t="s">
        <v>530</v>
      </c>
      <c r="B504" s="8">
        <v>0</v>
      </c>
      <c r="C504" s="9">
        <f t="shared" si="7"/>
        <v>0</v>
      </c>
      <c r="D504" s="10"/>
      <c r="E504" s="10"/>
      <c r="F504" s="10"/>
      <c r="G504" s="10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>
        <v>9.9999999999999995E-8</v>
      </c>
      <c r="AB504" s="10"/>
      <c r="AC504" s="10"/>
      <c r="AD504" s="10"/>
      <c r="AE504" s="10"/>
      <c r="AF504" s="10"/>
      <c r="AG504" s="10"/>
    </row>
    <row r="505" spans="1:33" ht="15" x14ac:dyDescent="0.25">
      <c r="A505" s="7" t="s">
        <v>531</v>
      </c>
      <c r="B505" s="8">
        <v>0</v>
      </c>
      <c r="C505" s="9">
        <f t="shared" si="7"/>
        <v>0</v>
      </c>
      <c r="D505" s="10"/>
      <c r="E505" s="10"/>
      <c r="F505" s="10"/>
      <c r="G505" s="10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>
        <v>1.128E-4</v>
      </c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 ht="15" x14ac:dyDescent="0.25">
      <c r="A506" s="7" t="s">
        <v>532</v>
      </c>
      <c r="B506" s="8">
        <v>0</v>
      </c>
      <c r="C506" s="9">
        <f t="shared" si="7"/>
        <v>0</v>
      </c>
      <c r="D506" s="10"/>
      <c r="E506" s="10"/>
      <c r="F506" s="10"/>
      <c r="G506" s="10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>
        <v>6.9999999999999997E-7</v>
      </c>
      <c r="AB506" s="10"/>
      <c r="AC506" s="10"/>
      <c r="AD506" s="10"/>
      <c r="AE506" s="10"/>
      <c r="AF506" s="10"/>
      <c r="AG506" s="10"/>
    </row>
    <row r="507" spans="1:33" ht="15" x14ac:dyDescent="0.25">
      <c r="A507" s="7" t="s">
        <v>533</v>
      </c>
      <c r="B507" s="8">
        <v>0</v>
      </c>
      <c r="C507" s="9">
        <f t="shared" si="7"/>
        <v>0</v>
      </c>
      <c r="D507" s="10"/>
      <c r="E507" s="10"/>
      <c r="F507" s="10"/>
      <c r="G507" s="10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>
        <v>9.9999999999999995E-8</v>
      </c>
      <c r="AB507" s="10"/>
      <c r="AC507" s="10"/>
      <c r="AD507" s="10"/>
      <c r="AE507" s="10"/>
      <c r="AF507" s="10"/>
      <c r="AG507" s="10"/>
    </row>
    <row r="508" spans="1:33" ht="15" x14ac:dyDescent="0.25">
      <c r="A508" s="7" t="s">
        <v>534</v>
      </c>
      <c r="B508" s="8">
        <v>0</v>
      </c>
      <c r="C508" s="9">
        <f t="shared" si="7"/>
        <v>0</v>
      </c>
      <c r="D508" s="10"/>
      <c r="E508" s="10"/>
      <c r="F508" s="10"/>
      <c r="G508" s="10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>
        <v>5.9999999999999997E-7</v>
      </c>
      <c r="AB508" s="10"/>
      <c r="AC508" s="10"/>
      <c r="AD508" s="10"/>
      <c r="AE508" s="10"/>
      <c r="AF508" s="10"/>
      <c r="AG508" s="10"/>
    </row>
    <row r="509" spans="1:33" ht="15" x14ac:dyDescent="0.25">
      <c r="A509" s="7" t="s">
        <v>535</v>
      </c>
      <c r="B509" s="8">
        <v>0</v>
      </c>
      <c r="C509" s="9">
        <f t="shared" si="7"/>
        <v>0</v>
      </c>
      <c r="D509" s="10"/>
      <c r="E509" s="10"/>
      <c r="F509" s="10"/>
      <c r="G509" s="10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>
        <v>1.9999999999999999E-7</v>
      </c>
      <c r="AB509" s="10"/>
      <c r="AC509" s="10"/>
      <c r="AD509" s="10"/>
      <c r="AE509" s="10"/>
      <c r="AF509" s="10"/>
      <c r="AG509" s="10"/>
    </row>
    <row r="510" spans="1:33" ht="15" x14ac:dyDescent="0.25">
      <c r="A510" s="7" t="s">
        <v>536</v>
      </c>
      <c r="B510" s="8">
        <v>0</v>
      </c>
      <c r="C510" s="9">
        <f t="shared" si="7"/>
        <v>0</v>
      </c>
      <c r="D510" s="10"/>
      <c r="E510" s="10"/>
      <c r="F510" s="10"/>
      <c r="G510" s="10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>
        <v>1.5999999999999999E-6</v>
      </c>
      <c r="AB510" s="10"/>
      <c r="AC510" s="10"/>
      <c r="AD510" s="10"/>
      <c r="AE510" s="10"/>
      <c r="AF510" s="10"/>
      <c r="AG510" s="10"/>
    </row>
    <row r="511" spans="1:33" ht="15" x14ac:dyDescent="0.25">
      <c r="A511" s="7" t="s">
        <v>537</v>
      </c>
      <c r="B511" s="8">
        <v>0</v>
      </c>
      <c r="C511" s="9">
        <f t="shared" si="7"/>
        <v>0</v>
      </c>
      <c r="D511" s="10"/>
      <c r="E511" s="10"/>
      <c r="F511" s="10"/>
      <c r="G511" s="10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>
        <v>2.9999999999999999E-7</v>
      </c>
      <c r="AB511" s="10"/>
      <c r="AC511" s="10"/>
      <c r="AD511" s="10"/>
      <c r="AE511" s="10"/>
      <c r="AF511" s="10"/>
      <c r="AG511" s="10"/>
    </row>
    <row r="512" spans="1:33" ht="15" x14ac:dyDescent="0.25">
      <c r="A512" s="7" t="s">
        <v>538</v>
      </c>
      <c r="B512" s="8">
        <v>0</v>
      </c>
      <c r="C512" s="9">
        <f t="shared" si="7"/>
        <v>0</v>
      </c>
      <c r="D512" s="10"/>
      <c r="E512" s="10"/>
      <c r="F512" s="10"/>
      <c r="G512" s="10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>
        <v>4.9999999999999998E-7</v>
      </c>
      <c r="AB512" s="10"/>
      <c r="AC512" s="10"/>
      <c r="AD512" s="10"/>
      <c r="AE512" s="10"/>
      <c r="AF512" s="10"/>
      <c r="AG512" s="10"/>
    </row>
    <row r="513" spans="1:33" ht="15" x14ac:dyDescent="0.25">
      <c r="A513" s="7" t="s">
        <v>539</v>
      </c>
      <c r="B513" s="8">
        <v>0</v>
      </c>
      <c r="C513" s="9">
        <f t="shared" si="7"/>
        <v>0</v>
      </c>
      <c r="D513" s="10"/>
      <c r="E513" s="10"/>
      <c r="F513" s="10"/>
      <c r="G513" s="10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>
        <v>9.9999999999999995E-7</v>
      </c>
      <c r="AB513" s="10"/>
      <c r="AC513" s="10"/>
      <c r="AD513" s="10"/>
      <c r="AE513" s="10"/>
      <c r="AF513" s="10"/>
      <c r="AG513" s="10"/>
    </row>
    <row r="514" spans="1:33" ht="15" x14ac:dyDescent="0.25">
      <c r="A514" s="7" t="s">
        <v>540</v>
      </c>
      <c r="B514" s="8">
        <v>0</v>
      </c>
      <c r="C514" s="9">
        <f t="shared" si="7"/>
        <v>0</v>
      </c>
      <c r="D514" s="10"/>
      <c r="E514" s="10"/>
      <c r="F514" s="10"/>
      <c r="G514" s="10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>
        <v>2.9999999999999999E-7</v>
      </c>
      <c r="AB514" s="10"/>
      <c r="AC514" s="10"/>
      <c r="AD514" s="10"/>
      <c r="AE514" s="10"/>
      <c r="AF514" s="10"/>
      <c r="AG514" s="10"/>
    </row>
    <row r="515" spans="1:33" ht="15" x14ac:dyDescent="0.25">
      <c r="A515" s="7" t="s">
        <v>541</v>
      </c>
      <c r="B515" s="8">
        <v>0</v>
      </c>
      <c r="C515" s="9">
        <f t="shared" si="7"/>
        <v>0</v>
      </c>
      <c r="D515" s="10"/>
      <c r="E515" s="10"/>
      <c r="F515" s="10"/>
      <c r="G515" s="10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>
        <v>2.9999999999999999E-7</v>
      </c>
      <c r="AB515" s="10"/>
      <c r="AC515" s="10"/>
      <c r="AD515" s="10"/>
      <c r="AE515" s="10"/>
      <c r="AF515" s="10"/>
      <c r="AG515" s="10"/>
    </row>
    <row r="516" spans="1:33" ht="15" x14ac:dyDescent="0.25">
      <c r="A516" s="7" t="s">
        <v>542</v>
      </c>
      <c r="B516" s="8">
        <v>0</v>
      </c>
      <c r="C516" s="9">
        <f t="shared" si="7"/>
        <v>0</v>
      </c>
      <c r="D516" s="10"/>
      <c r="E516" s="10"/>
      <c r="F516" s="10"/>
      <c r="G516" s="10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>
        <v>3.9999999999999998E-7</v>
      </c>
      <c r="AB516" s="10"/>
      <c r="AC516" s="10"/>
      <c r="AD516" s="10"/>
      <c r="AE516" s="10"/>
      <c r="AF516" s="10"/>
      <c r="AG516" s="10"/>
    </row>
    <row r="517" spans="1:33" ht="15" x14ac:dyDescent="0.25">
      <c r="A517" s="7" t="s">
        <v>543</v>
      </c>
      <c r="B517" s="8">
        <v>0</v>
      </c>
      <c r="C517" s="9">
        <f t="shared" si="7"/>
        <v>0</v>
      </c>
      <c r="D517" s="10"/>
      <c r="E517" s="10"/>
      <c r="F517" s="10"/>
      <c r="G517" s="10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>
        <v>9.9999999999999995E-8</v>
      </c>
      <c r="AB517" s="10"/>
      <c r="AC517" s="10"/>
      <c r="AD517" s="10"/>
      <c r="AE517" s="10"/>
      <c r="AF517" s="10"/>
      <c r="AG517" s="10"/>
    </row>
    <row r="518" spans="1:33" ht="15" x14ac:dyDescent="0.25">
      <c r="A518" s="7" t="s">
        <v>544</v>
      </c>
      <c r="B518" s="8">
        <v>0</v>
      </c>
      <c r="C518" s="9">
        <f t="shared" si="7"/>
        <v>0</v>
      </c>
      <c r="D518" s="10"/>
      <c r="E518" s="10"/>
      <c r="F518" s="10"/>
      <c r="G518" s="10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>
        <v>1.9999999999999999E-7</v>
      </c>
      <c r="AB518" s="10"/>
      <c r="AC518" s="10"/>
      <c r="AD518" s="10"/>
      <c r="AE518" s="10"/>
      <c r="AF518" s="10"/>
      <c r="AG518" s="10"/>
    </row>
    <row r="519" spans="1:33" ht="15" x14ac:dyDescent="0.25">
      <c r="A519" s="7" t="s">
        <v>545</v>
      </c>
      <c r="B519" s="8">
        <v>0</v>
      </c>
      <c r="C519" s="9">
        <f t="shared" si="7"/>
        <v>0</v>
      </c>
      <c r="D519" s="10"/>
      <c r="E519" s="10"/>
      <c r="F519" s="10"/>
      <c r="G519" s="10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>
        <v>9.9999999999999995E-8</v>
      </c>
      <c r="AB519" s="10"/>
      <c r="AC519" s="10"/>
      <c r="AD519" s="10"/>
      <c r="AE519" s="10"/>
      <c r="AF519" s="10"/>
      <c r="AG519" s="10"/>
    </row>
    <row r="520" spans="1:33" ht="15" x14ac:dyDescent="0.25">
      <c r="A520" s="7" t="s">
        <v>546</v>
      </c>
      <c r="B520" s="8">
        <v>0</v>
      </c>
      <c r="C520" s="9">
        <f t="shared" si="7"/>
        <v>0</v>
      </c>
      <c r="D520" s="10"/>
      <c r="E520" s="10"/>
      <c r="F520" s="10"/>
      <c r="G520" s="10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>
        <v>2.9999999999999999E-7</v>
      </c>
      <c r="AB520" s="10"/>
      <c r="AC520" s="10"/>
      <c r="AD520" s="10"/>
      <c r="AE520" s="10"/>
      <c r="AF520" s="10"/>
      <c r="AG520" s="10"/>
    </row>
    <row r="521" spans="1:33" ht="15" x14ac:dyDescent="0.25">
      <c r="A521" s="7" t="s">
        <v>547</v>
      </c>
      <c r="B521" s="8">
        <v>0</v>
      </c>
      <c r="C521" s="9">
        <f t="shared" ref="C521:C584" si="8">B521/$B$7</f>
        <v>0</v>
      </c>
      <c r="D521" s="10"/>
      <c r="E521" s="10"/>
      <c r="F521" s="10"/>
      <c r="G521" s="10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>
        <v>1.5999999999999999E-6</v>
      </c>
      <c r="AB521" s="10"/>
      <c r="AC521" s="10"/>
      <c r="AD521" s="10"/>
      <c r="AE521" s="10"/>
      <c r="AF521" s="10"/>
      <c r="AG521" s="10"/>
    </row>
    <row r="522" spans="1:33" ht="15" x14ac:dyDescent="0.25">
      <c r="A522" s="7" t="s">
        <v>548</v>
      </c>
      <c r="B522" s="8">
        <v>0</v>
      </c>
      <c r="C522" s="9">
        <f t="shared" si="8"/>
        <v>0</v>
      </c>
      <c r="D522" s="10"/>
      <c r="E522" s="10"/>
      <c r="F522" s="10"/>
      <c r="G522" s="10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>
        <v>1.1999999999999999E-6</v>
      </c>
      <c r="AB522" s="10"/>
      <c r="AC522" s="10"/>
      <c r="AD522" s="10"/>
      <c r="AE522" s="10"/>
      <c r="AF522" s="10"/>
      <c r="AG522" s="10"/>
    </row>
    <row r="523" spans="1:33" ht="15" x14ac:dyDescent="0.25">
      <c r="A523" s="7" t="s">
        <v>549</v>
      </c>
      <c r="B523" s="8">
        <v>0</v>
      </c>
      <c r="C523" s="9">
        <f t="shared" si="8"/>
        <v>0</v>
      </c>
      <c r="D523" s="10"/>
      <c r="E523" s="10"/>
      <c r="F523" s="10"/>
      <c r="G523" s="10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>
        <v>5.9999999999999997E-7</v>
      </c>
      <c r="AB523" s="10"/>
      <c r="AC523" s="10"/>
      <c r="AD523" s="10"/>
      <c r="AE523" s="10"/>
      <c r="AF523" s="10"/>
      <c r="AG523" s="10"/>
    </row>
    <row r="524" spans="1:33" ht="15" x14ac:dyDescent="0.25">
      <c r="A524" s="7" t="s">
        <v>550</v>
      </c>
      <c r="B524" s="8">
        <v>0</v>
      </c>
      <c r="C524" s="9">
        <f t="shared" si="8"/>
        <v>0</v>
      </c>
      <c r="D524" s="10"/>
      <c r="E524" s="10"/>
      <c r="F524" s="10"/>
      <c r="G524" s="10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>
        <v>6.9999999999999997E-7</v>
      </c>
      <c r="AB524" s="10"/>
      <c r="AC524" s="10"/>
      <c r="AD524" s="10"/>
      <c r="AE524" s="10"/>
      <c r="AF524" s="10"/>
      <c r="AG524" s="10"/>
    </row>
    <row r="525" spans="1:33" ht="15" x14ac:dyDescent="0.25">
      <c r="A525" s="7" t="s">
        <v>551</v>
      </c>
      <c r="B525" s="8">
        <v>0</v>
      </c>
      <c r="C525" s="9">
        <f t="shared" si="8"/>
        <v>0</v>
      </c>
      <c r="D525" s="10"/>
      <c r="E525" s="10"/>
      <c r="F525" s="10"/>
      <c r="G525" s="10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>
        <v>2.9999999999999999E-7</v>
      </c>
      <c r="AB525" s="10"/>
      <c r="AC525" s="10"/>
      <c r="AD525" s="10"/>
      <c r="AE525" s="10"/>
      <c r="AF525" s="10"/>
      <c r="AG525" s="10"/>
    </row>
    <row r="526" spans="1:33" ht="15" x14ac:dyDescent="0.25">
      <c r="A526" s="7" t="s">
        <v>552</v>
      </c>
      <c r="B526" s="8">
        <v>0</v>
      </c>
      <c r="C526" s="9">
        <f t="shared" si="8"/>
        <v>0</v>
      </c>
      <c r="D526" s="10"/>
      <c r="E526" s="10"/>
      <c r="F526" s="10"/>
      <c r="G526" s="10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>
        <v>1.128E-4</v>
      </c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 ht="15" x14ac:dyDescent="0.25">
      <c r="A527" s="7" t="s">
        <v>553</v>
      </c>
      <c r="B527" s="8">
        <v>0</v>
      </c>
      <c r="C527" s="9">
        <f t="shared" si="8"/>
        <v>0</v>
      </c>
      <c r="D527" s="10"/>
      <c r="E527" s="10"/>
      <c r="F527" s="10"/>
      <c r="G527" s="10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>
        <v>0</v>
      </c>
      <c r="AB527" s="10"/>
      <c r="AC527" s="10"/>
      <c r="AD527" s="10"/>
      <c r="AE527" s="10"/>
      <c r="AF527" s="10"/>
      <c r="AG527" s="10"/>
    </row>
    <row r="528" spans="1:33" ht="15" x14ac:dyDescent="0.25">
      <c r="A528" s="7" t="s">
        <v>554</v>
      </c>
      <c r="B528" s="8">
        <v>0</v>
      </c>
      <c r="C528" s="9">
        <f t="shared" si="8"/>
        <v>0</v>
      </c>
      <c r="D528" s="10"/>
      <c r="E528" s="10"/>
      <c r="F528" s="10"/>
      <c r="G528" s="10"/>
      <c r="H528" s="11"/>
      <c r="I528" s="10"/>
      <c r="J528" s="10"/>
      <c r="K528" s="10"/>
      <c r="L528" s="10"/>
      <c r="M528" s="10"/>
      <c r="N528" s="10">
        <v>1.8199999999999999E-5</v>
      </c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 ht="15" x14ac:dyDescent="0.25">
      <c r="A529" s="7" t="s">
        <v>555</v>
      </c>
      <c r="B529" s="8">
        <v>0</v>
      </c>
      <c r="C529" s="9">
        <f t="shared" si="8"/>
        <v>0</v>
      </c>
      <c r="D529" s="10"/>
      <c r="E529" s="10"/>
      <c r="F529" s="10"/>
      <c r="G529" s="10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>
        <v>4.9999999999999998E-7</v>
      </c>
      <c r="AB529" s="10"/>
      <c r="AC529" s="10"/>
      <c r="AD529" s="10"/>
      <c r="AE529" s="10"/>
      <c r="AF529" s="10"/>
      <c r="AG529" s="10"/>
    </row>
    <row r="530" spans="1:33" ht="15" x14ac:dyDescent="0.25">
      <c r="A530" s="7" t="s">
        <v>556</v>
      </c>
      <c r="B530" s="8">
        <v>0</v>
      </c>
      <c r="C530" s="9">
        <f t="shared" si="8"/>
        <v>0</v>
      </c>
      <c r="D530" s="10">
        <v>0</v>
      </c>
      <c r="E530" s="10"/>
      <c r="F530" s="10"/>
      <c r="G530" s="10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 ht="15" x14ac:dyDescent="0.25">
      <c r="A531" s="7" t="s">
        <v>557</v>
      </c>
      <c r="B531" s="8">
        <v>0</v>
      </c>
      <c r="C531" s="9">
        <f t="shared" si="8"/>
        <v>0</v>
      </c>
      <c r="D531" s="10"/>
      <c r="E531" s="10"/>
      <c r="F531" s="10"/>
      <c r="G531" s="10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>
        <v>7.9999999999999996E-7</v>
      </c>
      <c r="AB531" s="10"/>
      <c r="AC531" s="10"/>
      <c r="AD531" s="10"/>
      <c r="AE531" s="10"/>
      <c r="AF531" s="10"/>
      <c r="AG531" s="10"/>
    </row>
    <row r="532" spans="1:33" ht="15" x14ac:dyDescent="0.25">
      <c r="A532" s="7" t="s">
        <v>558</v>
      </c>
      <c r="B532" s="8">
        <v>0</v>
      </c>
      <c r="C532" s="9">
        <f t="shared" si="8"/>
        <v>0</v>
      </c>
      <c r="D532" s="10"/>
      <c r="E532" s="10"/>
      <c r="F532" s="10"/>
      <c r="G532" s="10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>
        <v>1.9999999999999999E-7</v>
      </c>
      <c r="AB532" s="10"/>
      <c r="AC532" s="10"/>
      <c r="AD532" s="10"/>
      <c r="AE532" s="10"/>
      <c r="AF532" s="10"/>
      <c r="AG532" s="10"/>
    </row>
    <row r="533" spans="1:33" ht="15" x14ac:dyDescent="0.25">
      <c r="A533" s="7" t="s">
        <v>559</v>
      </c>
      <c r="B533" s="8">
        <v>0</v>
      </c>
      <c r="C533" s="9">
        <f t="shared" si="8"/>
        <v>0</v>
      </c>
      <c r="D533" s="10"/>
      <c r="E533" s="10"/>
      <c r="F533" s="10"/>
      <c r="G533" s="10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>
        <v>1.9999999999999999E-7</v>
      </c>
      <c r="AB533" s="10"/>
      <c r="AC533" s="10"/>
      <c r="AD533" s="10"/>
      <c r="AE533" s="10"/>
      <c r="AF533" s="10"/>
      <c r="AG533" s="10"/>
    </row>
    <row r="534" spans="1:33" ht="15" x14ac:dyDescent="0.25">
      <c r="A534" s="7" t="s">
        <v>560</v>
      </c>
      <c r="B534" s="8">
        <v>0</v>
      </c>
      <c r="C534" s="9">
        <f t="shared" si="8"/>
        <v>0</v>
      </c>
      <c r="D534" s="10"/>
      <c r="E534" s="10"/>
      <c r="F534" s="10"/>
      <c r="G534" s="10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>
        <v>2.9999999999999999E-7</v>
      </c>
      <c r="AB534" s="10"/>
      <c r="AC534" s="10"/>
      <c r="AD534" s="10"/>
      <c r="AE534" s="10"/>
      <c r="AF534" s="10"/>
      <c r="AG534" s="10">
        <v>9.59E-5</v>
      </c>
    </row>
    <row r="535" spans="1:33" ht="15" x14ac:dyDescent="0.25">
      <c r="A535" s="7" t="s">
        <v>561</v>
      </c>
      <c r="B535" s="8">
        <v>0</v>
      </c>
      <c r="C535" s="9">
        <f t="shared" si="8"/>
        <v>0</v>
      </c>
      <c r="D535" s="10"/>
      <c r="E535" s="10"/>
      <c r="F535" s="10"/>
      <c r="G535" s="10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>
        <v>1.3999999999999999E-6</v>
      </c>
      <c r="AB535" s="10"/>
      <c r="AC535" s="10"/>
      <c r="AD535" s="10"/>
      <c r="AE535" s="10"/>
      <c r="AF535" s="10"/>
      <c r="AG535" s="10"/>
    </row>
    <row r="536" spans="1:33" ht="15" x14ac:dyDescent="0.25">
      <c r="A536" s="7" t="s">
        <v>562</v>
      </c>
      <c r="B536" s="8">
        <v>0</v>
      </c>
      <c r="C536" s="9">
        <f t="shared" si="8"/>
        <v>0</v>
      </c>
      <c r="D536" s="10"/>
      <c r="E536" s="10"/>
      <c r="F536" s="10"/>
      <c r="G536" s="10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>
        <v>2.9999999999999999E-7</v>
      </c>
      <c r="AB536" s="10"/>
      <c r="AC536" s="10"/>
      <c r="AD536" s="10"/>
      <c r="AE536" s="10"/>
      <c r="AF536" s="10"/>
      <c r="AG536" s="10"/>
    </row>
    <row r="537" spans="1:33" ht="15" x14ac:dyDescent="0.25">
      <c r="A537" s="7" t="s">
        <v>563</v>
      </c>
      <c r="B537" s="8">
        <v>0</v>
      </c>
      <c r="C537" s="9">
        <f t="shared" si="8"/>
        <v>0</v>
      </c>
      <c r="D537" s="10"/>
      <c r="E537" s="10"/>
      <c r="F537" s="10"/>
      <c r="G537" s="10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>
        <v>7.9999999999999996E-7</v>
      </c>
      <c r="AB537" s="10"/>
      <c r="AC537" s="10"/>
      <c r="AD537" s="10"/>
      <c r="AE537" s="10"/>
      <c r="AF537" s="10"/>
      <c r="AG537" s="10"/>
    </row>
    <row r="538" spans="1:33" ht="15" x14ac:dyDescent="0.25">
      <c r="A538" s="7" t="s">
        <v>564</v>
      </c>
      <c r="B538" s="8">
        <v>0</v>
      </c>
      <c r="C538" s="9">
        <f t="shared" si="8"/>
        <v>0</v>
      </c>
      <c r="D538" s="10"/>
      <c r="E538" s="10"/>
      <c r="F538" s="10"/>
      <c r="G538" s="10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>
        <v>8.9999999999999996E-7</v>
      </c>
      <c r="AB538" s="10"/>
      <c r="AC538" s="10"/>
      <c r="AD538" s="10"/>
      <c r="AE538" s="10"/>
      <c r="AF538" s="10"/>
      <c r="AG538" s="10"/>
    </row>
    <row r="539" spans="1:33" ht="15" x14ac:dyDescent="0.25">
      <c r="A539" s="7" t="s">
        <v>565</v>
      </c>
      <c r="B539" s="8">
        <v>0</v>
      </c>
      <c r="C539" s="9">
        <f t="shared" si="8"/>
        <v>0</v>
      </c>
      <c r="D539" s="10"/>
      <c r="E539" s="10"/>
      <c r="F539" s="10"/>
      <c r="G539" s="10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>
        <v>9.9999999999999995E-7</v>
      </c>
      <c r="AB539" s="10"/>
      <c r="AC539" s="10"/>
      <c r="AD539" s="10"/>
      <c r="AE539" s="10"/>
      <c r="AF539" s="10"/>
      <c r="AG539" s="10"/>
    </row>
    <row r="540" spans="1:33" ht="15" x14ac:dyDescent="0.25">
      <c r="A540" s="7" t="s">
        <v>566</v>
      </c>
      <c r="B540" s="8">
        <v>0</v>
      </c>
      <c r="C540" s="9">
        <f t="shared" si="8"/>
        <v>0</v>
      </c>
      <c r="D540" s="10"/>
      <c r="E540" s="10"/>
      <c r="F540" s="10"/>
      <c r="G540" s="10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>
        <v>2.9999999999999999E-7</v>
      </c>
      <c r="AB540" s="10"/>
      <c r="AC540" s="10"/>
      <c r="AD540" s="10"/>
      <c r="AE540" s="10"/>
      <c r="AF540" s="10"/>
      <c r="AG540" s="10"/>
    </row>
    <row r="541" spans="1:33" ht="15" x14ac:dyDescent="0.25">
      <c r="A541" s="7" t="s">
        <v>567</v>
      </c>
      <c r="B541" s="8">
        <v>0</v>
      </c>
      <c r="C541" s="9">
        <f t="shared" si="8"/>
        <v>0</v>
      </c>
      <c r="D541" s="10"/>
      <c r="E541" s="10"/>
      <c r="F541" s="10"/>
      <c r="G541" s="10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>
        <v>9.9999999999999995E-8</v>
      </c>
      <c r="AB541" s="10"/>
      <c r="AC541" s="10"/>
      <c r="AD541" s="10"/>
      <c r="AE541" s="10"/>
      <c r="AF541" s="10"/>
      <c r="AG541" s="10"/>
    </row>
    <row r="542" spans="1:33" ht="15" x14ac:dyDescent="0.25">
      <c r="A542" s="7" t="s">
        <v>568</v>
      </c>
      <c r="B542" s="8">
        <v>0</v>
      </c>
      <c r="C542" s="9">
        <f t="shared" si="8"/>
        <v>0</v>
      </c>
      <c r="D542" s="10"/>
      <c r="E542" s="10"/>
      <c r="F542" s="10"/>
      <c r="G542" s="10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>
        <v>1.3999999999999999E-6</v>
      </c>
      <c r="AB542" s="10"/>
      <c r="AC542" s="10"/>
      <c r="AD542" s="10"/>
      <c r="AE542" s="10"/>
      <c r="AF542" s="10"/>
      <c r="AG542" s="10"/>
    </row>
    <row r="543" spans="1:33" ht="15" x14ac:dyDescent="0.25">
      <c r="A543" s="7" t="s">
        <v>569</v>
      </c>
      <c r="B543" s="8">
        <v>0</v>
      </c>
      <c r="C543" s="9">
        <f t="shared" si="8"/>
        <v>0</v>
      </c>
      <c r="D543" s="10"/>
      <c r="E543" s="10"/>
      <c r="F543" s="10"/>
      <c r="G543" s="10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>
        <v>9.9999999999999995E-8</v>
      </c>
      <c r="AB543" s="10"/>
      <c r="AC543" s="10"/>
      <c r="AD543" s="10"/>
      <c r="AE543" s="10"/>
      <c r="AF543" s="10"/>
      <c r="AG543" s="10"/>
    </row>
    <row r="544" spans="1:33" ht="15" x14ac:dyDescent="0.25">
      <c r="A544" s="7" t="s">
        <v>570</v>
      </c>
      <c r="B544" s="8">
        <v>0</v>
      </c>
      <c r="C544" s="9">
        <f t="shared" si="8"/>
        <v>0</v>
      </c>
      <c r="D544" s="10"/>
      <c r="E544" s="10"/>
      <c r="F544" s="10"/>
      <c r="G544" s="10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>
        <v>9.9999999999999995E-8</v>
      </c>
      <c r="AB544" s="10"/>
      <c r="AC544" s="10"/>
      <c r="AD544" s="10"/>
      <c r="AE544" s="10"/>
      <c r="AF544" s="10"/>
      <c r="AG544" s="10"/>
    </row>
    <row r="545" spans="1:33" ht="15" x14ac:dyDescent="0.25">
      <c r="A545" s="7" t="s">
        <v>571</v>
      </c>
      <c r="B545" s="8">
        <v>0</v>
      </c>
      <c r="C545" s="9">
        <f t="shared" si="8"/>
        <v>0</v>
      </c>
      <c r="D545" s="10"/>
      <c r="E545" s="10"/>
      <c r="F545" s="10"/>
      <c r="G545" s="10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>
        <v>1.5999999999999999E-6</v>
      </c>
      <c r="AB545" s="10"/>
      <c r="AC545" s="10"/>
      <c r="AD545" s="10"/>
      <c r="AE545" s="10"/>
      <c r="AF545" s="10"/>
      <c r="AG545" s="10"/>
    </row>
    <row r="546" spans="1:33" ht="15" x14ac:dyDescent="0.25">
      <c r="A546" s="7" t="s">
        <v>572</v>
      </c>
      <c r="B546" s="8">
        <v>0</v>
      </c>
      <c r="C546" s="9">
        <f t="shared" si="8"/>
        <v>0</v>
      </c>
      <c r="D546" s="10"/>
      <c r="E546" s="10"/>
      <c r="F546" s="10"/>
      <c r="G546" s="10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>
        <v>1.3E-6</v>
      </c>
      <c r="AB546" s="10"/>
      <c r="AC546" s="10"/>
      <c r="AD546" s="10"/>
      <c r="AE546" s="10"/>
      <c r="AF546" s="10"/>
      <c r="AG546" s="10"/>
    </row>
    <row r="547" spans="1:33" ht="15" x14ac:dyDescent="0.25">
      <c r="A547" s="7" t="s">
        <v>573</v>
      </c>
      <c r="B547" s="8">
        <v>0</v>
      </c>
      <c r="C547" s="9">
        <f t="shared" si="8"/>
        <v>0</v>
      </c>
      <c r="D547" s="10"/>
      <c r="E547" s="10"/>
      <c r="F547" s="10"/>
      <c r="G547" s="10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>
        <v>7.9999999999999996E-7</v>
      </c>
      <c r="AB547" s="10"/>
      <c r="AC547" s="10"/>
      <c r="AD547" s="10"/>
      <c r="AE547" s="10"/>
      <c r="AF547" s="10"/>
      <c r="AG547" s="10"/>
    </row>
    <row r="548" spans="1:33" ht="15" x14ac:dyDescent="0.25">
      <c r="A548" s="7" t="s">
        <v>574</v>
      </c>
      <c r="B548" s="8">
        <v>0</v>
      </c>
      <c r="C548" s="9">
        <f t="shared" si="8"/>
        <v>0</v>
      </c>
      <c r="D548" s="10"/>
      <c r="E548" s="10"/>
      <c r="F548" s="10"/>
      <c r="G548" s="10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>
        <v>6.9999999999999997E-7</v>
      </c>
      <c r="AB548" s="10"/>
      <c r="AC548" s="10"/>
      <c r="AD548" s="10"/>
      <c r="AE548" s="10"/>
      <c r="AF548" s="10"/>
      <c r="AG548" s="10"/>
    </row>
    <row r="549" spans="1:33" ht="15" x14ac:dyDescent="0.25">
      <c r="A549" s="7" t="s">
        <v>575</v>
      </c>
      <c r="B549" s="8">
        <v>0</v>
      </c>
      <c r="C549" s="9">
        <f t="shared" si="8"/>
        <v>0</v>
      </c>
      <c r="D549" s="10"/>
      <c r="E549" s="10"/>
      <c r="F549" s="10"/>
      <c r="G549" s="10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>
        <v>9.9999999999999995E-7</v>
      </c>
      <c r="AB549" s="10"/>
      <c r="AC549" s="10"/>
      <c r="AD549" s="10"/>
      <c r="AE549" s="10"/>
      <c r="AF549" s="10"/>
      <c r="AG549" s="10"/>
    </row>
    <row r="550" spans="1:33" ht="15" x14ac:dyDescent="0.25">
      <c r="A550" s="7" t="s">
        <v>576</v>
      </c>
      <c r="B550" s="8">
        <v>0</v>
      </c>
      <c r="C550" s="9">
        <f t="shared" si="8"/>
        <v>0</v>
      </c>
      <c r="D550" s="10"/>
      <c r="E550" s="10"/>
      <c r="F550" s="10"/>
      <c r="G550" s="10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>
        <v>9.9999999999999995E-7</v>
      </c>
      <c r="AB550" s="10"/>
      <c r="AC550" s="10"/>
      <c r="AD550" s="10"/>
      <c r="AE550" s="10"/>
      <c r="AF550" s="10"/>
      <c r="AG550" s="10"/>
    </row>
    <row r="551" spans="1:33" ht="15" x14ac:dyDescent="0.25">
      <c r="A551" s="7" t="s">
        <v>577</v>
      </c>
      <c r="B551" s="8">
        <v>0</v>
      </c>
      <c r="C551" s="9">
        <f t="shared" si="8"/>
        <v>0</v>
      </c>
      <c r="D551" s="10"/>
      <c r="E551" s="10"/>
      <c r="F551" s="10"/>
      <c r="G551" s="10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>
        <v>6.9999999999999997E-7</v>
      </c>
      <c r="AB551" s="10"/>
      <c r="AC551" s="10"/>
      <c r="AD551" s="10"/>
      <c r="AE551" s="10"/>
      <c r="AF551" s="10"/>
      <c r="AG551" s="10"/>
    </row>
    <row r="552" spans="1:33" ht="15" x14ac:dyDescent="0.25">
      <c r="A552" s="7" t="s">
        <v>578</v>
      </c>
      <c r="B552" s="8">
        <v>0</v>
      </c>
      <c r="C552" s="9">
        <f t="shared" si="8"/>
        <v>0</v>
      </c>
      <c r="D552" s="10"/>
      <c r="E552" s="10"/>
      <c r="F552" s="10"/>
      <c r="G552" s="10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>
        <v>3.9999999999999998E-7</v>
      </c>
      <c r="AB552" s="10"/>
      <c r="AC552" s="10"/>
      <c r="AD552" s="10"/>
      <c r="AE552" s="10"/>
      <c r="AF552" s="10"/>
      <c r="AG552" s="10"/>
    </row>
    <row r="553" spans="1:33" ht="15" x14ac:dyDescent="0.25">
      <c r="A553" s="7" t="s">
        <v>579</v>
      </c>
      <c r="B553" s="8">
        <v>0</v>
      </c>
      <c r="C553" s="9">
        <f t="shared" si="8"/>
        <v>0</v>
      </c>
      <c r="D553" s="10"/>
      <c r="E553" s="10"/>
      <c r="F553" s="10"/>
      <c r="G553" s="10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>
        <v>1.5E-6</v>
      </c>
      <c r="AB553" s="10"/>
      <c r="AC553" s="10"/>
      <c r="AD553" s="10"/>
      <c r="AE553" s="10"/>
      <c r="AF553" s="10"/>
      <c r="AG553" s="10"/>
    </row>
    <row r="554" spans="1:33" ht="15" x14ac:dyDescent="0.25">
      <c r="A554" s="7" t="s">
        <v>580</v>
      </c>
      <c r="B554" s="8">
        <v>0</v>
      </c>
      <c r="C554" s="9">
        <f t="shared" si="8"/>
        <v>0</v>
      </c>
      <c r="D554" s="10"/>
      <c r="E554" s="10"/>
      <c r="F554" s="10"/>
      <c r="G554" s="10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>
        <v>1.1999999999999999E-6</v>
      </c>
      <c r="AB554" s="10"/>
      <c r="AC554" s="10"/>
      <c r="AD554" s="10"/>
      <c r="AE554" s="10"/>
      <c r="AF554" s="10"/>
      <c r="AG554" s="10"/>
    </row>
    <row r="555" spans="1:33" ht="15" x14ac:dyDescent="0.25">
      <c r="A555" s="7" t="s">
        <v>581</v>
      </c>
      <c r="B555" s="8">
        <v>0</v>
      </c>
      <c r="C555" s="9">
        <f t="shared" si="8"/>
        <v>0</v>
      </c>
      <c r="D555" s="10"/>
      <c r="E555" s="10"/>
      <c r="F555" s="10"/>
      <c r="G555" s="10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>
        <v>0</v>
      </c>
      <c r="AB555" s="10"/>
      <c r="AC555" s="10"/>
      <c r="AD555" s="10"/>
      <c r="AE555" s="10"/>
      <c r="AF555" s="10"/>
      <c r="AG555" s="10"/>
    </row>
    <row r="556" spans="1:33" ht="15" x14ac:dyDescent="0.25">
      <c r="A556" s="7" t="s">
        <v>582</v>
      </c>
      <c r="B556" s="8">
        <v>0</v>
      </c>
      <c r="C556" s="9">
        <f t="shared" si="8"/>
        <v>0</v>
      </c>
      <c r="D556" s="10"/>
      <c r="E556" s="10"/>
      <c r="F556" s="10"/>
      <c r="G556" s="10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>
        <v>9.9999999999999995E-8</v>
      </c>
      <c r="AB556" s="10"/>
      <c r="AC556" s="10"/>
      <c r="AD556" s="10"/>
      <c r="AE556" s="10"/>
      <c r="AF556" s="10"/>
      <c r="AG556" s="10"/>
    </row>
    <row r="557" spans="1:33" ht="15" x14ac:dyDescent="0.25">
      <c r="A557" s="7" t="s">
        <v>583</v>
      </c>
      <c r="B557" s="8">
        <v>0</v>
      </c>
      <c r="C557" s="9">
        <f t="shared" si="8"/>
        <v>0</v>
      </c>
      <c r="D557" s="10"/>
      <c r="E557" s="10"/>
      <c r="F557" s="10"/>
      <c r="G557" s="10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>
        <v>0</v>
      </c>
      <c r="AB557" s="10"/>
      <c r="AC557" s="10"/>
      <c r="AD557" s="10"/>
      <c r="AE557" s="10"/>
      <c r="AF557" s="10"/>
      <c r="AG557" s="10"/>
    </row>
    <row r="558" spans="1:33" ht="15" x14ac:dyDescent="0.25">
      <c r="A558" s="7" t="s">
        <v>584</v>
      </c>
      <c r="B558" s="8">
        <v>0</v>
      </c>
      <c r="C558" s="9">
        <f t="shared" si="8"/>
        <v>0</v>
      </c>
      <c r="D558" s="10"/>
      <c r="E558" s="10"/>
      <c r="F558" s="10"/>
      <c r="G558" s="10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>
        <v>2.9999999999999999E-7</v>
      </c>
      <c r="AB558" s="10"/>
      <c r="AC558" s="10"/>
      <c r="AD558" s="10"/>
      <c r="AE558" s="10"/>
      <c r="AF558" s="10"/>
      <c r="AG558" s="10"/>
    </row>
    <row r="559" spans="1:33" ht="15" x14ac:dyDescent="0.25">
      <c r="A559" s="7" t="s">
        <v>585</v>
      </c>
      <c r="B559" s="8">
        <v>0</v>
      </c>
      <c r="C559" s="9">
        <f t="shared" si="8"/>
        <v>0</v>
      </c>
      <c r="D559" s="10"/>
      <c r="E559" s="10"/>
      <c r="F559" s="10"/>
      <c r="G559" s="10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>
        <v>6.7700000000000006E-5</v>
      </c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 ht="15" x14ac:dyDescent="0.25">
      <c r="A560" s="7" t="s">
        <v>586</v>
      </c>
      <c r="B560" s="8">
        <v>0</v>
      </c>
      <c r="C560" s="9">
        <f t="shared" si="8"/>
        <v>0</v>
      </c>
      <c r="D560" s="10"/>
      <c r="E560" s="10"/>
      <c r="F560" s="10"/>
      <c r="G560" s="10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>
        <v>1.3E-6</v>
      </c>
      <c r="AB560" s="10"/>
      <c r="AC560" s="10"/>
      <c r="AD560" s="10"/>
      <c r="AE560" s="10"/>
      <c r="AF560" s="10"/>
      <c r="AG560" s="10"/>
    </row>
    <row r="561" spans="1:33" ht="15" x14ac:dyDescent="0.25">
      <c r="A561" s="7" t="s">
        <v>587</v>
      </c>
      <c r="B561" s="8">
        <v>0</v>
      </c>
      <c r="C561" s="9">
        <f t="shared" si="8"/>
        <v>0</v>
      </c>
      <c r="D561" s="10"/>
      <c r="E561" s="10"/>
      <c r="F561" s="10"/>
      <c r="G561" s="10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>
        <v>6.9999999999999997E-7</v>
      </c>
      <c r="AB561" s="10"/>
      <c r="AC561" s="10"/>
      <c r="AD561" s="10"/>
      <c r="AE561" s="10"/>
      <c r="AF561" s="10"/>
      <c r="AG561" s="10"/>
    </row>
    <row r="562" spans="1:33" ht="15" x14ac:dyDescent="0.25">
      <c r="A562" s="7" t="s">
        <v>588</v>
      </c>
      <c r="B562" s="8">
        <v>0</v>
      </c>
      <c r="C562" s="9">
        <f t="shared" si="8"/>
        <v>0</v>
      </c>
      <c r="D562" s="10"/>
      <c r="E562" s="10"/>
      <c r="F562" s="10"/>
      <c r="G562" s="10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>
        <v>8.9999999999999996E-7</v>
      </c>
      <c r="AB562" s="10"/>
      <c r="AC562" s="10"/>
      <c r="AD562" s="10"/>
      <c r="AE562" s="10"/>
      <c r="AF562" s="10"/>
      <c r="AG562" s="10"/>
    </row>
    <row r="563" spans="1:33" ht="15" x14ac:dyDescent="0.25">
      <c r="A563" s="7" t="s">
        <v>589</v>
      </c>
      <c r="B563" s="8">
        <v>0</v>
      </c>
      <c r="C563" s="9">
        <f t="shared" si="8"/>
        <v>0</v>
      </c>
      <c r="D563" s="10"/>
      <c r="E563" s="10"/>
      <c r="F563" s="10"/>
      <c r="G563" s="10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>
        <v>2.9999999999999999E-7</v>
      </c>
      <c r="AB563" s="10"/>
      <c r="AC563" s="10"/>
      <c r="AD563" s="10"/>
      <c r="AE563" s="10"/>
      <c r="AF563" s="10"/>
      <c r="AG563" s="10"/>
    </row>
    <row r="564" spans="1:33" ht="15" x14ac:dyDescent="0.25">
      <c r="A564" s="7" t="s">
        <v>590</v>
      </c>
      <c r="B564" s="8">
        <v>0</v>
      </c>
      <c r="C564" s="9">
        <f t="shared" si="8"/>
        <v>0</v>
      </c>
      <c r="D564" s="10"/>
      <c r="E564" s="10"/>
      <c r="F564" s="10"/>
      <c r="G564" s="10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>
        <v>9.9999999999999995E-8</v>
      </c>
      <c r="AB564" s="10"/>
      <c r="AC564" s="10"/>
      <c r="AD564" s="10"/>
      <c r="AE564" s="10"/>
      <c r="AF564" s="10"/>
      <c r="AG564" s="10"/>
    </row>
    <row r="565" spans="1:33" ht="15" x14ac:dyDescent="0.25">
      <c r="A565" s="7" t="s">
        <v>591</v>
      </c>
      <c r="B565" s="8">
        <v>0</v>
      </c>
      <c r="C565" s="9">
        <f t="shared" si="8"/>
        <v>0</v>
      </c>
      <c r="D565" s="10"/>
      <c r="E565" s="10"/>
      <c r="F565" s="10"/>
      <c r="G565" s="10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>
        <v>7.9000000000000006E-6</v>
      </c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 ht="15" x14ac:dyDescent="0.25">
      <c r="A566" s="7" t="s">
        <v>592</v>
      </c>
      <c r="B566" s="8">
        <v>0</v>
      </c>
      <c r="C566" s="9">
        <f t="shared" si="8"/>
        <v>0</v>
      </c>
      <c r="D566" s="10"/>
      <c r="E566" s="10"/>
      <c r="F566" s="10">
        <v>0</v>
      </c>
      <c r="G566" s="10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 ht="15" x14ac:dyDescent="0.25">
      <c r="A567" s="7" t="s">
        <v>593</v>
      </c>
      <c r="B567" s="8">
        <v>0</v>
      </c>
      <c r="C567" s="9">
        <f t="shared" si="8"/>
        <v>0</v>
      </c>
      <c r="D567" s="10"/>
      <c r="E567" s="10"/>
      <c r="F567" s="10"/>
      <c r="G567" s="10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>
        <v>2.2000000000000001E-6</v>
      </c>
      <c r="AB567" s="10"/>
      <c r="AC567" s="10"/>
      <c r="AD567" s="10"/>
      <c r="AE567" s="10"/>
      <c r="AF567" s="10"/>
      <c r="AG567" s="10"/>
    </row>
    <row r="568" spans="1:33" ht="15" x14ac:dyDescent="0.25">
      <c r="A568" s="7" t="s">
        <v>594</v>
      </c>
      <c r="B568" s="8">
        <v>0</v>
      </c>
      <c r="C568" s="9">
        <f t="shared" si="8"/>
        <v>0</v>
      </c>
      <c r="D568" s="10"/>
      <c r="E568" s="10"/>
      <c r="F568" s="10"/>
      <c r="G568" s="10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>
        <v>6.9999999999999997E-7</v>
      </c>
      <c r="AB568" s="10"/>
      <c r="AC568" s="10"/>
      <c r="AD568" s="10"/>
      <c r="AE568" s="10"/>
      <c r="AF568" s="10"/>
      <c r="AG568" s="10"/>
    </row>
    <row r="569" spans="1:33" ht="15" x14ac:dyDescent="0.25">
      <c r="A569" s="7" t="s">
        <v>595</v>
      </c>
      <c r="B569" s="8">
        <v>0</v>
      </c>
      <c r="C569" s="9">
        <f t="shared" si="8"/>
        <v>0</v>
      </c>
      <c r="D569" s="10"/>
      <c r="E569" s="10"/>
      <c r="F569" s="10"/>
      <c r="G569" s="10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>
        <v>8.9999999999999996E-7</v>
      </c>
      <c r="AB569" s="10"/>
      <c r="AC569" s="10"/>
      <c r="AD569" s="10"/>
      <c r="AE569" s="10"/>
      <c r="AF569" s="10"/>
      <c r="AG569" s="10"/>
    </row>
    <row r="570" spans="1:33" ht="15" x14ac:dyDescent="0.25">
      <c r="A570" s="7" t="s">
        <v>596</v>
      </c>
      <c r="B570" s="8">
        <v>0</v>
      </c>
      <c r="C570" s="9">
        <f t="shared" si="8"/>
        <v>0</v>
      </c>
      <c r="D570" s="10"/>
      <c r="E570" s="10"/>
      <c r="F570" s="10"/>
      <c r="G570" s="10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>
        <v>0</v>
      </c>
      <c r="AB570" s="10"/>
      <c r="AC570" s="10"/>
      <c r="AD570" s="10"/>
      <c r="AE570" s="10"/>
      <c r="AF570" s="10"/>
      <c r="AG570" s="10"/>
    </row>
    <row r="571" spans="1:33" ht="15" x14ac:dyDescent="0.25">
      <c r="A571" s="7" t="s">
        <v>597</v>
      </c>
      <c r="B571" s="8">
        <v>0</v>
      </c>
      <c r="C571" s="9">
        <f t="shared" si="8"/>
        <v>0</v>
      </c>
      <c r="D571" s="10"/>
      <c r="E571" s="10"/>
      <c r="F571" s="10"/>
      <c r="G571" s="10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>
        <v>1.1000000000000001E-6</v>
      </c>
      <c r="AB571" s="10"/>
      <c r="AC571" s="10"/>
      <c r="AD571" s="10"/>
      <c r="AE571" s="10"/>
      <c r="AF571" s="10"/>
      <c r="AG571" s="10"/>
    </row>
    <row r="572" spans="1:33" ht="15" x14ac:dyDescent="0.25">
      <c r="A572" s="7" t="s">
        <v>598</v>
      </c>
      <c r="B572" s="8">
        <v>0</v>
      </c>
      <c r="C572" s="9">
        <f t="shared" si="8"/>
        <v>0</v>
      </c>
      <c r="D572" s="10"/>
      <c r="E572" s="10"/>
      <c r="F572" s="10"/>
      <c r="G572" s="10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>
        <v>2.9999999999999999E-7</v>
      </c>
      <c r="AB572" s="10"/>
      <c r="AC572" s="10"/>
      <c r="AD572" s="10"/>
      <c r="AE572" s="10"/>
      <c r="AF572" s="10"/>
      <c r="AG572" s="10"/>
    </row>
    <row r="573" spans="1:33" ht="15" x14ac:dyDescent="0.25">
      <c r="A573" s="7" t="s">
        <v>599</v>
      </c>
      <c r="B573" s="8">
        <v>0</v>
      </c>
      <c r="C573" s="9">
        <f t="shared" si="8"/>
        <v>0</v>
      </c>
      <c r="D573" s="10"/>
      <c r="E573" s="10"/>
      <c r="F573" s="10"/>
      <c r="G573" s="10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>
        <v>1.9999999999999999E-7</v>
      </c>
      <c r="AB573" s="10"/>
      <c r="AC573" s="10"/>
      <c r="AD573" s="10"/>
      <c r="AE573" s="10"/>
      <c r="AF573" s="10"/>
      <c r="AG573" s="10"/>
    </row>
    <row r="574" spans="1:33" ht="15" x14ac:dyDescent="0.25">
      <c r="A574" s="7" t="s">
        <v>600</v>
      </c>
      <c r="B574" s="8">
        <v>0</v>
      </c>
      <c r="C574" s="9">
        <f t="shared" si="8"/>
        <v>0</v>
      </c>
      <c r="D574" s="10"/>
      <c r="E574" s="10"/>
      <c r="F574" s="10"/>
      <c r="G574" s="10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>
        <v>1.9999999999999999E-7</v>
      </c>
      <c r="AB574" s="10"/>
      <c r="AC574" s="10"/>
      <c r="AD574" s="10"/>
      <c r="AE574" s="10"/>
      <c r="AF574" s="10"/>
      <c r="AG574" s="10"/>
    </row>
    <row r="575" spans="1:33" ht="15" x14ac:dyDescent="0.25">
      <c r="A575" s="7" t="s">
        <v>601</v>
      </c>
      <c r="B575" s="8">
        <v>0</v>
      </c>
      <c r="C575" s="9">
        <f t="shared" si="8"/>
        <v>0</v>
      </c>
      <c r="D575" s="10"/>
      <c r="E575" s="10"/>
      <c r="F575" s="10"/>
      <c r="G575" s="10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>
        <v>1.9999999999999999E-7</v>
      </c>
      <c r="AB575" s="10"/>
      <c r="AC575" s="10"/>
      <c r="AD575" s="10"/>
      <c r="AE575" s="10"/>
      <c r="AF575" s="10"/>
      <c r="AG575" s="10"/>
    </row>
    <row r="576" spans="1:33" ht="15" x14ac:dyDescent="0.25">
      <c r="A576" s="7" t="s">
        <v>602</v>
      </c>
      <c r="B576" s="8">
        <v>0</v>
      </c>
      <c r="C576" s="9">
        <f t="shared" si="8"/>
        <v>0</v>
      </c>
      <c r="D576" s="10"/>
      <c r="E576" s="10"/>
      <c r="F576" s="10"/>
      <c r="G576" s="10"/>
      <c r="H576" s="11"/>
      <c r="I576" s="10"/>
      <c r="J576" s="10"/>
      <c r="K576" s="10"/>
      <c r="L576" s="10"/>
      <c r="M576" s="10"/>
      <c r="N576" s="10"/>
      <c r="O576" s="10">
        <v>2.3099999999999999E-5</v>
      </c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>
        <v>1.3E-6</v>
      </c>
      <c r="AB576" s="10"/>
      <c r="AC576" s="10"/>
      <c r="AD576" s="10"/>
      <c r="AE576" s="10"/>
      <c r="AF576" s="10"/>
      <c r="AG576" s="10"/>
    </row>
    <row r="577" spans="1:33" ht="15" x14ac:dyDescent="0.25">
      <c r="A577" s="7" t="s">
        <v>603</v>
      </c>
      <c r="B577" s="8">
        <v>0</v>
      </c>
      <c r="C577" s="9">
        <f t="shared" si="8"/>
        <v>0</v>
      </c>
      <c r="D577" s="10"/>
      <c r="E577" s="10"/>
      <c r="F577" s="10"/>
      <c r="G577" s="10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>
        <v>0</v>
      </c>
      <c r="AB577" s="10"/>
      <c r="AC577" s="10"/>
      <c r="AD577" s="10"/>
      <c r="AE577" s="10"/>
      <c r="AF577" s="10"/>
      <c r="AG577" s="10"/>
    </row>
    <row r="578" spans="1:33" ht="15" x14ac:dyDescent="0.25">
      <c r="A578" s="7" t="s">
        <v>604</v>
      </c>
      <c r="B578" s="8">
        <v>0</v>
      </c>
      <c r="C578" s="9">
        <f t="shared" si="8"/>
        <v>0</v>
      </c>
      <c r="D578" s="10"/>
      <c r="E578" s="10"/>
      <c r="F578" s="10"/>
      <c r="G578" s="10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>
        <v>1.9999999999999999E-7</v>
      </c>
      <c r="AB578" s="10"/>
      <c r="AC578" s="10"/>
      <c r="AD578" s="10"/>
      <c r="AE578" s="10"/>
      <c r="AF578" s="10"/>
      <c r="AG578" s="10"/>
    </row>
    <row r="579" spans="1:33" ht="15" x14ac:dyDescent="0.25">
      <c r="A579" s="7" t="s">
        <v>605</v>
      </c>
      <c r="B579" s="8">
        <v>0</v>
      </c>
      <c r="C579" s="9">
        <f t="shared" si="8"/>
        <v>0</v>
      </c>
      <c r="D579" s="10"/>
      <c r="E579" s="10"/>
      <c r="F579" s="10"/>
      <c r="G579" s="10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>
        <v>9.9999999999999995E-8</v>
      </c>
      <c r="AB579" s="10"/>
      <c r="AC579" s="10"/>
      <c r="AD579" s="10"/>
      <c r="AE579" s="10"/>
      <c r="AF579" s="10"/>
      <c r="AG579" s="10"/>
    </row>
    <row r="580" spans="1:33" ht="15" x14ac:dyDescent="0.25">
      <c r="A580" s="7" t="s">
        <v>606</v>
      </c>
      <c r="B580" s="8">
        <v>0</v>
      </c>
      <c r="C580" s="9">
        <f t="shared" si="8"/>
        <v>0</v>
      </c>
      <c r="D580" s="10"/>
      <c r="E580" s="10"/>
      <c r="F580" s="10"/>
      <c r="G580" s="10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>
        <v>1.9999999999999999E-7</v>
      </c>
      <c r="AB580" s="10"/>
      <c r="AC580" s="10"/>
      <c r="AD580" s="10"/>
      <c r="AE580" s="10"/>
      <c r="AF580" s="10"/>
      <c r="AG580" s="10"/>
    </row>
    <row r="581" spans="1:33" ht="15" x14ac:dyDescent="0.25">
      <c r="A581" s="7" t="s">
        <v>607</v>
      </c>
      <c r="B581" s="8">
        <v>0</v>
      </c>
      <c r="C581" s="9">
        <f t="shared" si="8"/>
        <v>0</v>
      </c>
      <c r="D581" s="10"/>
      <c r="E581" s="10"/>
      <c r="F581" s="10"/>
      <c r="G581" s="10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>
        <v>1.7999999999999999E-6</v>
      </c>
      <c r="AB581" s="10"/>
      <c r="AC581" s="10"/>
      <c r="AD581" s="10"/>
      <c r="AE581" s="10"/>
      <c r="AF581" s="10"/>
      <c r="AG581" s="10"/>
    </row>
    <row r="582" spans="1:33" ht="15" x14ac:dyDescent="0.25">
      <c r="A582" s="7" t="s">
        <v>608</v>
      </c>
      <c r="B582" s="8">
        <v>0</v>
      </c>
      <c r="C582" s="9">
        <f t="shared" si="8"/>
        <v>0</v>
      </c>
      <c r="D582" s="10"/>
      <c r="E582" s="10"/>
      <c r="F582" s="10"/>
      <c r="G582" s="10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>
        <v>1.1000000000000001E-6</v>
      </c>
      <c r="AB582" s="10"/>
      <c r="AC582" s="10"/>
      <c r="AD582" s="10"/>
      <c r="AE582" s="10"/>
      <c r="AF582" s="10"/>
      <c r="AG582" s="10"/>
    </row>
    <row r="583" spans="1:33" ht="15" x14ac:dyDescent="0.25">
      <c r="A583" s="7" t="s">
        <v>609</v>
      </c>
      <c r="B583" s="8">
        <v>0</v>
      </c>
      <c r="C583" s="9">
        <f t="shared" si="8"/>
        <v>0</v>
      </c>
      <c r="D583" s="10"/>
      <c r="E583" s="10"/>
      <c r="F583" s="10"/>
      <c r="G583" s="10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>
        <v>9.9999999999999995E-8</v>
      </c>
      <c r="AB583" s="10"/>
      <c r="AC583" s="10"/>
      <c r="AD583" s="10"/>
      <c r="AE583" s="10"/>
      <c r="AF583" s="10"/>
      <c r="AG583" s="10"/>
    </row>
    <row r="584" spans="1:33" ht="15" x14ac:dyDescent="0.25">
      <c r="A584" s="7" t="s">
        <v>610</v>
      </c>
      <c r="B584" s="8">
        <v>0</v>
      </c>
      <c r="C584" s="9">
        <f t="shared" si="8"/>
        <v>0</v>
      </c>
      <c r="D584" s="10"/>
      <c r="E584" s="10"/>
      <c r="F584" s="10"/>
      <c r="G584" s="10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>
        <v>6.9999999999999997E-7</v>
      </c>
      <c r="AB584" s="10"/>
      <c r="AC584" s="10"/>
      <c r="AD584" s="10"/>
      <c r="AE584" s="10"/>
      <c r="AF584" s="10"/>
      <c r="AG584" s="10"/>
    </row>
    <row r="585" spans="1:33" ht="15" x14ac:dyDescent="0.25">
      <c r="A585" s="7" t="s">
        <v>611</v>
      </c>
      <c r="B585" s="8">
        <v>0</v>
      </c>
      <c r="C585" s="9">
        <f t="shared" ref="C585:C648" si="9">B585/$B$7</f>
        <v>0</v>
      </c>
      <c r="D585" s="10"/>
      <c r="E585" s="10"/>
      <c r="F585" s="10"/>
      <c r="G585" s="10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>
        <v>0</v>
      </c>
      <c r="AB585" s="10"/>
      <c r="AC585" s="10"/>
      <c r="AD585" s="10"/>
      <c r="AE585" s="10"/>
      <c r="AF585" s="10"/>
      <c r="AG585" s="10"/>
    </row>
    <row r="586" spans="1:33" ht="15" x14ac:dyDescent="0.25">
      <c r="A586" s="7" t="s">
        <v>612</v>
      </c>
      <c r="B586" s="8">
        <v>0</v>
      </c>
      <c r="C586" s="9">
        <f t="shared" si="9"/>
        <v>0</v>
      </c>
      <c r="D586" s="10"/>
      <c r="E586" s="10"/>
      <c r="F586" s="10"/>
      <c r="G586" s="10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>
        <v>4.9999999999999998E-7</v>
      </c>
      <c r="AB586" s="10"/>
      <c r="AC586" s="10"/>
      <c r="AD586" s="10"/>
      <c r="AE586" s="10"/>
      <c r="AF586" s="10"/>
      <c r="AG586" s="10"/>
    </row>
    <row r="587" spans="1:33" ht="15" x14ac:dyDescent="0.25">
      <c r="A587" s="7" t="s">
        <v>613</v>
      </c>
      <c r="B587" s="8">
        <v>0</v>
      </c>
      <c r="C587" s="9">
        <f t="shared" si="9"/>
        <v>0</v>
      </c>
      <c r="D587" s="10"/>
      <c r="E587" s="10"/>
      <c r="F587" s="10"/>
      <c r="G587" s="10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>
        <v>7.9999999999999996E-7</v>
      </c>
      <c r="AB587" s="10"/>
      <c r="AC587" s="10"/>
      <c r="AD587" s="10"/>
      <c r="AE587" s="10"/>
      <c r="AF587" s="10"/>
      <c r="AG587" s="10"/>
    </row>
    <row r="588" spans="1:33" ht="15" x14ac:dyDescent="0.25">
      <c r="A588" s="7" t="s">
        <v>614</v>
      </c>
      <c r="B588" s="8">
        <v>0</v>
      </c>
      <c r="C588" s="9">
        <f t="shared" si="9"/>
        <v>0</v>
      </c>
      <c r="D588" s="10">
        <v>0</v>
      </c>
      <c r="E588" s="10"/>
      <c r="F588" s="10">
        <v>0</v>
      </c>
      <c r="G588" s="10">
        <v>0</v>
      </c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>
        <v>2.9999999999999999E-7</v>
      </c>
      <c r="AB588" s="10"/>
      <c r="AC588" s="10"/>
      <c r="AD588" s="10"/>
      <c r="AE588" s="10"/>
      <c r="AF588" s="10"/>
      <c r="AG588" s="10"/>
    </row>
    <row r="589" spans="1:33" ht="15" x14ac:dyDescent="0.25">
      <c r="A589" s="7" t="s">
        <v>615</v>
      </c>
      <c r="B589" s="8">
        <v>0</v>
      </c>
      <c r="C589" s="9">
        <f t="shared" si="9"/>
        <v>0</v>
      </c>
      <c r="D589" s="10"/>
      <c r="E589" s="10"/>
      <c r="F589" s="10"/>
      <c r="G589" s="10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>
        <v>9.9999999999999995E-8</v>
      </c>
      <c r="AB589" s="10"/>
      <c r="AC589" s="10"/>
      <c r="AD589" s="10"/>
      <c r="AE589" s="10"/>
      <c r="AF589" s="10"/>
      <c r="AG589" s="10"/>
    </row>
    <row r="590" spans="1:33" ht="15" x14ac:dyDescent="0.25">
      <c r="A590" s="7" t="s">
        <v>616</v>
      </c>
      <c r="B590" s="8">
        <v>0</v>
      </c>
      <c r="C590" s="9">
        <f t="shared" si="9"/>
        <v>0</v>
      </c>
      <c r="D590" s="10"/>
      <c r="E590" s="10"/>
      <c r="F590" s="10"/>
      <c r="G590" s="10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>
        <v>3.9999999999999998E-7</v>
      </c>
      <c r="AB590" s="10"/>
      <c r="AC590" s="10"/>
      <c r="AD590" s="10"/>
      <c r="AE590" s="10"/>
      <c r="AF590" s="10"/>
      <c r="AG590" s="10"/>
    </row>
    <row r="591" spans="1:33" ht="15" x14ac:dyDescent="0.25">
      <c r="A591" s="7" t="s">
        <v>617</v>
      </c>
      <c r="B591" s="8">
        <v>0</v>
      </c>
      <c r="C591" s="9">
        <f t="shared" si="9"/>
        <v>0</v>
      </c>
      <c r="D591" s="10"/>
      <c r="E591" s="10"/>
      <c r="F591" s="10"/>
      <c r="G591" s="10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>
        <v>9.9999999999999995E-7</v>
      </c>
      <c r="AB591" s="10"/>
      <c r="AC591" s="10"/>
      <c r="AD591" s="10"/>
      <c r="AE591" s="10"/>
      <c r="AF591" s="10"/>
      <c r="AG591" s="10"/>
    </row>
    <row r="592" spans="1:33" ht="15" x14ac:dyDescent="0.25">
      <c r="A592" s="7" t="s">
        <v>618</v>
      </c>
      <c r="B592" s="8">
        <v>0</v>
      </c>
      <c r="C592" s="9">
        <f t="shared" si="9"/>
        <v>0</v>
      </c>
      <c r="D592" s="10"/>
      <c r="E592" s="10"/>
      <c r="F592" s="10"/>
      <c r="G592" s="10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>
        <v>9.9999999999999995E-8</v>
      </c>
      <c r="AB592" s="10"/>
      <c r="AC592" s="10"/>
      <c r="AD592" s="10"/>
      <c r="AE592" s="10"/>
      <c r="AF592" s="10"/>
      <c r="AG592" s="10"/>
    </row>
    <row r="593" spans="1:33" ht="15" x14ac:dyDescent="0.25">
      <c r="A593" s="7" t="s">
        <v>619</v>
      </c>
      <c r="B593" s="8">
        <v>0</v>
      </c>
      <c r="C593" s="9">
        <f t="shared" si="9"/>
        <v>0</v>
      </c>
      <c r="D593" s="10"/>
      <c r="E593" s="10"/>
      <c r="F593" s="10"/>
      <c r="G593" s="10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>
        <v>3.9999999999999998E-7</v>
      </c>
      <c r="AB593" s="10"/>
      <c r="AC593" s="10"/>
      <c r="AD593" s="10"/>
      <c r="AE593" s="10"/>
      <c r="AF593" s="10"/>
      <c r="AG593" s="10"/>
    </row>
    <row r="594" spans="1:33" ht="15" x14ac:dyDescent="0.25">
      <c r="A594" s="7" t="s">
        <v>620</v>
      </c>
      <c r="B594" s="8">
        <v>0</v>
      </c>
      <c r="C594" s="9">
        <f t="shared" si="9"/>
        <v>0</v>
      </c>
      <c r="D594" s="10"/>
      <c r="E594" s="10"/>
      <c r="F594" s="10"/>
      <c r="G594" s="10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>
        <v>1.5999999999999999E-6</v>
      </c>
      <c r="AB594" s="10"/>
      <c r="AC594" s="10"/>
      <c r="AD594" s="10"/>
      <c r="AE594" s="10"/>
      <c r="AF594" s="10"/>
      <c r="AG594" s="10"/>
    </row>
    <row r="595" spans="1:33" ht="15" x14ac:dyDescent="0.25">
      <c r="A595" s="7" t="s">
        <v>621</v>
      </c>
      <c r="B595" s="8">
        <v>0</v>
      </c>
      <c r="C595" s="9">
        <f t="shared" si="9"/>
        <v>0</v>
      </c>
      <c r="D595" s="10"/>
      <c r="E595" s="10"/>
      <c r="F595" s="10"/>
      <c r="G595" s="10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>
        <v>7.9999999999999996E-7</v>
      </c>
      <c r="AB595" s="10"/>
      <c r="AC595" s="10"/>
      <c r="AD595" s="10"/>
      <c r="AE595" s="10"/>
      <c r="AF595" s="10"/>
      <c r="AG595" s="10"/>
    </row>
    <row r="596" spans="1:33" ht="15" x14ac:dyDescent="0.25">
      <c r="A596" s="7" t="s">
        <v>622</v>
      </c>
      <c r="B596" s="8">
        <v>0</v>
      </c>
      <c r="C596" s="9">
        <f t="shared" si="9"/>
        <v>0</v>
      </c>
      <c r="D596" s="10"/>
      <c r="E596" s="10"/>
      <c r="F596" s="10"/>
      <c r="G596" s="10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>
        <v>9.9999999999999995E-8</v>
      </c>
      <c r="AB596" s="10"/>
      <c r="AC596" s="10"/>
      <c r="AD596" s="10"/>
      <c r="AE596" s="10"/>
      <c r="AF596" s="10"/>
      <c r="AG596" s="10"/>
    </row>
    <row r="597" spans="1:33" ht="15" x14ac:dyDescent="0.25">
      <c r="A597" s="7" t="s">
        <v>623</v>
      </c>
      <c r="B597" s="8">
        <v>0</v>
      </c>
      <c r="C597" s="9">
        <f t="shared" si="9"/>
        <v>0</v>
      </c>
      <c r="D597" s="10"/>
      <c r="E597" s="10"/>
      <c r="F597" s="10"/>
      <c r="G597" s="10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>
        <v>1.1999999999999999E-6</v>
      </c>
      <c r="AB597" s="10"/>
      <c r="AC597" s="10"/>
      <c r="AD597" s="10"/>
      <c r="AE597" s="10"/>
      <c r="AF597" s="10"/>
      <c r="AG597" s="10"/>
    </row>
    <row r="598" spans="1:33" ht="15" x14ac:dyDescent="0.25">
      <c r="A598" s="7" t="s">
        <v>624</v>
      </c>
      <c r="B598" s="8">
        <v>0</v>
      </c>
      <c r="C598" s="9">
        <f t="shared" si="9"/>
        <v>0</v>
      </c>
      <c r="D598" s="10"/>
      <c r="E598" s="10"/>
      <c r="F598" s="10"/>
      <c r="G598" s="10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>
        <v>9.9999999999999995E-8</v>
      </c>
      <c r="AB598" s="10"/>
      <c r="AC598" s="10"/>
      <c r="AD598" s="10"/>
      <c r="AE598" s="10"/>
      <c r="AF598" s="10"/>
      <c r="AG598" s="10"/>
    </row>
    <row r="599" spans="1:33" ht="15" x14ac:dyDescent="0.25">
      <c r="A599" s="7" t="s">
        <v>625</v>
      </c>
      <c r="B599" s="8">
        <v>0</v>
      </c>
      <c r="C599" s="9">
        <f t="shared" si="9"/>
        <v>0</v>
      </c>
      <c r="D599" s="10"/>
      <c r="E599" s="10"/>
      <c r="F599" s="10"/>
      <c r="G599" s="10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>
        <v>1.9999999999999999E-7</v>
      </c>
      <c r="AB599" s="10"/>
      <c r="AC599" s="10"/>
      <c r="AD599" s="10"/>
      <c r="AE599" s="10"/>
      <c r="AF599" s="10"/>
      <c r="AG599" s="10"/>
    </row>
    <row r="600" spans="1:33" ht="15" x14ac:dyDescent="0.25">
      <c r="A600" s="7" t="s">
        <v>626</v>
      </c>
      <c r="B600" s="8">
        <v>0</v>
      </c>
      <c r="C600" s="9">
        <f t="shared" si="9"/>
        <v>0</v>
      </c>
      <c r="D600" s="10"/>
      <c r="E600" s="10"/>
      <c r="F600" s="10"/>
      <c r="G600" s="10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>
        <v>1.5999999999999999E-6</v>
      </c>
      <c r="AB600" s="10"/>
      <c r="AC600" s="10"/>
      <c r="AD600" s="10"/>
      <c r="AE600" s="10"/>
      <c r="AF600" s="10"/>
      <c r="AG600" s="10"/>
    </row>
    <row r="601" spans="1:33" ht="15" x14ac:dyDescent="0.25">
      <c r="A601" s="7" t="s">
        <v>627</v>
      </c>
      <c r="B601" s="8">
        <v>0</v>
      </c>
      <c r="C601" s="9">
        <f t="shared" si="9"/>
        <v>0</v>
      </c>
      <c r="D601" s="10"/>
      <c r="E601" s="10"/>
      <c r="F601" s="10"/>
      <c r="G601" s="10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>
        <v>1.9999999999999999E-7</v>
      </c>
      <c r="AB601" s="10"/>
      <c r="AC601" s="10"/>
      <c r="AD601" s="10"/>
      <c r="AE601" s="10"/>
      <c r="AF601" s="10"/>
      <c r="AG601" s="10"/>
    </row>
    <row r="602" spans="1:33" ht="15" x14ac:dyDescent="0.25">
      <c r="A602" s="7" t="s">
        <v>628</v>
      </c>
      <c r="B602" s="8">
        <v>0</v>
      </c>
      <c r="C602" s="9">
        <f t="shared" si="9"/>
        <v>0</v>
      </c>
      <c r="D602" s="10"/>
      <c r="E602" s="10"/>
      <c r="F602" s="10"/>
      <c r="G602" s="10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>
        <v>4.9999999999999998E-7</v>
      </c>
      <c r="AB602" s="10"/>
      <c r="AC602" s="10"/>
      <c r="AD602" s="10"/>
      <c r="AE602" s="10"/>
      <c r="AF602" s="10"/>
      <c r="AG602" s="10"/>
    </row>
    <row r="603" spans="1:33" ht="15" x14ac:dyDescent="0.25">
      <c r="A603" s="7" t="s">
        <v>629</v>
      </c>
      <c r="B603" s="8">
        <v>0</v>
      </c>
      <c r="C603" s="9">
        <f t="shared" si="9"/>
        <v>0</v>
      </c>
      <c r="D603" s="10"/>
      <c r="E603" s="10"/>
      <c r="F603" s="10"/>
      <c r="G603" s="10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>
        <v>9.9999999999999995E-8</v>
      </c>
      <c r="AB603" s="10"/>
      <c r="AC603" s="10"/>
      <c r="AD603" s="10"/>
      <c r="AE603" s="10"/>
      <c r="AF603" s="10"/>
      <c r="AG603" s="10"/>
    </row>
    <row r="604" spans="1:33" ht="15" x14ac:dyDescent="0.25">
      <c r="A604" s="7" t="s">
        <v>630</v>
      </c>
      <c r="B604" s="8">
        <v>0</v>
      </c>
      <c r="C604" s="9">
        <f t="shared" si="9"/>
        <v>0</v>
      </c>
      <c r="D604" s="10"/>
      <c r="E604" s="10"/>
      <c r="F604" s="10"/>
      <c r="G604" s="10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>
        <v>9.9999999999999995E-8</v>
      </c>
      <c r="AB604" s="10"/>
      <c r="AC604" s="10"/>
      <c r="AD604" s="10"/>
      <c r="AE604" s="10"/>
      <c r="AF604" s="10"/>
      <c r="AG604" s="10"/>
    </row>
    <row r="605" spans="1:33" ht="15" x14ac:dyDescent="0.25">
      <c r="A605" s="7" t="s">
        <v>631</v>
      </c>
      <c r="B605" s="8">
        <v>0</v>
      </c>
      <c r="C605" s="9">
        <f t="shared" si="9"/>
        <v>0</v>
      </c>
      <c r="D605" s="10"/>
      <c r="E605" s="10"/>
      <c r="F605" s="10"/>
      <c r="G605" s="10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>
        <v>2.9999999999999999E-7</v>
      </c>
      <c r="AB605" s="10"/>
      <c r="AC605" s="10"/>
      <c r="AD605" s="10"/>
      <c r="AE605" s="10"/>
      <c r="AF605" s="10"/>
      <c r="AG605" s="10"/>
    </row>
    <row r="606" spans="1:33" ht="15" x14ac:dyDescent="0.25">
      <c r="A606" s="7" t="s">
        <v>632</v>
      </c>
      <c r="B606" s="8">
        <v>0</v>
      </c>
      <c r="C606" s="9">
        <f t="shared" si="9"/>
        <v>0</v>
      </c>
      <c r="D606" s="10"/>
      <c r="E606" s="10"/>
      <c r="F606" s="10"/>
      <c r="G606" s="10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>
        <v>7.9999999999999996E-7</v>
      </c>
      <c r="AB606" s="10"/>
      <c r="AC606" s="10"/>
      <c r="AD606" s="10"/>
      <c r="AE606" s="10"/>
      <c r="AF606" s="10"/>
      <c r="AG606" s="10"/>
    </row>
    <row r="607" spans="1:33" ht="15" x14ac:dyDescent="0.25">
      <c r="A607" s="7" t="s">
        <v>633</v>
      </c>
      <c r="B607" s="8">
        <v>0</v>
      </c>
      <c r="C607" s="9">
        <f t="shared" si="9"/>
        <v>0</v>
      </c>
      <c r="D607" s="10"/>
      <c r="E607" s="10"/>
      <c r="F607" s="10"/>
      <c r="G607" s="10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>
        <v>1.128E-4</v>
      </c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 ht="15" x14ac:dyDescent="0.25">
      <c r="A608" s="7" t="s">
        <v>634</v>
      </c>
      <c r="B608" s="8">
        <v>0</v>
      </c>
      <c r="C608" s="9">
        <f t="shared" si="9"/>
        <v>0</v>
      </c>
      <c r="D608" s="10"/>
      <c r="E608" s="10"/>
      <c r="F608" s="10"/>
      <c r="G608" s="10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>
        <v>4.9999999999999998E-7</v>
      </c>
      <c r="AB608" s="10"/>
      <c r="AC608" s="10"/>
      <c r="AD608" s="10"/>
      <c r="AE608" s="10"/>
      <c r="AF608" s="10"/>
      <c r="AG608" s="10"/>
    </row>
    <row r="609" spans="1:33" ht="15" x14ac:dyDescent="0.25">
      <c r="A609" s="7" t="s">
        <v>635</v>
      </c>
      <c r="B609" s="8">
        <v>0</v>
      </c>
      <c r="C609" s="9">
        <f t="shared" si="9"/>
        <v>0</v>
      </c>
      <c r="D609" s="10"/>
      <c r="E609" s="10"/>
      <c r="F609" s="10"/>
      <c r="G609" s="10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>
        <v>7.9999999999999996E-7</v>
      </c>
      <c r="AB609" s="10"/>
      <c r="AC609" s="10"/>
      <c r="AD609" s="10"/>
      <c r="AE609" s="10"/>
      <c r="AF609" s="10"/>
      <c r="AG609" s="10"/>
    </row>
    <row r="610" spans="1:33" ht="15" x14ac:dyDescent="0.25">
      <c r="A610" s="7" t="s">
        <v>636</v>
      </c>
      <c r="B610" s="8">
        <v>0</v>
      </c>
      <c r="C610" s="9">
        <f t="shared" si="9"/>
        <v>0</v>
      </c>
      <c r="D610" s="10"/>
      <c r="E610" s="10"/>
      <c r="F610" s="10"/>
      <c r="G610" s="10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>
        <v>0</v>
      </c>
      <c r="AB610" s="10"/>
      <c r="AC610" s="10"/>
      <c r="AD610" s="10"/>
      <c r="AE610" s="10"/>
      <c r="AF610" s="10"/>
      <c r="AG610" s="10"/>
    </row>
    <row r="611" spans="1:33" ht="15" x14ac:dyDescent="0.25">
      <c r="A611" s="7" t="s">
        <v>637</v>
      </c>
      <c r="B611" s="8">
        <v>0</v>
      </c>
      <c r="C611" s="9">
        <f t="shared" si="9"/>
        <v>0</v>
      </c>
      <c r="D611" s="10"/>
      <c r="E611" s="10"/>
      <c r="F611" s="10"/>
      <c r="G611" s="10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>
        <v>4.9999999999999998E-7</v>
      </c>
      <c r="AB611" s="10"/>
      <c r="AC611" s="10"/>
      <c r="AD611" s="10"/>
      <c r="AE611" s="10"/>
      <c r="AF611" s="10"/>
      <c r="AG611" s="10"/>
    </row>
    <row r="612" spans="1:33" ht="15" x14ac:dyDescent="0.25">
      <c r="A612" s="7" t="s">
        <v>638</v>
      </c>
      <c r="B612" s="8">
        <v>0</v>
      </c>
      <c r="C612" s="9">
        <f t="shared" si="9"/>
        <v>0</v>
      </c>
      <c r="D612" s="10"/>
      <c r="E612" s="10"/>
      <c r="F612" s="10"/>
      <c r="G612" s="10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>
        <v>2.9999999999999999E-7</v>
      </c>
      <c r="AB612" s="10"/>
      <c r="AC612" s="10"/>
      <c r="AD612" s="10"/>
      <c r="AE612" s="10"/>
      <c r="AF612" s="10"/>
      <c r="AG612" s="10"/>
    </row>
    <row r="613" spans="1:33" ht="15" x14ac:dyDescent="0.25">
      <c r="A613" s="7" t="s">
        <v>639</v>
      </c>
      <c r="B613" s="8">
        <v>0</v>
      </c>
      <c r="C613" s="9">
        <f t="shared" si="9"/>
        <v>0</v>
      </c>
      <c r="D613" s="10"/>
      <c r="E613" s="10"/>
      <c r="F613" s="10"/>
      <c r="G613" s="10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>
        <v>9.9999999999999995E-8</v>
      </c>
      <c r="AB613" s="10"/>
      <c r="AC613" s="10"/>
      <c r="AD613" s="10"/>
      <c r="AE613" s="10"/>
      <c r="AF613" s="10"/>
      <c r="AG613" s="10"/>
    </row>
    <row r="614" spans="1:33" ht="15" x14ac:dyDescent="0.25">
      <c r="A614" s="7" t="s">
        <v>640</v>
      </c>
      <c r="B614" s="8">
        <v>0</v>
      </c>
      <c r="C614" s="9">
        <f t="shared" si="9"/>
        <v>0</v>
      </c>
      <c r="D614" s="10"/>
      <c r="E614" s="10"/>
      <c r="F614" s="10"/>
      <c r="G614" s="10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>
        <v>1.128E-4</v>
      </c>
      <c r="S614" s="10"/>
      <c r="T614" s="10"/>
      <c r="U614" s="10"/>
      <c r="V614" s="10"/>
      <c r="W614" s="10"/>
      <c r="X614" s="10"/>
      <c r="Y614" s="10"/>
      <c r="Z614" s="10"/>
      <c r="AA614" s="10">
        <v>2.9999999999999999E-7</v>
      </c>
      <c r="AB614" s="10"/>
      <c r="AC614" s="10"/>
      <c r="AD614" s="10"/>
      <c r="AE614" s="10"/>
      <c r="AF614" s="10"/>
      <c r="AG614" s="10"/>
    </row>
    <row r="615" spans="1:33" ht="15" x14ac:dyDescent="0.25">
      <c r="A615" s="7" t="s">
        <v>641</v>
      </c>
      <c r="B615" s="8">
        <v>0</v>
      </c>
      <c r="C615" s="9">
        <f t="shared" si="9"/>
        <v>0</v>
      </c>
      <c r="D615" s="10"/>
      <c r="E615" s="10"/>
      <c r="F615" s="10"/>
      <c r="G615" s="10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>
        <v>2.9999999999999999E-7</v>
      </c>
      <c r="AB615" s="10"/>
      <c r="AC615" s="10"/>
      <c r="AD615" s="10"/>
      <c r="AE615" s="10"/>
      <c r="AF615" s="10"/>
      <c r="AG615" s="10"/>
    </row>
    <row r="616" spans="1:33" ht="15" x14ac:dyDescent="0.25">
      <c r="A616" s="7" t="s">
        <v>642</v>
      </c>
      <c r="B616" s="8">
        <v>0</v>
      </c>
      <c r="C616" s="9">
        <f t="shared" si="9"/>
        <v>0</v>
      </c>
      <c r="D616" s="10"/>
      <c r="E616" s="10"/>
      <c r="F616" s="10"/>
      <c r="G616" s="10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>
        <v>2.9999999999999999E-7</v>
      </c>
      <c r="AB616" s="10"/>
      <c r="AC616" s="10"/>
      <c r="AD616" s="10"/>
      <c r="AE616" s="10"/>
      <c r="AF616" s="10"/>
      <c r="AG616" s="10"/>
    </row>
    <row r="617" spans="1:33" ht="15" x14ac:dyDescent="0.25">
      <c r="A617" s="7" t="s">
        <v>643</v>
      </c>
      <c r="B617" s="8">
        <v>0</v>
      </c>
      <c r="C617" s="9">
        <f t="shared" si="9"/>
        <v>0</v>
      </c>
      <c r="D617" s="10"/>
      <c r="E617" s="10"/>
      <c r="F617" s="10"/>
      <c r="G617" s="10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>
        <v>9.9999999999999995E-7</v>
      </c>
      <c r="AB617" s="10"/>
      <c r="AC617" s="10"/>
      <c r="AD617" s="10"/>
      <c r="AE617" s="10"/>
      <c r="AF617" s="10"/>
      <c r="AG617" s="10"/>
    </row>
    <row r="618" spans="1:33" ht="15" x14ac:dyDescent="0.25">
      <c r="A618" s="7" t="s">
        <v>644</v>
      </c>
      <c r="B618" s="8">
        <v>0</v>
      </c>
      <c r="C618" s="9">
        <f t="shared" si="9"/>
        <v>0</v>
      </c>
      <c r="D618" s="10"/>
      <c r="E618" s="10"/>
      <c r="F618" s="10"/>
      <c r="G618" s="10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>
        <v>1.9999999999999999E-7</v>
      </c>
      <c r="AB618" s="10"/>
      <c r="AC618" s="10"/>
      <c r="AD618" s="10"/>
      <c r="AE618" s="10"/>
      <c r="AF618" s="10"/>
      <c r="AG618" s="10"/>
    </row>
    <row r="619" spans="1:33" ht="15" x14ac:dyDescent="0.25">
      <c r="A619" s="7" t="s">
        <v>645</v>
      </c>
      <c r="B619" s="8">
        <v>0</v>
      </c>
      <c r="C619" s="9">
        <f t="shared" si="9"/>
        <v>0</v>
      </c>
      <c r="D619" s="10"/>
      <c r="E619" s="10"/>
      <c r="F619" s="10"/>
      <c r="G619" s="10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>
        <v>2.9999999999999999E-7</v>
      </c>
      <c r="AB619" s="10"/>
      <c r="AC619" s="10"/>
      <c r="AD619" s="10"/>
      <c r="AE619" s="10"/>
      <c r="AF619" s="10"/>
      <c r="AG619" s="10"/>
    </row>
    <row r="620" spans="1:33" ht="15" x14ac:dyDescent="0.25">
      <c r="A620" s="7" t="s">
        <v>646</v>
      </c>
      <c r="B620" s="8">
        <v>0</v>
      </c>
      <c r="C620" s="9">
        <f t="shared" si="9"/>
        <v>0</v>
      </c>
      <c r="D620" s="10"/>
      <c r="E620" s="10"/>
      <c r="F620" s="10"/>
      <c r="G620" s="10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>
        <v>1.5E-6</v>
      </c>
      <c r="AB620" s="10"/>
      <c r="AC620" s="10"/>
      <c r="AD620" s="10"/>
      <c r="AE620" s="10"/>
      <c r="AF620" s="10"/>
      <c r="AG620" s="10"/>
    </row>
    <row r="621" spans="1:33" ht="15" x14ac:dyDescent="0.25">
      <c r="A621" s="7" t="s">
        <v>647</v>
      </c>
      <c r="B621" s="8">
        <v>0</v>
      </c>
      <c r="C621" s="9">
        <f t="shared" si="9"/>
        <v>0</v>
      </c>
      <c r="D621" s="10"/>
      <c r="E621" s="10"/>
      <c r="F621" s="10"/>
      <c r="G621" s="10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>
        <v>3.9999999999999998E-7</v>
      </c>
      <c r="AB621" s="10"/>
      <c r="AC621" s="10"/>
      <c r="AD621" s="10"/>
      <c r="AE621" s="10"/>
      <c r="AF621" s="10"/>
      <c r="AG621" s="10"/>
    </row>
    <row r="622" spans="1:33" ht="15" x14ac:dyDescent="0.25">
      <c r="A622" s="7" t="s">
        <v>648</v>
      </c>
      <c r="B622" s="8">
        <v>0</v>
      </c>
      <c r="C622" s="9">
        <f t="shared" si="9"/>
        <v>0</v>
      </c>
      <c r="D622" s="10"/>
      <c r="E622" s="10"/>
      <c r="F622" s="10"/>
      <c r="G622" s="10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>
        <v>2.9999999999999999E-7</v>
      </c>
      <c r="AB622" s="10"/>
      <c r="AC622" s="10"/>
      <c r="AD622" s="10"/>
      <c r="AE622" s="10"/>
      <c r="AF622" s="10"/>
      <c r="AG622" s="10"/>
    </row>
    <row r="623" spans="1:33" ht="15" x14ac:dyDescent="0.25">
      <c r="A623" s="7" t="s">
        <v>649</v>
      </c>
      <c r="B623" s="8">
        <v>0</v>
      </c>
      <c r="C623" s="9">
        <f t="shared" si="9"/>
        <v>0</v>
      </c>
      <c r="D623" s="10"/>
      <c r="E623" s="10"/>
      <c r="F623" s="10"/>
      <c r="G623" s="10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>
        <v>1.5999999999999999E-6</v>
      </c>
      <c r="AB623" s="10"/>
      <c r="AC623" s="10"/>
      <c r="AD623" s="10"/>
      <c r="AE623" s="10"/>
      <c r="AF623" s="10"/>
      <c r="AG623" s="10"/>
    </row>
    <row r="624" spans="1:33" ht="15" x14ac:dyDescent="0.25">
      <c r="A624" s="7" t="s">
        <v>650</v>
      </c>
      <c r="B624" s="8">
        <v>0</v>
      </c>
      <c r="C624" s="9">
        <f t="shared" si="9"/>
        <v>0</v>
      </c>
      <c r="D624" s="10"/>
      <c r="E624" s="10"/>
      <c r="F624" s="10"/>
      <c r="G624" s="10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>
        <v>0</v>
      </c>
      <c r="AB624" s="10"/>
      <c r="AC624" s="10"/>
      <c r="AD624" s="10"/>
      <c r="AE624" s="10"/>
      <c r="AF624" s="10"/>
      <c r="AG624" s="10"/>
    </row>
    <row r="625" spans="1:33" ht="15" x14ac:dyDescent="0.25">
      <c r="A625" s="7" t="s">
        <v>651</v>
      </c>
      <c r="B625" s="8">
        <v>0</v>
      </c>
      <c r="C625" s="9">
        <f t="shared" si="9"/>
        <v>0</v>
      </c>
      <c r="D625" s="10"/>
      <c r="E625" s="10"/>
      <c r="F625" s="10"/>
      <c r="G625" s="10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>
        <v>4.9999999999999998E-7</v>
      </c>
      <c r="AB625" s="10"/>
      <c r="AC625" s="10"/>
      <c r="AD625" s="10"/>
      <c r="AE625" s="10"/>
      <c r="AF625" s="10"/>
      <c r="AG625" s="10"/>
    </row>
    <row r="626" spans="1:33" ht="15" x14ac:dyDescent="0.25">
      <c r="A626" s="7" t="s">
        <v>652</v>
      </c>
      <c r="B626" s="8">
        <v>0</v>
      </c>
      <c r="C626" s="9">
        <f t="shared" si="9"/>
        <v>0</v>
      </c>
      <c r="D626" s="10"/>
      <c r="E626" s="10"/>
      <c r="F626" s="10"/>
      <c r="G626" s="10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>
        <v>0</v>
      </c>
      <c r="AB626" s="10"/>
      <c r="AC626" s="10"/>
      <c r="AD626" s="10"/>
      <c r="AE626" s="10"/>
      <c r="AF626" s="10"/>
      <c r="AG626" s="10"/>
    </row>
    <row r="627" spans="1:33" ht="15" x14ac:dyDescent="0.25">
      <c r="A627" s="7" t="s">
        <v>653</v>
      </c>
      <c r="B627" s="8">
        <v>0</v>
      </c>
      <c r="C627" s="9">
        <f t="shared" si="9"/>
        <v>0</v>
      </c>
      <c r="D627" s="10"/>
      <c r="E627" s="10"/>
      <c r="F627" s="10"/>
      <c r="G627" s="10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>
        <v>1.1999999999999999E-6</v>
      </c>
      <c r="AB627" s="10"/>
      <c r="AC627" s="10"/>
      <c r="AD627" s="10"/>
      <c r="AE627" s="10"/>
      <c r="AF627" s="10"/>
      <c r="AG627" s="10"/>
    </row>
    <row r="628" spans="1:33" ht="15" x14ac:dyDescent="0.25">
      <c r="A628" s="7" t="s">
        <v>654</v>
      </c>
      <c r="B628" s="8">
        <v>0</v>
      </c>
      <c r="C628" s="9">
        <f t="shared" si="9"/>
        <v>0</v>
      </c>
      <c r="D628" s="10"/>
      <c r="E628" s="10"/>
      <c r="F628" s="10"/>
      <c r="G628" s="10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>
        <v>4.9999999999999998E-7</v>
      </c>
      <c r="AB628" s="10"/>
      <c r="AC628" s="10"/>
      <c r="AD628" s="10"/>
      <c r="AE628" s="10"/>
      <c r="AF628" s="10"/>
      <c r="AG628" s="10"/>
    </row>
    <row r="629" spans="1:33" ht="15" x14ac:dyDescent="0.25">
      <c r="A629" s="7" t="s">
        <v>655</v>
      </c>
      <c r="B629" s="8">
        <v>0</v>
      </c>
      <c r="C629" s="9">
        <f t="shared" si="9"/>
        <v>0</v>
      </c>
      <c r="D629" s="10"/>
      <c r="E629" s="10"/>
      <c r="F629" s="10"/>
      <c r="G629" s="10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>
        <v>4.9999999999999998E-7</v>
      </c>
      <c r="AB629" s="10"/>
      <c r="AC629" s="10"/>
      <c r="AD629" s="10"/>
      <c r="AE629" s="10"/>
      <c r="AF629" s="10"/>
      <c r="AG629" s="10"/>
    </row>
    <row r="630" spans="1:33" ht="15" x14ac:dyDescent="0.25">
      <c r="A630" s="7" t="s">
        <v>656</v>
      </c>
      <c r="B630" s="8">
        <v>0</v>
      </c>
      <c r="C630" s="9">
        <f t="shared" si="9"/>
        <v>0</v>
      </c>
      <c r="D630" s="10"/>
      <c r="E630" s="10"/>
      <c r="F630" s="10"/>
      <c r="G630" s="10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>
        <v>4.7899999999999999E-5</v>
      </c>
    </row>
    <row r="631" spans="1:33" ht="15" x14ac:dyDescent="0.25">
      <c r="A631" s="7" t="s">
        <v>657</v>
      </c>
      <c r="B631" s="8">
        <v>0</v>
      </c>
      <c r="C631" s="9">
        <f t="shared" si="9"/>
        <v>0</v>
      </c>
      <c r="D631" s="10"/>
      <c r="E631" s="10"/>
      <c r="F631" s="10"/>
      <c r="G631" s="10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>
        <v>2.9999999999999999E-7</v>
      </c>
      <c r="AB631" s="10"/>
      <c r="AC631" s="10"/>
      <c r="AD631" s="10"/>
      <c r="AE631" s="10"/>
      <c r="AF631" s="10"/>
      <c r="AG631" s="10"/>
    </row>
    <row r="632" spans="1:33" ht="15" x14ac:dyDescent="0.25">
      <c r="A632" s="7" t="s">
        <v>658</v>
      </c>
      <c r="B632" s="8">
        <v>0</v>
      </c>
      <c r="C632" s="9">
        <f t="shared" si="9"/>
        <v>0</v>
      </c>
      <c r="D632" s="10"/>
      <c r="E632" s="10"/>
      <c r="F632" s="10"/>
      <c r="G632" s="10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>
        <v>0</v>
      </c>
      <c r="AB632" s="10"/>
      <c r="AC632" s="10"/>
      <c r="AD632" s="10"/>
      <c r="AE632" s="10"/>
      <c r="AF632" s="10"/>
      <c r="AG632" s="10"/>
    </row>
    <row r="633" spans="1:33" ht="15" x14ac:dyDescent="0.25">
      <c r="A633" s="7" t="s">
        <v>659</v>
      </c>
      <c r="B633" s="8">
        <v>0</v>
      </c>
      <c r="C633" s="9">
        <f t="shared" si="9"/>
        <v>0</v>
      </c>
      <c r="D633" s="10"/>
      <c r="E633" s="10"/>
      <c r="F633" s="10"/>
      <c r="G633" s="10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>
        <v>1.5E-6</v>
      </c>
      <c r="AB633" s="10"/>
      <c r="AC633" s="10"/>
      <c r="AD633" s="10"/>
      <c r="AE633" s="10"/>
      <c r="AF633" s="10"/>
      <c r="AG633" s="10"/>
    </row>
    <row r="634" spans="1:33" ht="15" x14ac:dyDescent="0.25">
      <c r="A634" s="7" t="s">
        <v>660</v>
      </c>
      <c r="B634" s="8">
        <v>0</v>
      </c>
      <c r="C634" s="9">
        <f t="shared" si="9"/>
        <v>0</v>
      </c>
      <c r="D634" s="10"/>
      <c r="E634" s="10"/>
      <c r="F634" s="10"/>
      <c r="G634" s="10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>
        <v>1.3E-6</v>
      </c>
      <c r="AB634" s="10"/>
      <c r="AC634" s="10"/>
      <c r="AD634" s="10"/>
      <c r="AE634" s="10"/>
      <c r="AF634" s="10"/>
      <c r="AG634" s="10"/>
    </row>
    <row r="635" spans="1:33" ht="15" x14ac:dyDescent="0.25">
      <c r="A635" s="7" t="s">
        <v>661</v>
      </c>
      <c r="B635" s="8">
        <v>0</v>
      </c>
      <c r="C635" s="9">
        <f t="shared" si="9"/>
        <v>0</v>
      </c>
      <c r="D635" s="10"/>
      <c r="E635" s="10"/>
      <c r="F635" s="10"/>
      <c r="G635" s="10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>
        <v>9.9999999999999995E-8</v>
      </c>
      <c r="AB635" s="10"/>
      <c r="AC635" s="10"/>
      <c r="AD635" s="10"/>
      <c r="AE635" s="10"/>
      <c r="AF635" s="10"/>
      <c r="AG635" s="10"/>
    </row>
    <row r="636" spans="1:33" ht="15" x14ac:dyDescent="0.25">
      <c r="A636" s="7" t="s">
        <v>662</v>
      </c>
      <c r="B636" s="8">
        <v>0</v>
      </c>
      <c r="C636" s="9">
        <f t="shared" si="9"/>
        <v>0</v>
      </c>
      <c r="D636" s="10"/>
      <c r="E636" s="10"/>
      <c r="F636" s="10"/>
      <c r="G636" s="10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>
        <v>2.9999999999999999E-7</v>
      </c>
      <c r="AB636" s="10"/>
      <c r="AC636" s="10"/>
      <c r="AD636" s="10"/>
      <c r="AE636" s="10"/>
      <c r="AF636" s="10"/>
      <c r="AG636" s="10"/>
    </row>
    <row r="637" spans="1:33" ht="15" x14ac:dyDescent="0.25">
      <c r="A637" s="7" t="s">
        <v>663</v>
      </c>
      <c r="B637" s="8">
        <v>0</v>
      </c>
      <c r="C637" s="9">
        <f t="shared" si="9"/>
        <v>0</v>
      </c>
      <c r="D637" s="10"/>
      <c r="E637" s="10"/>
      <c r="F637" s="10"/>
      <c r="G637" s="10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>
        <v>2.9999999999999999E-7</v>
      </c>
      <c r="AB637" s="10"/>
      <c r="AC637" s="10"/>
      <c r="AD637" s="10"/>
      <c r="AE637" s="10"/>
      <c r="AF637" s="10"/>
      <c r="AG637" s="10"/>
    </row>
    <row r="638" spans="1:33" ht="15" x14ac:dyDescent="0.25">
      <c r="A638" s="7" t="s">
        <v>664</v>
      </c>
      <c r="B638" s="8">
        <v>0</v>
      </c>
      <c r="C638" s="9">
        <f t="shared" si="9"/>
        <v>0</v>
      </c>
      <c r="D638" s="10"/>
      <c r="E638" s="10"/>
      <c r="F638" s="10"/>
      <c r="G638" s="10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>
        <v>2.9999999999999999E-7</v>
      </c>
      <c r="AB638" s="10"/>
      <c r="AC638" s="10"/>
      <c r="AD638" s="10"/>
      <c r="AE638" s="10"/>
      <c r="AF638" s="10"/>
      <c r="AG638" s="10"/>
    </row>
    <row r="639" spans="1:33" ht="15" x14ac:dyDescent="0.25">
      <c r="A639" s="7" t="s">
        <v>665</v>
      </c>
      <c r="B639" s="8">
        <v>0</v>
      </c>
      <c r="C639" s="9">
        <f t="shared" si="9"/>
        <v>0</v>
      </c>
      <c r="D639" s="10"/>
      <c r="E639" s="10"/>
      <c r="F639" s="10"/>
      <c r="G639" s="10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>
        <v>9.9999999999999995E-7</v>
      </c>
      <c r="AB639" s="10"/>
      <c r="AC639" s="10"/>
      <c r="AD639" s="10"/>
      <c r="AE639" s="10"/>
      <c r="AF639" s="10"/>
      <c r="AG639" s="10"/>
    </row>
    <row r="640" spans="1:33" ht="15" x14ac:dyDescent="0.25">
      <c r="A640" s="7" t="s">
        <v>666</v>
      </c>
      <c r="B640" s="8">
        <v>0</v>
      </c>
      <c r="C640" s="9">
        <f t="shared" si="9"/>
        <v>0</v>
      </c>
      <c r="D640" s="10"/>
      <c r="E640" s="10"/>
      <c r="F640" s="10"/>
      <c r="G640" s="10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>
        <v>9.9999999999999995E-8</v>
      </c>
      <c r="AB640" s="10"/>
      <c r="AC640" s="10"/>
      <c r="AD640" s="10"/>
      <c r="AE640" s="10"/>
      <c r="AF640" s="10"/>
      <c r="AG640" s="10"/>
    </row>
    <row r="641" spans="1:33" ht="15" x14ac:dyDescent="0.25">
      <c r="A641" s="7" t="s">
        <v>667</v>
      </c>
      <c r="B641" s="8">
        <v>0</v>
      </c>
      <c r="C641" s="9">
        <f t="shared" si="9"/>
        <v>0</v>
      </c>
      <c r="D641" s="10"/>
      <c r="E641" s="10"/>
      <c r="F641" s="10"/>
      <c r="G641" s="10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>
        <v>3.9999999999999998E-7</v>
      </c>
      <c r="AB641" s="10"/>
      <c r="AC641" s="10"/>
      <c r="AD641" s="10"/>
      <c r="AE641" s="10"/>
      <c r="AF641" s="10"/>
      <c r="AG641" s="10"/>
    </row>
    <row r="642" spans="1:33" ht="15" x14ac:dyDescent="0.25">
      <c r="A642" s="7" t="s">
        <v>668</v>
      </c>
      <c r="B642" s="8">
        <v>0</v>
      </c>
      <c r="C642" s="9">
        <f t="shared" si="9"/>
        <v>0</v>
      </c>
      <c r="D642" s="10"/>
      <c r="E642" s="10"/>
      <c r="F642" s="10"/>
      <c r="G642" s="10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>
        <v>9.9999999999999995E-8</v>
      </c>
      <c r="AB642" s="10"/>
      <c r="AC642" s="10"/>
      <c r="AD642" s="10"/>
      <c r="AE642" s="10"/>
      <c r="AF642" s="10"/>
      <c r="AG642" s="10"/>
    </row>
    <row r="643" spans="1:33" ht="15" x14ac:dyDescent="0.25">
      <c r="A643" s="7" t="s">
        <v>669</v>
      </c>
      <c r="B643" s="8">
        <v>0</v>
      </c>
      <c r="C643" s="9">
        <f t="shared" si="9"/>
        <v>0</v>
      </c>
      <c r="D643" s="10"/>
      <c r="E643" s="10"/>
      <c r="F643" s="10"/>
      <c r="G643" s="10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>
        <v>0</v>
      </c>
      <c r="AB643" s="10"/>
      <c r="AC643" s="10"/>
      <c r="AD643" s="10"/>
      <c r="AE643" s="10"/>
      <c r="AF643" s="10"/>
      <c r="AG643" s="10"/>
    </row>
    <row r="644" spans="1:33" ht="15" x14ac:dyDescent="0.25">
      <c r="A644" s="7" t="s">
        <v>670</v>
      </c>
      <c r="B644" s="8">
        <v>0</v>
      </c>
      <c r="C644" s="9">
        <f t="shared" si="9"/>
        <v>0</v>
      </c>
      <c r="D644" s="10"/>
      <c r="E644" s="10"/>
      <c r="F644" s="10"/>
      <c r="G644" s="10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>
        <v>9.9999999999999995E-8</v>
      </c>
      <c r="AB644" s="10"/>
      <c r="AC644" s="10"/>
      <c r="AD644" s="10"/>
      <c r="AE644" s="10"/>
      <c r="AF644" s="10"/>
      <c r="AG644" s="10"/>
    </row>
    <row r="645" spans="1:33" ht="15" x14ac:dyDescent="0.25">
      <c r="A645" s="7" t="s">
        <v>671</v>
      </c>
      <c r="B645" s="8">
        <v>0</v>
      </c>
      <c r="C645" s="9">
        <f t="shared" si="9"/>
        <v>0</v>
      </c>
      <c r="D645" s="10"/>
      <c r="E645" s="10"/>
      <c r="F645" s="10"/>
      <c r="G645" s="10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>
        <v>1.5E-6</v>
      </c>
      <c r="AB645" s="10"/>
      <c r="AC645" s="10"/>
      <c r="AD645" s="10"/>
      <c r="AE645" s="10"/>
      <c r="AF645" s="10"/>
      <c r="AG645" s="10"/>
    </row>
    <row r="646" spans="1:33" ht="15" x14ac:dyDescent="0.25">
      <c r="A646" s="7" t="s">
        <v>672</v>
      </c>
      <c r="B646" s="8">
        <v>0</v>
      </c>
      <c r="C646" s="9">
        <f t="shared" si="9"/>
        <v>0</v>
      </c>
      <c r="D646" s="10"/>
      <c r="E646" s="10"/>
      <c r="F646" s="10"/>
      <c r="G646" s="10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>
        <v>1.7E-6</v>
      </c>
      <c r="AB646" s="10"/>
      <c r="AC646" s="10"/>
      <c r="AD646" s="10"/>
      <c r="AE646" s="10"/>
      <c r="AF646" s="10"/>
      <c r="AG646" s="10"/>
    </row>
    <row r="647" spans="1:33" ht="15" x14ac:dyDescent="0.25">
      <c r="A647" s="7" t="s">
        <v>673</v>
      </c>
      <c r="B647" s="8">
        <v>0</v>
      </c>
      <c r="C647" s="9">
        <f t="shared" si="9"/>
        <v>0</v>
      </c>
      <c r="D647" s="10"/>
      <c r="E647" s="10"/>
      <c r="F647" s="10"/>
      <c r="G647" s="10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>
        <v>8.9999999999999996E-7</v>
      </c>
      <c r="AB647" s="10"/>
      <c r="AC647" s="10"/>
      <c r="AD647" s="10"/>
      <c r="AE647" s="10"/>
      <c r="AF647" s="10"/>
      <c r="AG647" s="10"/>
    </row>
    <row r="648" spans="1:33" ht="15" x14ac:dyDescent="0.25">
      <c r="A648" s="7" t="s">
        <v>674</v>
      </c>
      <c r="B648" s="8">
        <v>0</v>
      </c>
      <c r="C648" s="9">
        <f t="shared" si="9"/>
        <v>0</v>
      </c>
      <c r="D648" s="10"/>
      <c r="E648" s="10"/>
      <c r="F648" s="10"/>
      <c r="G648" s="10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>
        <v>9.9999999999999995E-8</v>
      </c>
      <c r="AB648" s="10"/>
      <c r="AC648" s="10"/>
      <c r="AD648" s="10"/>
      <c r="AE648" s="10"/>
      <c r="AF648" s="10"/>
      <c r="AG648" s="10"/>
    </row>
    <row r="649" spans="1:33" ht="15" x14ac:dyDescent="0.25">
      <c r="A649" s="7" t="s">
        <v>675</v>
      </c>
      <c r="B649" s="8">
        <v>0</v>
      </c>
      <c r="C649" s="9">
        <f t="shared" ref="C649:C670" si="10">B649/$B$7</f>
        <v>0</v>
      </c>
      <c r="D649" s="10"/>
      <c r="E649" s="10"/>
      <c r="F649" s="10"/>
      <c r="G649" s="10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>
        <v>9.9999999999999995E-7</v>
      </c>
      <c r="AB649" s="10"/>
      <c r="AC649" s="10"/>
      <c r="AD649" s="10"/>
      <c r="AE649" s="10"/>
      <c r="AF649" s="10"/>
      <c r="AG649" s="10"/>
    </row>
    <row r="650" spans="1:33" ht="15" x14ac:dyDescent="0.25">
      <c r="A650" s="7" t="s">
        <v>676</v>
      </c>
      <c r="B650" s="8">
        <v>0</v>
      </c>
      <c r="C650" s="9">
        <f t="shared" si="10"/>
        <v>0</v>
      </c>
      <c r="D650" s="10"/>
      <c r="E650" s="10"/>
      <c r="F650" s="10"/>
      <c r="G650" s="10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>
        <v>6.9999999999999997E-7</v>
      </c>
      <c r="AB650" s="10"/>
      <c r="AC650" s="10"/>
      <c r="AD650" s="10"/>
      <c r="AE650" s="10"/>
      <c r="AF650" s="10"/>
      <c r="AG650" s="10"/>
    </row>
    <row r="651" spans="1:33" ht="15" x14ac:dyDescent="0.25">
      <c r="A651" s="7" t="s">
        <v>677</v>
      </c>
      <c r="B651" s="8">
        <v>0</v>
      </c>
      <c r="C651" s="9">
        <f t="shared" si="10"/>
        <v>0</v>
      </c>
      <c r="D651" s="10"/>
      <c r="E651" s="10"/>
      <c r="F651" s="10"/>
      <c r="G651" s="10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>
        <v>9.9999999999999995E-8</v>
      </c>
      <c r="AB651" s="10"/>
      <c r="AC651" s="10"/>
      <c r="AD651" s="10"/>
      <c r="AE651" s="10"/>
      <c r="AF651" s="10"/>
      <c r="AG651" s="10"/>
    </row>
    <row r="652" spans="1:33" ht="15" x14ac:dyDescent="0.25">
      <c r="A652" s="7" t="s">
        <v>678</v>
      </c>
      <c r="B652" s="8">
        <v>0</v>
      </c>
      <c r="C652" s="9">
        <f t="shared" si="10"/>
        <v>0</v>
      </c>
      <c r="D652" s="10"/>
      <c r="E652" s="10"/>
      <c r="F652" s="10"/>
      <c r="G652" s="10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>
        <v>9.9999999999999995E-8</v>
      </c>
      <c r="AB652" s="10"/>
      <c r="AC652" s="10"/>
      <c r="AD652" s="10"/>
      <c r="AE652" s="10"/>
      <c r="AF652" s="10"/>
      <c r="AG652" s="10"/>
    </row>
    <row r="653" spans="1:33" ht="15" x14ac:dyDescent="0.25">
      <c r="A653" s="7" t="s">
        <v>679</v>
      </c>
      <c r="B653" s="8">
        <v>0</v>
      </c>
      <c r="C653" s="9">
        <f t="shared" si="10"/>
        <v>0</v>
      </c>
      <c r="D653" s="10"/>
      <c r="E653" s="10"/>
      <c r="F653" s="10"/>
      <c r="G653" s="10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>
        <v>0</v>
      </c>
      <c r="AB653" s="10"/>
      <c r="AC653" s="10"/>
      <c r="AD653" s="10"/>
      <c r="AE653" s="10"/>
      <c r="AF653" s="10"/>
      <c r="AG653" s="10"/>
    </row>
    <row r="654" spans="1:33" ht="15" x14ac:dyDescent="0.25">
      <c r="A654" s="7" t="s">
        <v>680</v>
      </c>
      <c r="B654" s="8">
        <v>0</v>
      </c>
      <c r="C654" s="9">
        <f t="shared" si="10"/>
        <v>0</v>
      </c>
      <c r="D654" s="10"/>
      <c r="E654" s="10"/>
      <c r="F654" s="10"/>
      <c r="G654" s="10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>
        <v>0</v>
      </c>
      <c r="AB654" s="10"/>
      <c r="AC654" s="10"/>
      <c r="AD654" s="10"/>
      <c r="AE654" s="10"/>
      <c r="AF654" s="10"/>
      <c r="AG654" s="10"/>
    </row>
    <row r="655" spans="1:33" ht="15" x14ac:dyDescent="0.25">
      <c r="A655" s="7" t="s">
        <v>681</v>
      </c>
      <c r="B655" s="8">
        <v>0</v>
      </c>
      <c r="C655" s="9">
        <f t="shared" si="10"/>
        <v>0</v>
      </c>
      <c r="D655" s="10"/>
      <c r="E655" s="10"/>
      <c r="F655" s="10"/>
      <c r="G655" s="10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>
        <v>1.5E-6</v>
      </c>
      <c r="AB655" s="10"/>
      <c r="AC655" s="10"/>
      <c r="AD655" s="10"/>
      <c r="AE655" s="10"/>
      <c r="AF655" s="10"/>
      <c r="AG655" s="10"/>
    </row>
    <row r="656" spans="1:33" ht="15" x14ac:dyDescent="0.25">
      <c r="A656" s="7" t="s">
        <v>682</v>
      </c>
      <c r="B656" s="8">
        <v>0</v>
      </c>
      <c r="C656" s="9">
        <f t="shared" si="10"/>
        <v>0</v>
      </c>
      <c r="D656" s="10"/>
      <c r="E656" s="10"/>
      <c r="F656" s="10"/>
      <c r="G656" s="10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>
        <v>9.9999999999999995E-8</v>
      </c>
      <c r="AB656" s="10"/>
      <c r="AC656" s="10"/>
      <c r="AD656" s="10"/>
      <c r="AE656" s="10"/>
      <c r="AF656" s="10"/>
      <c r="AG656" s="10"/>
    </row>
    <row r="657" spans="1:33" ht="15" x14ac:dyDescent="0.25">
      <c r="A657" s="7" t="s">
        <v>683</v>
      </c>
      <c r="B657" s="8">
        <v>0</v>
      </c>
      <c r="C657" s="9">
        <f t="shared" si="10"/>
        <v>0</v>
      </c>
      <c r="D657" s="10"/>
      <c r="E657" s="10"/>
      <c r="F657" s="10"/>
      <c r="G657" s="10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>
        <v>9.9999999999999995E-8</v>
      </c>
      <c r="AB657" s="10"/>
      <c r="AC657" s="10"/>
      <c r="AD657" s="10"/>
      <c r="AE657" s="10"/>
      <c r="AF657" s="10"/>
      <c r="AG657" s="10"/>
    </row>
    <row r="658" spans="1:33" ht="15" x14ac:dyDescent="0.25">
      <c r="A658" s="7" t="s">
        <v>684</v>
      </c>
      <c r="B658" s="8">
        <v>0</v>
      </c>
      <c r="C658" s="9">
        <f t="shared" si="10"/>
        <v>0</v>
      </c>
      <c r="D658" s="10"/>
      <c r="E658" s="10"/>
      <c r="F658" s="10"/>
      <c r="G658" s="10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>
        <v>5.9999999999999997E-7</v>
      </c>
      <c r="AB658" s="10"/>
      <c r="AC658" s="10"/>
      <c r="AD658" s="10"/>
      <c r="AE658" s="10"/>
      <c r="AF658" s="10"/>
      <c r="AG658" s="10"/>
    </row>
    <row r="659" spans="1:33" ht="15" x14ac:dyDescent="0.25">
      <c r="A659" s="7" t="s">
        <v>685</v>
      </c>
      <c r="B659" s="8">
        <v>0</v>
      </c>
      <c r="C659" s="9">
        <f t="shared" si="10"/>
        <v>0</v>
      </c>
      <c r="D659" s="10"/>
      <c r="E659" s="10"/>
      <c r="F659" s="10"/>
      <c r="G659" s="10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>
        <v>1.7E-6</v>
      </c>
      <c r="AB659" s="10"/>
      <c r="AC659" s="10"/>
      <c r="AD659" s="10"/>
      <c r="AE659" s="10"/>
      <c r="AF659" s="10"/>
      <c r="AG659" s="10"/>
    </row>
    <row r="660" spans="1:33" ht="15" x14ac:dyDescent="0.25">
      <c r="A660" s="7" t="s">
        <v>686</v>
      </c>
      <c r="B660" s="8">
        <v>0</v>
      </c>
      <c r="C660" s="9">
        <f t="shared" si="10"/>
        <v>0</v>
      </c>
      <c r="D660" s="10"/>
      <c r="E660" s="10"/>
      <c r="F660" s="10"/>
      <c r="G660" s="10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>
        <v>9.9999999999999995E-8</v>
      </c>
      <c r="AB660" s="10"/>
      <c r="AC660" s="10"/>
      <c r="AD660" s="10"/>
      <c r="AE660" s="10"/>
      <c r="AF660" s="10"/>
      <c r="AG660" s="10"/>
    </row>
    <row r="661" spans="1:33" ht="15" x14ac:dyDescent="0.25">
      <c r="A661" s="7" t="s">
        <v>687</v>
      </c>
      <c r="B661" s="8">
        <v>0</v>
      </c>
      <c r="C661" s="9">
        <f t="shared" si="10"/>
        <v>0</v>
      </c>
      <c r="D661" s="10"/>
      <c r="E661" s="10"/>
      <c r="F661" s="10"/>
      <c r="G661" s="10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>
        <v>9.9999999999999995E-8</v>
      </c>
      <c r="AB661" s="10"/>
      <c r="AC661" s="10"/>
      <c r="AD661" s="10"/>
      <c r="AE661" s="10"/>
      <c r="AF661" s="10"/>
      <c r="AG661" s="10"/>
    </row>
    <row r="662" spans="1:33" ht="15" x14ac:dyDescent="0.25">
      <c r="A662" s="7" t="s">
        <v>688</v>
      </c>
      <c r="B662" s="8">
        <v>0</v>
      </c>
      <c r="C662" s="9">
        <f t="shared" si="10"/>
        <v>0</v>
      </c>
      <c r="D662" s="10"/>
      <c r="E662" s="10"/>
      <c r="F662" s="10"/>
      <c r="G662" s="10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>
        <v>4.9999999999999998E-7</v>
      </c>
      <c r="AB662" s="10"/>
      <c r="AC662" s="10"/>
      <c r="AD662" s="10"/>
      <c r="AE662" s="10"/>
      <c r="AF662" s="10"/>
      <c r="AG662" s="10"/>
    </row>
    <row r="663" spans="1:33" ht="15" x14ac:dyDescent="0.25">
      <c r="A663" s="7" t="s">
        <v>689</v>
      </c>
      <c r="B663" s="8">
        <v>0</v>
      </c>
      <c r="C663" s="9">
        <f t="shared" si="10"/>
        <v>0</v>
      </c>
      <c r="D663" s="10"/>
      <c r="E663" s="10"/>
      <c r="F663" s="10"/>
      <c r="G663" s="10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>
        <v>9.9999999999999995E-8</v>
      </c>
      <c r="AB663" s="10"/>
      <c r="AC663" s="10"/>
      <c r="AD663" s="10"/>
      <c r="AE663" s="10"/>
      <c r="AF663" s="10"/>
      <c r="AG663" s="10"/>
    </row>
    <row r="664" spans="1:33" ht="15" x14ac:dyDescent="0.25">
      <c r="A664" s="7" t="s">
        <v>690</v>
      </c>
      <c r="B664" s="8">
        <v>0</v>
      </c>
      <c r="C664" s="9">
        <f t="shared" si="10"/>
        <v>0</v>
      </c>
      <c r="D664" s="10"/>
      <c r="E664" s="10"/>
      <c r="F664" s="10"/>
      <c r="G664" s="10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>
        <v>9.9999999999999995E-8</v>
      </c>
      <c r="AB664" s="10"/>
      <c r="AC664" s="10"/>
      <c r="AD664" s="10"/>
      <c r="AE664" s="10"/>
      <c r="AF664" s="10"/>
      <c r="AG664" s="10"/>
    </row>
    <row r="665" spans="1:33" ht="15" x14ac:dyDescent="0.25">
      <c r="A665" s="7" t="s">
        <v>691</v>
      </c>
      <c r="B665" s="8">
        <v>0</v>
      </c>
      <c r="C665" s="9">
        <f t="shared" si="10"/>
        <v>0</v>
      </c>
      <c r="D665" s="10"/>
      <c r="E665" s="10"/>
      <c r="F665" s="10"/>
      <c r="G665" s="10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>
        <v>0</v>
      </c>
      <c r="AB665" s="10"/>
      <c r="AC665" s="10"/>
      <c r="AD665" s="10"/>
      <c r="AE665" s="10"/>
      <c r="AF665" s="10"/>
      <c r="AG665" s="10"/>
    </row>
    <row r="666" spans="1:33" ht="15" x14ac:dyDescent="0.25">
      <c r="A666" s="7" t="s">
        <v>692</v>
      </c>
      <c r="B666" s="8">
        <v>0</v>
      </c>
      <c r="C666" s="9">
        <f t="shared" si="10"/>
        <v>0</v>
      </c>
      <c r="D666" s="10"/>
      <c r="E666" s="10"/>
      <c r="F666" s="10"/>
      <c r="G666" s="10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>
        <v>3.9999999999999998E-7</v>
      </c>
      <c r="AB666" s="10"/>
      <c r="AC666" s="10"/>
      <c r="AD666" s="10"/>
      <c r="AE666" s="10"/>
      <c r="AF666" s="10"/>
      <c r="AG666" s="10"/>
    </row>
    <row r="667" spans="1:33" ht="15" x14ac:dyDescent="0.25">
      <c r="A667" s="7" t="s">
        <v>693</v>
      </c>
      <c r="B667" s="8">
        <v>0</v>
      </c>
      <c r="C667" s="9">
        <f t="shared" si="10"/>
        <v>0</v>
      </c>
      <c r="D667" s="10"/>
      <c r="E667" s="10"/>
      <c r="F667" s="10"/>
      <c r="G667" s="10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>
        <v>9.9999999999999995E-8</v>
      </c>
      <c r="AB667" s="10"/>
      <c r="AC667" s="10"/>
      <c r="AD667" s="10"/>
      <c r="AE667" s="10"/>
      <c r="AF667" s="10"/>
      <c r="AG667" s="10"/>
    </row>
    <row r="668" spans="1:33" ht="15" x14ac:dyDescent="0.25">
      <c r="A668" s="7" t="s">
        <v>694</v>
      </c>
      <c r="B668" s="8">
        <v>0</v>
      </c>
      <c r="C668" s="9">
        <f t="shared" si="10"/>
        <v>0</v>
      </c>
      <c r="D668" s="10"/>
      <c r="E668" s="10"/>
      <c r="F668" s="10"/>
      <c r="G668" s="10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>
        <v>1.9999999999999999E-7</v>
      </c>
      <c r="AB668" s="10"/>
      <c r="AC668" s="10"/>
      <c r="AD668" s="10"/>
      <c r="AE668" s="10"/>
      <c r="AF668" s="10"/>
      <c r="AG668" s="10"/>
    </row>
    <row r="669" spans="1:33" ht="15" x14ac:dyDescent="0.25">
      <c r="A669" s="7" t="s">
        <v>695</v>
      </c>
      <c r="B669" s="8">
        <v>0</v>
      </c>
      <c r="C669" s="9">
        <f t="shared" si="10"/>
        <v>0</v>
      </c>
      <c r="D669" s="10"/>
      <c r="E669" s="10"/>
      <c r="F669" s="10"/>
      <c r="G669" s="10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>
        <v>24.999999899999999</v>
      </c>
      <c r="AE669" s="10"/>
      <c r="AF669" s="10"/>
      <c r="AG669" s="10"/>
    </row>
    <row r="670" spans="1:33" ht="15" x14ac:dyDescent="0.25">
      <c r="A670" s="7" t="s">
        <v>696</v>
      </c>
      <c r="B670" s="8">
        <v>0</v>
      </c>
      <c r="C670" s="9">
        <f t="shared" si="10"/>
        <v>0</v>
      </c>
      <c r="D670" s="10"/>
      <c r="E670" s="10"/>
      <c r="F670" s="10"/>
      <c r="G670" s="10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>
        <v>0.42479739999999999</v>
      </c>
      <c r="AG670" s="10"/>
    </row>
    <row r="671" spans="1:33" x14ac:dyDescent="0.2">
      <c r="D671" s="1"/>
      <c r="H671"/>
    </row>
    <row r="672" spans="1:33" x14ac:dyDescent="0.2">
      <c r="D672" s="1"/>
      <c r="H672"/>
    </row>
    <row r="673" spans="4:8" x14ac:dyDescent="0.2">
      <c r="D673" s="1"/>
      <c r="H673"/>
    </row>
    <row r="674" spans="4:8" x14ac:dyDescent="0.2">
      <c r="D674" s="1"/>
      <c r="H674"/>
    </row>
    <row r="675" spans="4:8" x14ac:dyDescent="0.2">
      <c r="D675" s="1"/>
      <c r="H675"/>
    </row>
    <row r="676" spans="4:8" x14ac:dyDescent="0.2">
      <c r="D676" s="1"/>
      <c r="H676"/>
    </row>
    <row r="677" spans="4:8" x14ac:dyDescent="0.2">
      <c r="D677" s="1"/>
      <c r="H677"/>
    </row>
    <row r="678" spans="4:8" x14ac:dyDescent="0.2">
      <c r="D678" s="1"/>
      <c r="H678"/>
    </row>
  </sheetData>
  <autoFilter ref="A7:AG670" xr:uid="{864EC65B-DAA9-48E3-8486-F5B557FF32E9}">
    <sortState xmlns:xlrd2="http://schemas.microsoft.com/office/spreadsheetml/2017/richdata2" ref="A8:AG670">
      <sortCondition descending="1" ref="B7"/>
    </sortState>
  </autoFilter>
  <mergeCells count="1">
    <mergeCell ref="D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Samþjöppun_2122</vt:lpstr>
    </vt:vector>
  </TitlesOfParts>
  <Company>Fiskistofa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 Sigurðsson - FISK</dc:creator>
  <cp:lastModifiedBy>Gunnar H Sigurðsson - FISK</cp:lastModifiedBy>
  <dcterms:created xsi:type="dcterms:W3CDTF">2021-11-03T09:07:10Z</dcterms:created>
  <dcterms:modified xsi:type="dcterms:W3CDTF">2021-11-03T11:41:00Z</dcterms:modified>
</cp:coreProperties>
</file>