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er Cap\Skrár á vef EL\"/>
    </mc:Choice>
  </mc:AlternateContent>
  <xr:revisionPtr revIDLastSave="0" documentId="13_ncr:1_{30667D92-14B0-4C87-862D-416BECA5EEAC}" xr6:coauthVersionLast="47" xr6:coauthVersionMax="47" xr10:uidLastSave="{00000000-0000-0000-0000-000000000000}"/>
  <bookViews>
    <workbookView xWindow="-25320" yWindow="195" windowWidth="25440" windowHeight="15390" xr2:uid="{00000000-000D-0000-FFFF-FFFF00000000}"/>
  </bookViews>
  <sheets>
    <sheet name="Tafla 5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1" l="1"/>
  <c r="W15" i="1"/>
  <c r="W33" i="1"/>
  <c r="W51" i="1"/>
  <c r="W59" i="1"/>
  <c r="W25" i="1"/>
  <c r="W21" i="1"/>
  <c r="V51" i="1"/>
  <c r="V59" i="1"/>
  <c r="V15" i="1"/>
  <c r="V21" i="1"/>
  <c r="V25" i="1" l="1"/>
  <c r="V8" i="1" l="1"/>
  <c r="U8" i="1" l="1"/>
  <c r="U15" i="1" l="1"/>
  <c r="U21" i="1"/>
  <c r="U59" i="1" l="1"/>
  <c r="U51" i="1"/>
  <c r="U25" i="1"/>
  <c r="T8" i="1" l="1"/>
  <c r="T15" i="1"/>
  <c r="T21" i="1" l="1"/>
  <c r="T25" i="1"/>
  <c r="T51" i="1" l="1"/>
  <c r="T59" i="1"/>
  <c r="S59" i="1" l="1"/>
  <c r="S51" i="1"/>
  <c r="S25" i="1"/>
  <c r="S21" i="1"/>
  <c r="S15" i="1"/>
  <c r="S8" i="1"/>
</calcChain>
</file>

<file path=xl/sharedStrings.xml><?xml version="1.0" encoding="utf-8"?>
<sst xmlns="http://schemas.openxmlformats.org/spreadsheetml/2006/main" count="147" uniqueCount="87">
  <si>
    <t>Tafla 5</t>
  </si>
  <si>
    <t>Table 5</t>
  </si>
  <si>
    <t>Fæðutegund</t>
  </si>
  <si>
    <t>Athugasemdir</t>
  </si>
  <si>
    <t>Eining</t>
  </si>
  <si>
    <t>1956-60</t>
  </si>
  <si>
    <t>1961-65</t>
  </si>
  <si>
    <t>1966-70</t>
  </si>
  <si>
    <t>1971-75</t>
  </si>
  <si>
    <t>1976-80</t>
  </si>
  <si>
    <t>1981-85</t>
  </si>
  <si>
    <t>1986-90</t>
  </si>
  <si>
    <t>1991-95</t>
  </si>
  <si>
    <t>1996-00</t>
  </si>
  <si>
    <t>Mjöl og korn</t>
  </si>
  <si>
    <t>Sem mjöl og korn</t>
  </si>
  <si>
    <t>kg.</t>
  </si>
  <si>
    <t xml:space="preserve"> -hveiti</t>
  </si>
  <si>
    <t>"</t>
  </si>
  <si>
    <t xml:space="preserve"> -rúgmjöl</t>
  </si>
  <si>
    <t xml:space="preserve"> -hafrar og bygg</t>
  </si>
  <si>
    <t xml:space="preserve"> -hrísgrjón og mjöl</t>
  </si>
  <si>
    <t xml:space="preserve"> -maís</t>
  </si>
  <si>
    <t>Kartöflur, samtals</t>
  </si>
  <si>
    <t>Sem ferskar kartöflur</t>
  </si>
  <si>
    <t>Kartöflur ferskar</t>
  </si>
  <si>
    <t>Kartöfluvörur</t>
  </si>
  <si>
    <t>Sykur (síróp og hunang innifalið)</t>
  </si>
  <si>
    <t>Grænmeti, samtals</t>
  </si>
  <si>
    <t>Grænmeti, ferskt</t>
  </si>
  <si>
    <t>Grænmetisvörur</t>
  </si>
  <si>
    <t>Í framleiðsluþyngd</t>
  </si>
  <si>
    <t>Ávextir, samtals</t>
  </si>
  <si>
    <t>Ávextir og ber, fersk</t>
  </si>
  <si>
    <t>Ávaxtavörur</t>
  </si>
  <si>
    <t>Kakó og kakóvörur</t>
  </si>
  <si>
    <t>Kaffi, brennt</t>
  </si>
  <si>
    <t>Te</t>
  </si>
  <si>
    <t>Mjólk, samtals</t>
  </si>
  <si>
    <t xml:space="preserve"> -léttmjólk </t>
  </si>
  <si>
    <t xml:space="preserve"> -sýrðar mjólkurvörur &lt;3% fita</t>
  </si>
  <si>
    <t>Mjólkur- og undanrennuduft</t>
  </si>
  <si>
    <t>Skyr</t>
  </si>
  <si>
    <t>Rjómaskyr</t>
  </si>
  <si>
    <t>Rjómi, 10-29% fita</t>
  </si>
  <si>
    <t>Rjómi, &gt; 29% fita</t>
  </si>
  <si>
    <t>Ostur</t>
  </si>
  <si>
    <t>%</t>
  </si>
  <si>
    <t>Fita, samtals</t>
  </si>
  <si>
    <t xml:space="preserve"> -smjör</t>
  </si>
  <si>
    <t xml:space="preserve"> -Smjörvi</t>
  </si>
  <si>
    <t xml:space="preserve"> -Létt og laggott, Klípa</t>
  </si>
  <si>
    <t xml:space="preserve"> -smjörlíki, 61-82% fita</t>
  </si>
  <si>
    <t xml:space="preserve"> -smjörlíki, 41-60% fita</t>
  </si>
  <si>
    <t xml:space="preserve"> -önnur fita</t>
  </si>
  <si>
    <t>100% fita</t>
  </si>
  <si>
    <t>Kjöt, samtals</t>
  </si>
  <si>
    <t>Með beini</t>
  </si>
  <si>
    <t xml:space="preserve"> -nauta og kálfakjöt</t>
  </si>
  <si>
    <t xml:space="preserve"> -svínakjöt</t>
  </si>
  <si>
    <t xml:space="preserve"> -kindakjöt</t>
  </si>
  <si>
    <t xml:space="preserve"> -fuglakjöt</t>
  </si>
  <si>
    <t xml:space="preserve"> -annað kjöt</t>
  </si>
  <si>
    <t xml:space="preserve"> -innmatur</t>
  </si>
  <si>
    <t>3,7 1</t>
  </si>
  <si>
    <t>Egg</t>
  </si>
  <si>
    <t>Fiskur og skeldýr</t>
  </si>
  <si>
    <t>Óslægður upp úr sjó</t>
  </si>
  <si>
    <r>
      <t xml:space="preserve"> -nýmjólk &gt;3% fita </t>
    </r>
    <r>
      <rPr>
        <vertAlign val="superscript"/>
        <sz val="10"/>
        <rFont val="Arial Narrow"/>
        <family val="2"/>
      </rPr>
      <t>2</t>
    </r>
  </si>
  <si>
    <r>
      <t xml:space="preserve"> -sýrðar mjólkurvörur &gt;3% fita </t>
    </r>
    <r>
      <rPr>
        <vertAlign val="superscript"/>
        <sz val="10"/>
        <rFont val="Arial Narrow"/>
        <family val="2"/>
      </rPr>
      <t>3</t>
    </r>
  </si>
  <si>
    <r>
      <t xml:space="preserve">  meðalfituinnihald osts </t>
    </r>
    <r>
      <rPr>
        <vertAlign val="superscript"/>
        <sz val="10"/>
        <rFont val="Arial Narrow"/>
        <family val="2"/>
      </rPr>
      <t>4</t>
    </r>
  </si>
  <si>
    <r>
      <t xml:space="preserve">4 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</si>
  <si>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 Narrow"/>
        <family val="2"/>
      </rPr>
      <t>Áætlað gildi</t>
    </r>
  </si>
  <si>
    <r>
      <t>2</t>
    </r>
    <r>
      <rPr>
        <sz val="10"/>
        <rFont val="Arial Narrow"/>
        <family val="2"/>
      </rPr>
      <t>Sýrðar mjólkurvörur eru meðtaldar fyrir 1970</t>
    </r>
  </si>
  <si>
    <r>
      <t>3</t>
    </r>
    <r>
      <rPr>
        <sz val="10"/>
        <rFont val="Arial Narrow"/>
        <family val="2"/>
      </rPr>
      <t>Sýrðar mjólkurvörur eru taldar með nýmjólk fyrir 1970</t>
    </r>
  </si>
  <si>
    <r>
      <t>4</t>
    </r>
    <r>
      <rPr>
        <sz val="10"/>
        <rFont val="Arial Narrow"/>
        <family val="2"/>
      </rPr>
      <t>Ekki til upplýsingar um flokkun osta eftir fituinnihaldi fyrir 1970</t>
    </r>
  </si>
  <si>
    <r>
      <t>5</t>
    </r>
    <r>
      <rPr>
        <sz val="10"/>
        <rFont val="Arial Narrow"/>
        <family val="2"/>
      </rPr>
      <t>Öll drykkjarmjólk þ.e. nýmjólk, léttmjólk, undanrenna og Fjörmjólk meðtalin</t>
    </r>
  </si>
  <si>
    <t>2001-05</t>
  </si>
  <si>
    <r>
      <t xml:space="preserve">98,0 </t>
    </r>
    <r>
      <rPr>
        <vertAlign val="superscript"/>
        <sz val="10"/>
        <rFont val="Arial Narrow"/>
        <family val="2"/>
      </rPr>
      <t>5</t>
    </r>
  </si>
  <si>
    <r>
      <t xml:space="preserve">101,1 </t>
    </r>
    <r>
      <rPr>
        <vertAlign val="superscript"/>
        <sz val="10"/>
        <rFont val="Arial Narrow"/>
        <family val="2"/>
      </rPr>
      <t>5</t>
    </r>
  </si>
  <si>
    <r>
      <t xml:space="preserve">104,7 </t>
    </r>
    <r>
      <rPr>
        <vertAlign val="superscript"/>
        <sz val="10"/>
        <rFont val="Arial Narrow"/>
        <family val="2"/>
      </rPr>
      <t>5</t>
    </r>
  </si>
  <si>
    <r>
      <t xml:space="preserve">107,8 </t>
    </r>
    <r>
      <rPr>
        <vertAlign val="superscript"/>
        <sz val="10"/>
        <rFont val="Arial Narrow"/>
        <family val="2"/>
      </rPr>
      <t>5</t>
    </r>
  </si>
  <si>
    <r>
      <t xml:space="preserve">110,4 </t>
    </r>
    <r>
      <rPr>
        <vertAlign val="superscript"/>
        <sz val="10"/>
        <rFont val="Arial Narrow"/>
        <family val="2"/>
      </rPr>
      <t>5</t>
    </r>
  </si>
  <si>
    <r>
      <t xml:space="preserve">94,7 </t>
    </r>
    <r>
      <rPr>
        <vertAlign val="superscript"/>
        <sz val="10"/>
        <rFont val="Arial Narrow"/>
        <family val="2"/>
      </rPr>
      <t>5</t>
    </r>
  </si>
  <si>
    <t>Fæðuframboð á Íslandi 1956-2014 kg/íbúa/ár</t>
  </si>
  <si>
    <t>Per capita consumption of food in Iceland 1956-2014 kg/person/year</t>
  </si>
  <si>
    <t xml:space="preserve"> -undanrenna/Fjörmjólk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</si>
</sst>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800000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i/>
      <sz val="10"/>
      <name val="Arial"/>
      <family val="2"/>
    </font>
    <font>
      <sz val="10"/>
      <name val="Arial Narrow"/>
      <family val="2"/>
    </font>
    <font>
      <sz val="9"/>
      <name val="Arial"/>
      <family val="2"/>
    </font>
    <font>
      <vertAlign val="superscript"/>
      <sz val="10"/>
      <name val="Arial Narrow"/>
      <family val="2"/>
    </font>
    <font>
      <b/>
      <sz val="14"/>
      <color indexed="42"/>
      <name val="Arial Narrow"/>
      <family val="2"/>
    </font>
    <font>
      <b/>
      <i/>
      <sz val="10"/>
      <color indexed="16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E0E0D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800000"/>
      </bottom>
      <diagonal/>
    </border>
    <border>
      <left/>
      <right/>
      <top/>
      <bottom style="thin">
        <color rgb="FF800000"/>
      </bottom>
      <diagonal/>
    </border>
    <border>
      <left/>
      <right/>
      <top style="thin">
        <color rgb="FF800000"/>
      </top>
      <bottom style="thin">
        <color rgb="FF800000"/>
      </bottom>
      <diagonal/>
    </border>
    <border>
      <left/>
      <right/>
      <top style="medium">
        <color rgb="FF800000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56">
    <xf numFmtId="0" fontId="0" fillId="0" borderId="0" xfId="0"/>
    <xf numFmtId="0" fontId="0" fillId="0" borderId="0" xfId="0"/>
    <xf numFmtId="0" fontId="1" fillId="0" borderId="1" xfId="1" quotePrefix="1" applyBorder="1" applyAlignment="1">
      <alignment horizontal="left"/>
    </xf>
    <xf numFmtId="0" fontId="1" fillId="0" borderId="1" xfId="1" applyBorder="1"/>
    <xf numFmtId="0" fontId="3" fillId="2" borderId="0" xfId="1" applyFont="1" applyFill="1" applyBorder="1" applyAlignment="1"/>
    <xf numFmtId="0" fontId="1" fillId="2" borderId="0" xfId="1" applyFill="1" applyBorder="1"/>
    <xf numFmtId="0" fontId="9" fillId="2" borderId="0" xfId="1" applyFont="1" applyFill="1" applyBorder="1" applyAlignment="1"/>
    <xf numFmtId="0" fontId="4" fillId="2" borderId="0" xfId="1" applyFont="1" applyFill="1" applyBorder="1" applyAlignment="1">
      <alignment horizontal="right"/>
    </xf>
    <xf numFmtId="0" fontId="1" fillId="2" borderId="0" xfId="1" applyFill="1"/>
    <xf numFmtId="0" fontId="10" fillId="2" borderId="0" xfId="1" applyFont="1" applyFill="1" applyBorder="1" applyAlignment="1"/>
    <xf numFmtId="0" fontId="5" fillId="2" borderId="0" xfId="1" applyFont="1" applyFill="1" applyBorder="1" applyAlignment="1"/>
    <xf numFmtId="0" fontId="6" fillId="2" borderId="0" xfId="1" applyFont="1" applyFill="1" applyBorder="1" applyAlignment="1"/>
    <xf numFmtId="0" fontId="6" fillId="2" borderId="0" xfId="1" applyFont="1" applyFill="1" applyBorder="1"/>
    <xf numFmtId="0" fontId="4" fillId="2" borderId="2" xfId="1" applyFont="1" applyFill="1" applyBorder="1"/>
    <xf numFmtId="0" fontId="6" fillId="2" borderId="2" xfId="1" applyFont="1" applyFill="1" applyBorder="1"/>
    <xf numFmtId="0" fontId="1" fillId="2" borderId="2" xfId="1" applyFill="1" applyBorder="1"/>
    <xf numFmtId="0" fontId="6" fillId="0" borderId="3" xfId="1" applyFont="1" applyBorder="1" applyAlignment="1">
      <alignment horizontal="center"/>
    </xf>
    <xf numFmtId="0" fontId="6" fillId="2" borderId="0" xfId="1" applyFont="1" applyFill="1"/>
    <xf numFmtId="0" fontId="6" fillId="0" borderId="0" xfId="1" applyFont="1"/>
    <xf numFmtId="0" fontId="6" fillId="0" borderId="3" xfId="1" applyFont="1" applyBorder="1" applyAlignment="1">
      <alignment horizontal="left"/>
    </xf>
    <xf numFmtId="0" fontId="6" fillId="0" borderId="0" xfId="2" applyFont="1" applyBorder="1"/>
    <xf numFmtId="0" fontId="6" fillId="2" borderId="0" xfId="2" applyFont="1" applyFill="1" applyBorder="1"/>
    <xf numFmtId="164" fontId="6" fillId="2" borderId="0" xfId="2" applyNumberFormat="1" applyFont="1" applyFill="1" applyAlignment="1">
      <alignment horizontal="center"/>
    </xf>
    <xf numFmtId="164" fontId="6" fillId="0" borderId="0" xfId="2" applyNumberFormat="1" applyFont="1" applyAlignment="1">
      <alignment horizontal="center"/>
    </xf>
    <xf numFmtId="164" fontId="6" fillId="2" borderId="0" xfId="2" applyNumberFormat="1" applyFont="1" applyFill="1" applyBorder="1" applyAlignment="1">
      <alignment horizontal="center"/>
    </xf>
    <xf numFmtId="164" fontId="6" fillId="0" borderId="0" xfId="2" applyNumberFormat="1" applyFont="1" applyBorder="1" applyAlignment="1">
      <alignment horizontal="center"/>
    </xf>
    <xf numFmtId="0" fontId="6" fillId="0" borderId="0" xfId="1" applyFont="1" applyBorder="1"/>
    <xf numFmtId="1" fontId="4" fillId="0" borderId="0" xfId="2" applyNumberFormat="1" applyFont="1" applyBorder="1" applyAlignment="1">
      <alignment horizontal="center"/>
    </xf>
    <xf numFmtId="0" fontId="4" fillId="0" borderId="0" xfId="1" applyFont="1" applyBorder="1"/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1" fontId="6" fillId="0" borderId="0" xfId="2" applyNumberFormat="1" applyFont="1" applyBorder="1" applyAlignment="1">
      <alignment horizontal="center"/>
    </xf>
    <xf numFmtId="0" fontId="7" fillId="0" borderId="0" xfId="3" applyNumberFormat="1" applyFont="1" applyBorder="1"/>
    <xf numFmtId="0" fontId="6" fillId="2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164" fontId="6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164" fontId="6" fillId="0" borderId="0" xfId="2" applyNumberFormat="1" applyFont="1" applyBorder="1" applyAlignment="1">
      <alignment horizontal="center" wrapText="1"/>
    </xf>
    <xf numFmtId="0" fontId="6" fillId="0" borderId="0" xfId="1" applyFont="1" applyFill="1" applyBorder="1"/>
    <xf numFmtId="0" fontId="6" fillId="2" borderId="0" xfId="1" applyFont="1" applyFill="1" applyBorder="1" applyAlignment="1">
      <alignment horizontal="left"/>
    </xf>
    <xf numFmtId="0" fontId="6" fillId="0" borderId="0" xfId="2" applyNumberFormat="1" applyFont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6" fillId="0" borderId="0" xfId="2" applyNumberFormat="1" applyFont="1" applyBorder="1"/>
    <xf numFmtId="0" fontId="13" fillId="0" borderId="0" xfId="0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7" fillId="0" borderId="0" xfId="2" applyNumberFormat="1" applyFont="1" applyBorder="1"/>
    <xf numFmtId="0" fontId="2" fillId="2" borderId="4" xfId="1" applyFont="1" applyFill="1" applyBorder="1" applyAlignment="1"/>
    <xf numFmtId="0" fontId="8" fillId="0" borderId="0" xfId="2" applyNumberFormat="1" applyFont="1" applyBorder="1"/>
    <xf numFmtId="164" fontId="6" fillId="3" borderId="0" xfId="2" applyNumberFormat="1" applyFont="1" applyFill="1" applyAlignment="1">
      <alignment horizontal="center"/>
    </xf>
    <xf numFmtId="164" fontId="0" fillId="0" borderId="0" xfId="0" applyNumberFormat="1"/>
    <xf numFmtId="164" fontId="6" fillId="2" borderId="0" xfId="2" applyNumberFormat="1" applyFont="1" applyFill="1" applyAlignment="1">
      <alignment horizontal="center" vertical="center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5"/>
  <sheetViews>
    <sheetView tabSelected="1" zoomScale="130" zoomScaleNormal="130" workbookViewId="0">
      <pane xSplit="5820" topLeftCell="K1" activePane="topRight"/>
      <selection activeCell="B3" sqref="B3"/>
      <selection pane="topRight" activeCell="W68" sqref="W68"/>
    </sheetView>
  </sheetViews>
  <sheetFormatPr defaultRowHeight="14.4" x14ac:dyDescent="0.3"/>
  <cols>
    <col min="1" max="1" width="22.77734375" customWidth="1"/>
    <col min="2" max="2" width="14.77734375" customWidth="1"/>
    <col min="22" max="22" width="9.21875" style="1"/>
    <col min="23" max="23" width="9.21875" style="1" customWidth="1"/>
  </cols>
  <sheetData>
    <row r="1" spans="1:28" ht="15" thickBo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"/>
      <c r="AB1" s="1"/>
    </row>
    <row r="2" spans="1:28" ht="18" x14ac:dyDescent="0.35">
      <c r="A2" s="51" t="s">
        <v>0</v>
      </c>
      <c r="B2" s="4" t="s">
        <v>84</v>
      </c>
      <c r="C2" s="5"/>
      <c r="D2" s="6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8" x14ac:dyDescent="0.3">
      <c r="A3" s="9" t="s">
        <v>1</v>
      </c>
      <c r="B3" s="10" t="s">
        <v>85</v>
      </c>
      <c r="C3" s="8"/>
      <c r="D3" s="11"/>
      <c r="E3" s="11"/>
      <c r="F3" s="11"/>
      <c r="G3" s="11"/>
      <c r="H3" s="11"/>
      <c r="I3" s="11"/>
      <c r="J3" s="12"/>
      <c r="K3" s="12"/>
      <c r="L3" s="12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8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8" x14ac:dyDescent="0.3">
      <c r="A5" s="13"/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8" x14ac:dyDescent="0.3">
      <c r="A6" s="19" t="s">
        <v>2</v>
      </c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13</v>
      </c>
      <c r="M6" s="16" t="s">
        <v>77</v>
      </c>
      <c r="N6" s="16">
        <v>2006</v>
      </c>
      <c r="O6" s="16">
        <v>2007</v>
      </c>
      <c r="P6" s="16">
        <v>2008</v>
      </c>
      <c r="Q6" s="16">
        <v>2009</v>
      </c>
      <c r="R6" s="16">
        <v>2010</v>
      </c>
      <c r="S6" s="16">
        <v>2011</v>
      </c>
      <c r="T6" s="16">
        <v>2012</v>
      </c>
      <c r="U6" s="16">
        <v>2013</v>
      </c>
      <c r="V6" s="16">
        <v>2014</v>
      </c>
      <c r="W6" s="16">
        <v>2020</v>
      </c>
    </row>
    <row r="7" spans="1:28" x14ac:dyDescent="0.3">
      <c r="A7" s="29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8" x14ac:dyDescent="0.3">
      <c r="A8" s="12" t="s">
        <v>14</v>
      </c>
      <c r="B8" s="33" t="s">
        <v>15</v>
      </c>
      <c r="C8" s="22" t="s">
        <v>16</v>
      </c>
      <c r="D8" s="35">
        <v>76.400000000000006</v>
      </c>
      <c r="E8" s="35">
        <v>63.400000000000006</v>
      </c>
      <c r="F8" s="35">
        <v>58.79999999999999</v>
      </c>
      <c r="G8" s="35">
        <v>55.2</v>
      </c>
      <c r="H8" s="35">
        <v>57</v>
      </c>
      <c r="I8" s="35">
        <v>56.5</v>
      </c>
      <c r="J8" s="35">
        <v>63.399999999999991</v>
      </c>
      <c r="K8" s="35">
        <v>65.5</v>
      </c>
      <c r="L8" s="35"/>
      <c r="M8" s="35"/>
      <c r="N8" s="35">
        <v>79.699999999999989</v>
      </c>
      <c r="O8" s="35">
        <v>89.399999999999991</v>
      </c>
      <c r="P8" s="35">
        <v>84.3</v>
      </c>
      <c r="Q8" s="35">
        <v>81.000000000000014</v>
      </c>
      <c r="R8" s="35">
        <v>79.899999999999991</v>
      </c>
      <c r="S8" s="35">
        <f>SUM(S9:S13)</f>
        <v>72.800000000000011</v>
      </c>
      <c r="T8" s="35">
        <f>SUM(T9:T13)</f>
        <v>76.3</v>
      </c>
      <c r="U8" s="35">
        <f>SUM(U9:U13)</f>
        <v>73.5</v>
      </c>
      <c r="V8" s="35">
        <f>SUM(V9:V13)</f>
        <v>76.400000000000006</v>
      </c>
      <c r="W8" s="35">
        <f>SUM(W9:W13)</f>
        <v>72.8</v>
      </c>
    </row>
    <row r="9" spans="1:28" x14ac:dyDescent="0.3">
      <c r="A9" s="32" t="s">
        <v>17</v>
      </c>
      <c r="B9" s="34" t="s">
        <v>18</v>
      </c>
      <c r="C9" s="23" t="s">
        <v>18</v>
      </c>
      <c r="D9" s="25">
        <v>48.1</v>
      </c>
      <c r="E9" s="25">
        <v>44</v>
      </c>
      <c r="F9" s="25">
        <v>43</v>
      </c>
      <c r="G9" s="25">
        <v>41.7</v>
      </c>
      <c r="H9" s="25">
        <v>43.9</v>
      </c>
      <c r="I9" s="25">
        <v>44.4</v>
      </c>
      <c r="J9" s="25">
        <v>51.4</v>
      </c>
      <c r="K9" s="25">
        <v>51.3</v>
      </c>
      <c r="L9" s="23"/>
      <c r="M9" s="25">
        <v>64.928384709957172</v>
      </c>
      <c r="N9" s="25">
        <v>60.9</v>
      </c>
      <c r="O9" s="25">
        <v>70.2</v>
      </c>
      <c r="P9" s="25">
        <v>64.5</v>
      </c>
      <c r="Q9" s="25">
        <v>62.3</v>
      </c>
      <c r="R9" s="25">
        <v>61.5</v>
      </c>
      <c r="S9" s="25">
        <v>53.6</v>
      </c>
      <c r="T9" s="25">
        <v>58.1</v>
      </c>
      <c r="U9" s="25">
        <v>55.1</v>
      </c>
      <c r="V9" s="25">
        <v>57.3</v>
      </c>
      <c r="W9" s="25">
        <v>54.2</v>
      </c>
    </row>
    <row r="10" spans="1:28" x14ac:dyDescent="0.3">
      <c r="A10" s="12" t="s">
        <v>19</v>
      </c>
      <c r="B10" s="33" t="s">
        <v>18</v>
      </c>
      <c r="C10" s="22" t="s">
        <v>18</v>
      </c>
      <c r="D10" s="35">
        <v>21.4</v>
      </c>
      <c r="E10" s="35">
        <v>12.1</v>
      </c>
      <c r="F10" s="35">
        <v>9.8000000000000007</v>
      </c>
      <c r="G10" s="35">
        <v>6.9</v>
      </c>
      <c r="H10" s="35">
        <v>6.9</v>
      </c>
      <c r="I10" s="35">
        <v>5.6</v>
      </c>
      <c r="J10" s="35">
        <v>4.8</v>
      </c>
      <c r="K10" s="35">
        <v>5.2</v>
      </c>
      <c r="L10" s="35">
        <v>4.16</v>
      </c>
      <c r="M10" s="35">
        <v>3.9999999999999996</v>
      </c>
      <c r="N10" s="35">
        <v>3.7</v>
      </c>
      <c r="O10" s="35">
        <v>3.6</v>
      </c>
      <c r="P10" s="35">
        <v>4</v>
      </c>
      <c r="Q10" s="35">
        <v>3.9</v>
      </c>
      <c r="R10" s="35">
        <v>3.2</v>
      </c>
      <c r="S10" s="35">
        <v>3.4</v>
      </c>
      <c r="T10" s="35">
        <v>3</v>
      </c>
      <c r="U10" s="35">
        <v>2.8</v>
      </c>
      <c r="V10" s="35">
        <v>3.7</v>
      </c>
      <c r="W10" s="35">
        <v>2.2999999999999998</v>
      </c>
    </row>
    <row r="11" spans="1:28" x14ac:dyDescent="0.3">
      <c r="A11" s="32" t="s">
        <v>20</v>
      </c>
      <c r="B11" s="34" t="s">
        <v>18</v>
      </c>
      <c r="C11" s="23" t="s">
        <v>18</v>
      </c>
      <c r="D11" s="25">
        <v>5.2</v>
      </c>
      <c r="E11" s="25">
        <v>5.0999999999999996</v>
      </c>
      <c r="F11" s="25">
        <v>3.8</v>
      </c>
      <c r="G11" s="25">
        <v>4</v>
      </c>
      <c r="H11" s="25">
        <v>3.1</v>
      </c>
      <c r="I11" s="25">
        <v>3.1</v>
      </c>
      <c r="J11" s="25">
        <v>3.1</v>
      </c>
      <c r="K11" s="25">
        <v>3.5</v>
      </c>
      <c r="L11" s="39">
        <v>4.9800000000000004</v>
      </c>
      <c r="M11" s="25">
        <v>4.28</v>
      </c>
      <c r="N11" s="25">
        <v>4.5999999999999996</v>
      </c>
      <c r="O11" s="25">
        <v>4.8</v>
      </c>
      <c r="P11" s="25">
        <v>4.9000000000000004</v>
      </c>
      <c r="Q11" s="25">
        <v>4.9000000000000004</v>
      </c>
      <c r="R11" s="25">
        <v>5</v>
      </c>
      <c r="S11" s="25">
        <v>5.7</v>
      </c>
      <c r="T11" s="25">
        <v>5.4</v>
      </c>
      <c r="U11" s="25">
        <v>5.5</v>
      </c>
      <c r="V11" s="25">
        <v>5.4</v>
      </c>
      <c r="W11" s="25">
        <v>5.3</v>
      </c>
    </row>
    <row r="12" spans="1:28" x14ac:dyDescent="0.3">
      <c r="A12" s="12" t="s">
        <v>21</v>
      </c>
      <c r="B12" s="33" t="s">
        <v>18</v>
      </c>
      <c r="C12" s="22" t="s">
        <v>18</v>
      </c>
      <c r="D12" s="36">
        <v>1.7</v>
      </c>
      <c r="E12" s="36">
        <v>2</v>
      </c>
      <c r="F12" s="36">
        <v>1.8</v>
      </c>
      <c r="G12" s="36">
        <v>1.9</v>
      </c>
      <c r="H12" s="36">
        <v>1.9</v>
      </c>
      <c r="I12" s="36">
        <v>2</v>
      </c>
      <c r="J12" s="36">
        <v>2.2999999999999998</v>
      </c>
      <c r="K12" s="36">
        <v>3.2</v>
      </c>
      <c r="L12" s="36">
        <v>3.94</v>
      </c>
      <c r="M12" s="35">
        <v>4.72</v>
      </c>
      <c r="N12" s="36">
        <v>4.9000000000000004</v>
      </c>
      <c r="O12" s="36">
        <v>5.0999999999999996</v>
      </c>
      <c r="P12" s="36">
        <v>5.3</v>
      </c>
      <c r="Q12" s="36">
        <v>4.7</v>
      </c>
      <c r="R12" s="36">
        <v>5.0999999999999996</v>
      </c>
      <c r="S12" s="36">
        <v>4.9000000000000004</v>
      </c>
      <c r="T12" s="36">
        <v>4.7</v>
      </c>
      <c r="U12" s="36">
        <v>5.0999999999999996</v>
      </c>
      <c r="V12" s="35">
        <v>5</v>
      </c>
      <c r="W12" s="35">
        <v>6.1</v>
      </c>
    </row>
    <row r="13" spans="1:28" x14ac:dyDescent="0.3">
      <c r="A13" s="40" t="s">
        <v>22</v>
      </c>
      <c r="B13" s="30" t="s">
        <v>18</v>
      </c>
      <c r="C13" s="31" t="s">
        <v>18</v>
      </c>
      <c r="D13" s="25"/>
      <c r="E13" s="25">
        <v>0.2</v>
      </c>
      <c r="F13" s="25">
        <v>0.4</v>
      </c>
      <c r="G13" s="25">
        <v>0.7</v>
      </c>
      <c r="H13" s="25">
        <v>1.2</v>
      </c>
      <c r="I13" s="25">
        <v>1.4</v>
      </c>
      <c r="J13" s="25">
        <v>1.8</v>
      </c>
      <c r="K13" s="25">
        <v>2.2999999999999998</v>
      </c>
      <c r="L13" s="39">
        <v>4.0999999999999996</v>
      </c>
      <c r="M13" s="25">
        <v>5.24</v>
      </c>
      <c r="N13" s="25">
        <v>5.6</v>
      </c>
      <c r="O13" s="25">
        <v>5.7</v>
      </c>
      <c r="P13" s="25">
        <v>5.6</v>
      </c>
      <c r="Q13" s="25">
        <v>5.2</v>
      </c>
      <c r="R13" s="25">
        <v>5.0999999999999996</v>
      </c>
      <c r="S13" s="25">
        <v>5.2</v>
      </c>
      <c r="T13" s="25">
        <v>5.0999999999999996</v>
      </c>
      <c r="U13" s="25">
        <v>5</v>
      </c>
      <c r="V13" s="25">
        <v>5</v>
      </c>
      <c r="W13" s="25">
        <v>4.9000000000000004</v>
      </c>
    </row>
    <row r="14" spans="1:28" x14ac:dyDescent="0.3">
      <c r="A14" s="40"/>
      <c r="B14" s="30"/>
      <c r="C14" s="31"/>
      <c r="D14" s="25"/>
      <c r="E14" s="25"/>
      <c r="F14" s="25"/>
      <c r="G14" s="25"/>
      <c r="H14" s="25"/>
      <c r="I14" s="25"/>
      <c r="J14" s="25"/>
      <c r="K14" s="25"/>
      <c r="L14" s="39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8" x14ac:dyDescent="0.3">
      <c r="A15" s="12" t="s">
        <v>23</v>
      </c>
      <c r="B15" s="33" t="s">
        <v>24</v>
      </c>
      <c r="C15" s="24" t="s">
        <v>16</v>
      </c>
      <c r="D15" s="24">
        <v>77.3</v>
      </c>
      <c r="E15" s="24">
        <v>78.099999999999994</v>
      </c>
      <c r="F15" s="24">
        <v>66.900000000000006</v>
      </c>
      <c r="G15" s="24">
        <v>60.3</v>
      </c>
      <c r="H15" s="24">
        <v>64.2</v>
      </c>
      <c r="I15" s="24">
        <v>58.1</v>
      </c>
      <c r="J15" s="24">
        <v>64.400000000000006</v>
      </c>
      <c r="K15" s="24">
        <v>65.2</v>
      </c>
      <c r="L15" s="24">
        <v>68.099999999999994</v>
      </c>
      <c r="M15" s="35">
        <v>58.3</v>
      </c>
      <c r="N15" s="24">
        <v>64.8</v>
      </c>
      <c r="O15" s="24">
        <v>72.5</v>
      </c>
      <c r="P15" s="24">
        <v>69.5</v>
      </c>
      <c r="Q15" s="24">
        <v>60.5</v>
      </c>
      <c r="R15" s="24">
        <v>60</v>
      </c>
      <c r="S15" s="24">
        <f>SUM(S16:S17)</f>
        <v>61.8</v>
      </c>
      <c r="T15" s="24">
        <f>SUM(T16:T17)</f>
        <v>61.8</v>
      </c>
      <c r="U15" s="24">
        <f>SUM(U16:U17)</f>
        <v>53.099999999999994</v>
      </c>
      <c r="V15" s="24">
        <f>SUM(V16:V17)</f>
        <v>55.2</v>
      </c>
      <c r="W15" s="24">
        <f>SUM(W16:W17)</f>
        <v>50.7</v>
      </c>
    </row>
    <row r="16" spans="1:28" x14ac:dyDescent="0.3">
      <c r="A16" s="50" t="s">
        <v>25</v>
      </c>
      <c r="B16" s="34" t="s">
        <v>18</v>
      </c>
      <c r="C16" s="25" t="s">
        <v>18</v>
      </c>
      <c r="D16" s="25">
        <v>67.2</v>
      </c>
      <c r="E16" s="25">
        <v>66.400000000000006</v>
      </c>
      <c r="F16" s="25">
        <v>57.3</v>
      </c>
      <c r="G16" s="25">
        <v>51.8</v>
      </c>
      <c r="H16" s="25">
        <v>56.8</v>
      </c>
      <c r="I16" s="25">
        <v>51.8</v>
      </c>
      <c r="J16" s="25">
        <v>50.7</v>
      </c>
      <c r="K16" s="25">
        <v>46.9</v>
      </c>
      <c r="L16" s="25">
        <v>41.8</v>
      </c>
      <c r="M16" s="25">
        <v>33</v>
      </c>
      <c r="N16" s="25">
        <v>35.6</v>
      </c>
      <c r="O16" s="25">
        <v>42</v>
      </c>
      <c r="P16" s="25">
        <v>41.3</v>
      </c>
      <c r="Q16" s="25">
        <v>36.299999999999997</v>
      </c>
      <c r="R16" s="25">
        <v>37.9</v>
      </c>
      <c r="S16" s="25">
        <v>37.9</v>
      </c>
      <c r="T16" s="25">
        <v>37.799999999999997</v>
      </c>
      <c r="U16" s="25">
        <v>30.9</v>
      </c>
      <c r="V16" s="25">
        <v>30.7</v>
      </c>
      <c r="W16" s="25">
        <v>26.8</v>
      </c>
    </row>
    <row r="17" spans="1:24" x14ac:dyDescent="0.3">
      <c r="A17" s="12" t="s">
        <v>26</v>
      </c>
      <c r="B17" s="33" t="s">
        <v>18</v>
      </c>
      <c r="C17" s="24" t="s">
        <v>18</v>
      </c>
      <c r="D17" s="24">
        <v>10.1</v>
      </c>
      <c r="E17" s="24">
        <v>11.7</v>
      </c>
      <c r="F17" s="24">
        <v>9.6</v>
      </c>
      <c r="G17" s="24">
        <v>8.5</v>
      </c>
      <c r="H17" s="24">
        <v>7.4</v>
      </c>
      <c r="I17" s="24">
        <v>6.3</v>
      </c>
      <c r="J17" s="24">
        <v>13.7</v>
      </c>
      <c r="K17" s="24">
        <v>18.3</v>
      </c>
      <c r="L17" s="24">
        <v>26.3</v>
      </c>
      <c r="M17" s="35">
        <v>25.299999999999997</v>
      </c>
      <c r="N17" s="24">
        <v>29.2</v>
      </c>
      <c r="O17" s="24">
        <v>30.5</v>
      </c>
      <c r="P17" s="24">
        <v>28.2</v>
      </c>
      <c r="Q17" s="24">
        <v>24.2</v>
      </c>
      <c r="R17" s="24">
        <v>22.1</v>
      </c>
      <c r="S17" s="24">
        <v>23.9</v>
      </c>
      <c r="T17" s="24">
        <v>24</v>
      </c>
      <c r="U17" s="24">
        <v>22.2</v>
      </c>
      <c r="V17" s="24">
        <v>24.5</v>
      </c>
      <c r="W17" s="24">
        <v>23.9</v>
      </c>
    </row>
    <row r="18" spans="1:24" x14ac:dyDescent="0.3">
      <c r="A18" s="40"/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4" x14ac:dyDescent="0.3">
      <c r="A19" s="41" t="s">
        <v>27</v>
      </c>
      <c r="B19" s="33"/>
      <c r="C19" s="24" t="s">
        <v>16</v>
      </c>
      <c r="D19" s="24">
        <v>52.3</v>
      </c>
      <c r="E19" s="24">
        <v>49</v>
      </c>
      <c r="F19" s="24">
        <v>51.7</v>
      </c>
      <c r="G19" s="24">
        <v>49.8</v>
      </c>
      <c r="H19" s="24">
        <v>51.3</v>
      </c>
      <c r="I19" s="24">
        <v>51.5</v>
      </c>
      <c r="J19" s="24">
        <v>53.1</v>
      </c>
      <c r="K19" s="24">
        <v>51.4</v>
      </c>
      <c r="L19" s="24">
        <v>53.3</v>
      </c>
      <c r="M19" s="35">
        <v>50.3</v>
      </c>
      <c r="N19" s="24">
        <v>44.4</v>
      </c>
      <c r="O19" s="24">
        <v>48.3</v>
      </c>
      <c r="P19" s="24">
        <v>47.1</v>
      </c>
      <c r="Q19" s="24">
        <v>46.7</v>
      </c>
      <c r="R19" s="24">
        <v>44.2</v>
      </c>
      <c r="S19" s="24">
        <v>45.4</v>
      </c>
      <c r="T19" s="24">
        <v>47.7</v>
      </c>
      <c r="U19" s="24">
        <v>48.3</v>
      </c>
      <c r="V19" s="24">
        <v>41.8</v>
      </c>
      <c r="W19" s="24">
        <v>39.9</v>
      </c>
      <c r="X19" s="54"/>
    </row>
    <row r="20" spans="1:24" x14ac:dyDescent="0.3">
      <c r="A20" s="43"/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4" x14ac:dyDescent="0.3">
      <c r="A21" s="41" t="s">
        <v>28</v>
      </c>
      <c r="B21" s="33"/>
      <c r="C21" s="22" t="s">
        <v>16</v>
      </c>
      <c r="D21" s="22">
        <v>15.9</v>
      </c>
      <c r="E21" s="22">
        <v>16.399999999999999</v>
      </c>
      <c r="F21" s="22">
        <v>17.399999999999999</v>
      </c>
      <c r="G21" s="22">
        <v>22.1</v>
      </c>
      <c r="H21" s="22">
        <v>27.1</v>
      </c>
      <c r="I21" s="22">
        <v>33</v>
      </c>
      <c r="J21" s="22">
        <v>39.299999999999997</v>
      </c>
      <c r="K21" s="22">
        <v>41</v>
      </c>
      <c r="L21" s="22">
        <v>47.5</v>
      </c>
      <c r="M21" s="35">
        <v>53.559999999999995</v>
      </c>
      <c r="N21" s="22">
        <v>63.5</v>
      </c>
      <c r="O21" s="22">
        <v>66</v>
      </c>
      <c r="P21" s="22">
        <v>61.2</v>
      </c>
      <c r="Q21" s="22">
        <v>61.4</v>
      </c>
      <c r="R21" s="22">
        <v>61.2</v>
      </c>
      <c r="S21" s="22">
        <f>SUM(S22:S23)</f>
        <v>62.900000000000006</v>
      </c>
      <c r="T21" s="22">
        <f>SUM(T22:T23)</f>
        <v>67.7</v>
      </c>
      <c r="U21" s="22">
        <f>SUM(U22:U23)</f>
        <v>66.3</v>
      </c>
      <c r="V21" s="22">
        <f>SUM(V22:V23)</f>
        <v>69.5</v>
      </c>
      <c r="W21" s="22">
        <f>SUM(W22:W23)</f>
        <v>71.3</v>
      </c>
    </row>
    <row r="22" spans="1:24" x14ac:dyDescent="0.3">
      <c r="A22" s="42" t="s">
        <v>29</v>
      </c>
      <c r="B22" s="34"/>
      <c r="C22" s="23" t="s">
        <v>18</v>
      </c>
      <c r="D22" s="23">
        <v>13.6</v>
      </c>
      <c r="E22" s="23">
        <v>13.4</v>
      </c>
      <c r="F22" s="23">
        <v>13.1</v>
      </c>
      <c r="G22" s="23">
        <v>15.3</v>
      </c>
      <c r="H22" s="23">
        <v>19.399999999999999</v>
      </c>
      <c r="I22" s="23">
        <v>23.4</v>
      </c>
      <c r="J22" s="23">
        <v>28.2</v>
      </c>
      <c r="K22" s="23">
        <v>29</v>
      </c>
      <c r="L22" s="23">
        <v>33.200000000000003</v>
      </c>
      <c r="M22" s="25">
        <v>38.22</v>
      </c>
      <c r="N22" s="23">
        <v>45.1</v>
      </c>
      <c r="O22" s="23">
        <v>48</v>
      </c>
      <c r="P22" s="23">
        <v>45.8</v>
      </c>
      <c r="Q22" s="23">
        <v>45.1</v>
      </c>
      <c r="R22" s="23">
        <v>45.1</v>
      </c>
      <c r="S22" s="23">
        <v>47.2</v>
      </c>
      <c r="T22" s="23">
        <v>50.9</v>
      </c>
      <c r="U22" s="23">
        <v>49.8</v>
      </c>
      <c r="V22" s="23">
        <v>52.7</v>
      </c>
      <c r="W22" s="23">
        <v>51.4</v>
      </c>
    </row>
    <row r="23" spans="1:24" x14ac:dyDescent="0.3">
      <c r="A23" s="41" t="s">
        <v>30</v>
      </c>
      <c r="B23" s="33" t="s">
        <v>31</v>
      </c>
      <c r="C23" s="22" t="s">
        <v>18</v>
      </c>
      <c r="D23" s="22">
        <v>2.2999999999999998</v>
      </c>
      <c r="E23" s="22">
        <v>3</v>
      </c>
      <c r="F23" s="22">
        <v>4.3</v>
      </c>
      <c r="G23" s="22">
        <v>6.8</v>
      </c>
      <c r="H23" s="22">
        <v>7.7</v>
      </c>
      <c r="I23" s="22">
        <v>9.6</v>
      </c>
      <c r="J23" s="22">
        <v>11.1</v>
      </c>
      <c r="K23" s="22">
        <v>12</v>
      </c>
      <c r="L23" s="22">
        <v>14.3</v>
      </c>
      <c r="M23" s="35">
        <v>15.34</v>
      </c>
      <c r="N23" s="22">
        <v>18.399999999999999</v>
      </c>
      <c r="O23" s="22">
        <v>18</v>
      </c>
      <c r="P23" s="22">
        <v>15.4</v>
      </c>
      <c r="Q23" s="22">
        <v>16.3</v>
      </c>
      <c r="R23" s="22">
        <v>16.100000000000001</v>
      </c>
      <c r="S23" s="22">
        <v>15.7</v>
      </c>
      <c r="T23" s="22">
        <v>16.8</v>
      </c>
      <c r="U23" s="22">
        <v>16.5</v>
      </c>
      <c r="V23" s="22">
        <v>16.8</v>
      </c>
      <c r="W23" s="22">
        <v>19.899999999999999</v>
      </c>
    </row>
    <row r="24" spans="1:24" x14ac:dyDescent="0.3">
      <c r="A24" s="20"/>
      <c r="B24" s="34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4" x14ac:dyDescent="0.3">
      <c r="A25" s="12" t="s">
        <v>32</v>
      </c>
      <c r="B25" s="17"/>
      <c r="C25" s="22" t="s">
        <v>16</v>
      </c>
      <c r="D25" s="22">
        <v>29.3</v>
      </c>
      <c r="E25" s="22">
        <v>36.5</v>
      </c>
      <c r="F25" s="22">
        <v>39.6</v>
      </c>
      <c r="G25" s="22">
        <v>42.6</v>
      </c>
      <c r="H25" s="22">
        <v>47.9</v>
      </c>
      <c r="I25" s="22">
        <v>46.5</v>
      </c>
      <c r="J25" s="22">
        <v>55.8</v>
      </c>
      <c r="K25" s="22">
        <v>62</v>
      </c>
      <c r="L25" s="22">
        <v>61.5</v>
      </c>
      <c r="M25" s="35">
        <v>72.14</v>
      </c>
      <c r="N25" s="22">
        <v>90.8</v>
      </c>
      <c r="O25" s="22">
        <v>97.6</v>
      </c>
      <c r="P25" s="22">
        <v>90.3</v>
      </c>
      <c r="Q25" s="22">
        <v>83.5</v>
      </c>
      <c r="R25" s="22">
        <v>83.7</v>
      </c>
      <c r="S25" s="22">
        <f>SUM(S26:S27)</f>
        <v>85.8</v>
      </c>
      <c r="T25" s="22">
        <f>SUM(T26:T27)</f>
        <v>92.100000000000009</v>
      </c>
      <c r="U25" s="22">
        <f>SUM(U26:U27)</f>
        <v>92.2</v>
      </c>
      <c r="V25" s="22">
        <f>SUM(V26:V27)</f>
        <v>91.899999999999991</v>
      </c>
      <c r="W25" s="22">
        <f>SUM(W26:W27)</f>
        <v>87.1</v>
      </c>
    </row>
    <row r="26" spans="1:24" x14ac:dyDescent="0.3">
      <c r="A26" s="44" t="s">
        <v>33</v>
      </c>
      <c r="B26" s="26"/>
      <c r="C26" s="25" t="s">
        <v>18</v>
      </c>
      <c r="D26" s="25">
        <v>19.3</v>
      </c>
      <c r="E26" s="25">
        <v>26</v>
      </c>
      <c r="F26" s="25">
        <v>27.6</v>
      </c>
      <c r="G26" s="25">
        <v>28.4</v>
      </c>
      <c r="H26" s="25">
        <v>33.799999999999997</v>
      </c>
      <c r="I26" s="25">
        <v>32.1</v>
      </c>
      <c r="J26" s="25">
        <v>35.1</v>
      </c>
      <c r="K26" s="25">
        <v>42.6</v>
      </c>
      <c r="L26" s="25">
        <v>42</v>
      </c>
      <c r="M26" s="25">
        <v>48.540000000000006</v>
      </c>
      <c r="N26" s="25">
        <v>62.3</v>
      </c>
      <c r="O26" s="25">
        <v>66.099999999999994</v>
      </c>
      <c r="P26" s="25">
        <v>59.5</v>
      </c>
      <c r="Q26" s="25">
        <v>57.8</v>
      </c>
      <c r="R26" s="25">
        <v>59.7</v>
      </c>
      <c r="S26" s="25">
        <v>61</v>
      </c>
      <c r="T26" s="25">
        <v>64.400000000000006</v>
      </c>
      <c r="U26" s="25">
        <v>66.2</v>
      </c>
      <c r="V26" s="25">
        <v>66.099999999999994</v>
      </c>
      <c r="W26" s="25">
        <v>58</v>
      </c>
    </row>
    <row r="27" spans="1:24" x14ac:dyDescent="0.3">
      <c r="A27" s="12" t="s">
        <v>34</v>
      </c>
      <c r="B27" s="33" t="s">
        <v>31</v>
      </c>
      <c r="C27" s="24" t="s">
        <v>18</v>
      </c>
      <c r="D27" s="24">
        <v>10</v>
      </c>
      <c r="E27" s="24">
        <v>10.5</v>
      </c>
      <c r="F27" s="24">
        <v>12</v>
      </c>
      <c r="G27" s="24">
        <v>14.2</v>
      </c>
      <c r="H27" s="24">
        <v>14.1</v>
      </c>
      <c r="I27" s="24">
        <v>14.4</v>
      </c>
      <c r="J27" s="24">
        <v>20.7</v>
      </c>
      <c r="K27" s="24">
        <v>19.399999999999999</v>
      </c>
      <c r="L27" s="24">
        <v>19.5</v>
      </c>
      <c r="M27" s="35">
        <v>23.6</v>
      </c>
      <c r="N27" s="24">
        <v>28.5</v>
      </c>
      <c r="O27" s="24">
        <v>31.5</v>
      </c>
      <c r="P27" s="24">
        <v>30.8</v>
      </c>
      <c r="Q27" s="24">
        <v>25.7</v>
      </c>
      <c r="R27" s="24">
        <v>24</v>
      </c>
      <c r="S27" s="24">
        <v>24.8</v>
      </c>
      <c r="T27" s="24">
        <v>27.7</v>
      </c>
      <c r="U27" s="24">
        <v>26</v>
      </c>
      <c r="V27" s="24">
        <v>25.8</v>
      </c>
      <c r="W27" s="24">
        <v>29.1</v>
      </c>
    </row>
    <row r="28" spans="1:24" x14ac:dyDescent="0.3">
      <c r="A28" s="20"/>
      <c r="B28" s="1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4" x14ac:dyDescent="0.3">
      <c r="A29" s="12" t="s">
        <v>35</v>
      </c>
      <c r="B29" s="33" t="s">
        <v>31</v>
      </c>
      <c r="C29" s="24" t="s">
        <v>16</v>
      </c>
      <c r="D29" s="24">
        <v>1.5</v>
      </c>
      <c r="E29" s="24">
        <v>1.6</v>
      </c>
      <c r="F29" s="24">
        <v>2.2000000000000002</v>
      </c>
      <c r="G29" s="24">
        <v>2.9</v>
      </c>
      <c r="H29" s="24">
        <v>3.6</v>
      </c>
      <c r="I29" s="24">
        <v>5.3</v>
      </c>
      <c r="J29" s="24">
        <v>6.3</v>
      </c>
      <c r="K29" s="24">
        <v>6.4</v>
      </c>
      <c r="L29" s="24">
        <v>7.5</v>
      </c>
      <c r="M29" s="35">
        <v>7.8000000000000007</v>
      </c>
      <c r="N29" s="24">
        <v>8.6999999999999993</v>
      </c>
      <c r="O29" s="24">
        <v>8.6999999999999993</v>
      </c>
      <c r="P29" s="24">
        <v>7.9</v>
      </c>
      <c r="Q29" s="24">
        <v>7.5</v>
      </c>
      <c r="R29" s="24">
        <v>7.3</v>
      </c>
      <c r="S29" s="24">
        <v>7.4</v>
      </c>
      <c r="T29" s="24">
        <v>8.1</v>
      </c>
      <c r="U29" s="24">
        <v>7.7</v>
      </c>
      <c r="V29" s="24">
        <v>7.8</v>
      </c>
      <c r="W29" s="24">
        <v>9.3000000000000007</v>
      </c>
    </row>
    <row r="30" spans="1:24" x14ac:dyDescent="0.3">
      <c r="A30" s="44" t="s">
        <v>36</v>
      </c>
      <c r="B30" s="18"/>
      <c r="C30" s="25" t="s">
        <v>18</v>
      </c>
      <c r="D30" s="25">
        <v>8.6999999999999993</v>
      </c>
      <c r="E30" s="25">
        <v>10.1</v>
      </c>
      <c r="F30" s="25">
        <v>10.6</v>
      </c>
      <c r="G30" s="25">
        <v>10</v>
      </c>
      <c r="H30" s="25">
        <v>9.4</v>
      </c>
      <c r="I30" s="25">
        <v>10</v>
      </c>
      <c r="J30" s="25">
        <v>8.6</v>
      </c>
      <c r="K30" s="25">
        <v>7.6</v>
      </c>
      <c r="L30" s="25">
        <v>7.6</v>
      </c>
      <c r="M30" s="25">
        <v>7.5200000000000005</v>
      </c>
      <c r="N30" s="25">
        <v>7.9</v>
      </c>
      <c r="O30" s="25">
        <v>7.6</v>
      </c>
      <c r="P30" s="25">
        <v>6.9</v>
      </c>
      <c r="Q30" s="25">
        <v>7.6</v>
      </c>
      <c r="R30" s="25">
        <v>7.2</v>
      </c>
      <c r="S30" s="25">
        <v>6.7</v>
      </c>
      <c r="T30" s="25">
        <v>7</v>
      </c>
      <c r="U30" s="25">
        <v>7.3</v>
      </c>
      <c r="V30" s="25">
        <v>7.1</v>
      </c>
      <c r="W30" s="25">
        <v>6.7</v>
      </c>
    </row>
    <row r="31" spans="1:24" x14ac:dyDescent="0.3">
      <c r="A31" s="12" t="s">
        <v>37</v>
      </c>
      <c r="B31" s="17"/>
      <c r="C31" s="24" t="s">
        <v>18</v>
      </c>
      <c r="D31" s="24">
        <v>0.1</v>
      </c>
      <c r="E31" s="24">
        <v>0.1</v>
      </c>
      <c r="F31" s="24">
        <v>0.1</v>
      </c>
      <c r="G31" s="24">
        <v>0.2</v>
      </c>
      <c r="H31" s="24">
        <v>0.2</v>
      </c>
      <c r="I31" s="24">
        <v>0.2</v>
      </c>
      <c r="J31" s="24">
        <v>0.2</v>
      </c>
      <c r="K31" s="24">
        <v>0.2</v>
      </c>
      <c r="L31" s="24">
        <v>0.1</v>
      </c>
      <c r="M31" s="35">
        <v>0.14000000000000001</v>
      </c>
      <c r="N31" s="24">
        <v>0.2</v>
      </c>
      <c r="O31" s="24">
        <v>0.2</v>
      </c>
      <c r="P31" s="24">
        <v>0.2</v>
      </c>
      <c r="Q31" s="24">
        <v>0.2</v>
      </c>
      <c r="R31" s="24">
        <v>0.2</v>
      </c>
      <c r="S31" s="24">
        <v>0.2</v>
      </c>
      <c r="T31" s="24">
        <v>0.2</v>
      </c>
      <c r="U31" s="24">
        <v>0.2</v>
      </c>
      <c r="V31" s="24">
        <v>0.2</v>
      </c>
      <c r="W31" s="24">
        <v>0.2</v>
      </c>
    </row>
    <row r="32" spans="1:24" x14ac:dyDescent="0.3">
      <c r="A32" s="20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5" x14ac:dyDescent="0.3">
      <c r="A33" s="12" t="s">
        <v>38</v>
      </c>
      <c r="B33" s="17"/>
      <c r="C33" s="24" t="s">
        <v>16</v>
      </c>
      <c r="D33" s="24">
        <v>343.5</v>
      </c>
      <c r="E33" s="24">
        <v>324.39999999999998</v>
      </c>
      <c r="F33" s="24">
        <v>292.89999999999998</v>
      </c>
      <c r="G33" s="24">
        <v>287.5</v>
      </c>
      <c r="H33" s="24">
        <v>268.7</v>
      </c>
      <c r="I33" s="24">
        <v>247.9</v>
      </c>
      <c r="J33" s="24">
        <v>230.5</v>
      </c>
      <c r="K33" s="24">
        <v>210.6</v>
      </c>
      <c r="L33" s="24">
        <v>189.1</v>
      </c>
      <c r="M33" s="35">
        <v>171.94</v>
      </c>
      <c r="N33" s="24">
        <v>165</v>
      </c>
      <c r="O33" s="24">
        <v>144.19999999999999</v>
      </c>
      <c r="P33" s="24"/>
      <c r="Q33" s="24">
        <v>136.80000000000001</v>
      </c>
      <c r="R33" s="24">
        <v>135.19999999999999</v>
      </c>
      <c r="S33" s="24">
        <v>132.1</v>
      </c>
      <c r="T33" s="24">
        <v>127.1</v>
      </c>
      <c r="U33" s="24">
        <v>122.5</v>
      </c>
      <c r="V33" s="24">
        <v>118.2</v>
      </c>
      <c r="W33" s="24">
        <f>SUM(W34:W38)</f>
        <v>89.1</v>
      </c>
    </row>
    <row r="34" spans="1:25" ht="15.6" x14ac:dyDescent="0.3">
      <c r="A34" s="44" t="s">
        <v>68</v>
      </c>
      <c r="B34" s="18"/>
      <c r="C34" s="25" t="s">
        <v>18</v>
      </c>
      <c r="D34" s="25">
        <v>341.3</v>
      </c>
      <c r="E34" s="25">
        <v>321.5</v>
      </c>
      <c r="F34" s="25">
        <v>290</v>
      </c>
      <c r="G34" s="25">
        <v>269.2</v>
      </c>
      <c r="H34" s="25">
        <v>238</v>
      </c>
      <c r="I34" s="25">
        <v>204.6</v>
      </c>
      <c r="J34" s="25">
        <v>162.69999999999999</v>
      </c>
      <c r="K34" s="25">
        <v>117.3</v>
      </c>
      <c r="L34" s="25">
        <v>91.8</v>
      </c>
      <c r="M34" s="25">
        <v>69.959999999999994</v>
      </c>
      <c r="N34" s="25">
        <v>64.2</v>
      </c>
      <c r="O34" s="25">
        <v>49</v>
      </c>
      <c r="P34" s="25"/>
      <c r="Q34" s="38" t="s">
        <v>82</v>
      </c>
      <c r="R34" s="38" t="s">
        <v>81</v>
      </c>
      <c r="S34" s="38" t="s">
        <v>80</v>
      </c>
      <c r="T34" s="38" t="s">
        <v>79</v>
      </c>
      <c r="U34" s="38" t="s">
        <v>78</v>
      </c>
      <c r="V34" s="38" t="s">
        <v>83</v>
      </c>
      <c r="W34" s="38">
        <v>41.2</v>
      </c>
    </row>
    <row r="35" spans="1:25" x14ac:dyDescent="0.3">
      <c r="A35" s="12" t="s">
        <v>39</v>
      </c>
      <c r="B35" s="17"/>
      <c r="C35" s="24" t="s">
        <v>18</v>
      </c>
      <c r="D35" s="24"/>
      <c r="E35" s="24"/>
      <c r="F35" s="24"/>
      <c r="G35" s="24"/>
      <c r="H35" s="24"/>
      <c r="I35" s="24">
        <v>14.8</v>
      </c>
      <c r="J35" s="24">
        <v>33.799999999999997</v>
      </c>
      <c r="K35" s="24">
        <v>48.2</v>
      </c>
      <c r="L35" s="24">
        <v>51.5</v>
      </c>
      <c r="M35" s="35">
        <v>54.82</v>
      </c>
      <c r="N35" s="24">
        <v>52.2</v>
      </c>
      <c r="O35" s="24">
        <v>49.4</v>
      </c>
      <c r="P35" s="24"/>
      <c r="Q35" s="24"/>
      <c r="R35" s="24"/>
      <c r="S35" s="24"/>
      <c r="T35" s="24"/>
      <c r="U35" s="24"/>
      <c r="V35" s="24"/>
      <c r="W35" s="24">
        <v>23.5</v>
      </c>
    </row>
    <row r="36" spans="1:25" x14ac:dyDescent="0.3">
      <c r="A36" s="44" t="s">
        <v>86</v>
      </c>
      <c r="B36" s="18"/>
      <c r="C36" s="25" t="s">
        <v>18</v>
      </c>
      <c r="D36" s="25">
        <v>2.2000000000000002</v>
      </c>
      <c r="E36" s="25">
        <v>2.9</v>
      </c>
      <c r="F36" s="25">
        <v>2.9</v>
      </c>
      <c r="G36" s="25">
        <v>5.0999999999999996</v>
      </c>
      <c r="H36" s="25">
        <v>13.6</v>
      </c>
      <c r="I36" s="25">
        <v>8.6</v>
      </c>
      <c r="J36" s="25">
        <v>12.1</v>
      </c>
      <c r="K36" s="25">
        <v>20.100000000000001</v>
      </c>
      <c r="L36" s="25">
        <v>21.1</v>
      </c>
      <c r="M36" s="25">
        <v>19.559999999999999</v>
      </c>
      <c r="N36" s="25">
        <v>17</v>
      </c>
      <c r="O36" s="25">
        <v>15.6</v>
      </c>
      <c r="P36" s="25"/>
      <c r="Q36" s="25"/>
      <c r="R36" s="25"/>
      <c r="S36" s="25"/>
      <c r="T36" s="25"/>
      <c r="U36" s="25"/>
      <c r="V36" s="25"/>
      <c r="W36" s="25">
        <v>4.3</v>
      </c>
    </row>
    <row r="37" spans="1:25" ht="15.6" x14ac:dyDescent="0.3">
      <c r="A37" s="12" t="s">
        <v>69</v>
      </c>
      <c r="B37" s="17"/>
      <c r="C37" s="24" t="s">
        <v>18</v>
      </c>
      <c r="D37" s="24"/>
      <c r="E37" s="24"/>
      <c r="F37" s="24"/>
      <c r="G37" s="24">
        <v>13.2</v>
      </c>
      <c r="H37" s="24">
        <v>17.100000000000001</v>
      </c>
      <c r="I37" s="24">
        <v>19.899999999999999</v>
      </c>
      <c r="J37" s="24">
        <v>21.3</v>
      </c>
      <c r="K37" s="24">
        <v>22.8</v>
      </c>
      <c r="L37" s="24">
        <v>21.8</v>
      </c>
      <c r="M37" s="35">
        <v>18.100000000000001</v>
      </c>
      <c r="N37" s="24">
        <v>17.399999999999999</v>
      </c>
      <c r="O37" s="24">
        <v>17.8</v>
      </c>
      <c r="P37" s="24">
        <v>16.3</v>
      </c>
      <c r="Q37" s="24">
        <v>16.100000000000001</v>
      </c>
      <c r="R37" s="24">
        <v>17.5</v>
      </c>
      <c r="S37" s="24">
        <v>17.399999999999999</v>
      </c>
      <c r="T37" s="24">
        <v>16.899999999999999</v>
      </c>
      <c r="U37" s="24">
        <v>16.3</v>
      </c>
      <c r="V37" s="24">
        <v>16</v>
      </c>
      <c r="W37" s="24">
        <v>15</v>
      </c>
      <c r="Y37" s="54"/>
    </row>
    <row r="38" spans="1:25" x14ac:dyDescent="0.3">
      <c r="A38" s="44" t="s">
        <v>40</v>
      </c>
      <c r="B38" s="28"/>
      <c r="C38" s="31" t="s">
        <v>18</v>
      </c>
      <c r="D38" s="31"/>
      <c r="E38" s="31"/>
      <c r="F38" s="31"/>
      <c r="G38" s="31"/>
      <c r="H38" s="31"/>
      <c r="I38" s="31"/>
      <c r="J38" s="25">
        <v>0.6</v>
      </c>
      <c r="K38" s="25">
        <v>2.2000000000000002</v>
      </c>
      <c r="L38" s="25">
        <v>3</v>
      </c>
      <c r="M38" s="25">
        <v>9.5000000000000018</v>
      </c>
      <c r="N38" s="25">
        <v>14.2</v>
      </c>
      <c r="O38" s="25">
        <v>12.4</v>
      </c>
      <c r="P38" s="25">
        <v>11.1</v>
      </c>
      <c r="Q38" s="25">
        <v>10.3</v>
      </c>
      <c r="R38" s="25">
        <v>9.9</v>
      </c>
      <c r="S38" s="25">
        <v>10</v>
      </c>
      <c r="T38" s="25">
        <v>9.1</v>
      </c>
      <c r="U38" s="25">
        <v>8.1999999999999993</v>
      </c>
      <c r="V38" s="25">
        <v>7.5</v>
      </c>
      <c r="W38" s="25">
        <v>5.0999999999999996</v>
      </c>
    </row>
    <row r="39" spans="1:25" x14ac:dyDescent="0.3">
      <c r="A39" s="20"/>
      <c r="B39" s="2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5" x14ac:dyDescent="0.3">
      <c r="A40" s="12" t="s">
        <v>41</v>
      </c>
      <c r="B40" s="33" t="s">
        <v>31</v>
      </c>
      <c r="C40" s="22" t="s">
        <v>16</v>
      </c>
      <c r="D40" s="22">
        <v>2.4</v>
      </c>
      <c r="E40" s="22">
        <v>2.1</v>
      </c>
      <c r="F40" s="22">
        <v>2.4</v>
      </c>
      <c r="G40" s="22">
        <v>1.6</v>
      </c>
      <c r="H40" s="22">
        <v>2.1</v>
      </c>
      <c r="I40" s="22">
        <v>2</v>
      </c>
      <c r="J40" s="22">
        <v>2.1</v>
      </c>
      <c r="K40" s="22">
        <v>1.9</v>
      </c>
      <c r="L40" s="22">
        <v>2</v>
      </c>
      <c r="M40" s="35">
        <v>2.2200000000000002</v>
      </c>
      <c r="N40" s="22">
        <v>2.1</v>
      </c>
      <c r="O40" s="22">
        <v>2.2000000000000002</v>
      </c>
      <c r="P40" s="22">
        <v>2</v>
      </c>
      <c r="Q40" s="22">
        <v>2.2000000000000002</v>
      </c>
      <c r="R40" s="22">
        <v>2.2000000000000002</v>
      </c>
      <c r="S40" s="22">
        <v>2.1</v>
      </c>
      <c r="T40" s="22">
        <v>2</v>
      </c>
      <c r="U40" s="22">
        <v>2.1</v>
      </c>
      <c r="V40" s="22">
        <v>2.2000000000000002</v>
      </c>
      <c r="W40" s="22">
        <v>1.9</v>
      </c>
    </row>
    <row r="41" spans="1:25" x14ac:dyDescent="0.3">
      <c r="A41" s="20"/>
      <c r="B41" s="18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25" x14ac:dyDescent="0.3">
      <c r="A42" s="12" t="s">
        <v>42</v>
      </c>
      <c r="B42" s="17"/>
      <c r="C42" s="22" t="s">
        <v>16</v>
      </c>
      <c r="D42" s="22">
        <v>10.5</v>
      </c>
      <c r="E42" s="22">
        <v>10</v>
      </c>
      <c r="F42" s="22">
        <v>8.6999999999999993</v>
      </c>
      <c r="G42" s="22">
        <v>8.3000000000000007</v>
      </c>
      <c r="H42" s="22">
        <v>7.4</v>
      </c>
      <c r="I42" s="22">
        <v>6.6</v>
      </c>
      <c r="J42" s="22">
        <v>5</v>
      </c>
      <c r="K42" s="22">
        <v>4.0999999999999996</v>
      </c>
      <c r="L42" s="22">
        <v>4.3</v>
      </c>
      <c r="M42" s="35">
        <v>8.36</v>
      </c>
      <c r="N42" s="22">
        <v>8</v>
      </c>
      <c r="O42" s="22">
        <v>7.7</v>
      </c>
      <c r="P42" s="22">
        <v>7.7</v>
      </c>
      <c r="Q42" s="22">
        <v>7.7</v>
      </c>
      <c r="R42" s="22">
        <v>7.7</v>
      </c>
      <c r="S42" s="22">
        <v>7.6</v>
      </c>
      <c r="T42" s="22">
        <v>8.1999999999999993</v>
      </c>
      <c r="U42" s="22">
        <v>8</v>
      </c>
      <c r="V42" s="22">
        <v>8.1</v>
      </c>
      <c r="W42" s="22">
        <v>4.5999999999999996</v>
      </c>
    </row>
    <row r="43" spans="1:25" x14ac:dyDescent="0.3">
      <c r="A43" s="44" t="s">
        <v>43</v>
      </c>
      <c r="B43" s="26"/>
      <c r="C43" s="23" t="s">
        <v>18</v>
      </c>
      <c r="D43" s="23"/>
      <c r="E43" s="23"/>
      <c r="F43" s="23"/>
      <c r="G43" s="23"/>
      <c r="H43" s="23"/>
      <c r="I43" s="23">
        <v>0.4</v>
      </c>
      <c r="J43" s="23">
        <v>0.8</v>
      </c>
      <c r="K43" s="23">
        <v>1</v>
      </c>
      <c r="L43" s="23">
        <v>1.1000000000000001</v>
      </c>
      <c r="M43" s="25">
        <v>0.32</v>
      </c>
      <c r="N43" s="23">
        <v>0.1</v>
      </c>
      <c r="O43" s="23">
        <v>0.1</v>
      </c>
      <c r="P43" s="23">
        <v>0.1</v>
      </c>
      <c r="Q43" s="23">
        <v>0.1</v>
      </c>
      <c r="R43" s="23">
        <v>0.1</v>
      </c>
      <c r="S43" s="23">
        <v>0.1</v>
      </c>
      <c r="T43" s="23">
        <v>0.1</v>
      </c>
      <c r="U43" s="23">
        <v>0.1</v>
      </c>
      <c r="V43" s="23">
        <v>0.1</v>
      </c>
      <c r="W43" s="23">
        <v>2.2999999999999998</v>
      </c>
    </row>
    <row r="44" spans="1:25" x14ac:dyDescent="0.3">
      <c r="A44" s="44"/>
      <c r="B44" s="26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25" x14ac:dyDescent="0.3">
      <c r="A45" s="21" t="s">
        <v>44</v>
      </c>
      <c r="B45" s="17"/>
      <c r="C45" s="22" t="s">
        <v>16</v>
      </c>
      <c r="D45" s="22"/>
      <c r="E45" s="22"/>
      <c r="F45" s="22"/>
      <c r="G45" s="22">
        <v>0.2</v>
      </c>
      <c r="H45" s="22">
        <v>0.6</v>
      </c>
      <c r="I45" s="22">
        <v>0.8</v>
      </c>
      <c r="J45" s="22">
        <v>1</v>
      </c>
      <c r="K45" s="22">
        <v>1</v>
      </c>
      <c r="L45" s="22">
        <v>1.4</v>
      </c>
      <c r="M45" s="35">
        <v>2.62</v>
      </c>
      <c r="N45" s="22">
        <v>3.1</v>
      </c>
      <c r="O45" s="22"/>
      <c r="P45" s="22"/>
      <c r="Q45" s="22"/>
      <c r="R45" s="22"/>
      <c r="S45" s="22"/>
      <c r="T45" s="22"/>
      <c r="U45" s="22"/>
      <c r="V45" s="22"/>
      <c r="W45" s="55">
        <v>9</v>
      </c>
    </row>
    <row r="46" spans="1:25" x14ac:dyDescent="0.3">
      <c r="A46" s="20" t="s">
        <v>45</v>
      </c>
      <c r="B46" s="28"/>
      <c r="C46" s="31" t="s">
        <v>18</v>
      </c>
      <c r="D46" s="25">
        <v>5.4</v>
      </c>
      <c r="E46" s="25">
        <v>5.5</v>
      </c>
      <c r="F46" s="25">
        <v>5.2</v>
      </c>
      <c r="G46" s="25">
        <v>5.6</v>
      </c>
      <c r="H46" s="25">
        <v>5.4</v>
      </c>
      <c r="I46" s="25">
        <v>6.1</v>
      </c>
      <c r="J46" s="25">
        <v>6.5</v>
      </c>
      <c r="K46" s="25">
        <v>6.2</v>
      </c>
      <c r="L46" s="25">
        <v>5.8</v>
      </c>
      <c r="M46" s="25">
        <v>4.9800000000000004</v>
      </c>
      <c r="N46" s="25">
        <v>4.9000000000000004</v>
      </c>
      <c r="O46" s="25"/>
      <c r="P46" s="25"/>
      <c r="Q46" s="25"/>
      <c r="R46" s="25"/>
      <c r="S46" s="25"/>
      <c r="T46" s="25"/>
      <c r="U46" s="25"/>
      <c r="V46" s="25"/>
      <c r="W46" s="55"/>
    </row>
    <row r="47" spans="1:25" x14ac:dyDescent="0.3">
      <c r="A47" s="20"/>
      <c r="B47" s="28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1:25" x14ac:dyDescent="0.3">
      <c r="A48" s="12" t="s">
        <v>46</v>
      </c>
      <c r="B48" s="17"/>
      <c r="C48" s="22" t="s">
        <v>16</v>
      </c>
      <c r="D48" s="22">
        <v>3.6</v>
      </c>
      <c r="E48" s="22">
        <v>3.7</v>
      </c>
      <c r="F48" s="22">
        <v>3.8</v>
      </c>
      <c r="G48" s="22">
        <v>5.3</v>
      </c>
      <c r="H48" s="22">
        <v>6.3</v>
      </c>
      <c r="I48" s="22">
        <v>8.5</v>
      </c>
      <c r="J48" s="22">
        <v>10.3</v>
      </c>
      <c r="K48" s="22">
        <v>12.1</v>
      </c>
      <c r="L48" s="22">
        <v>14</v>
      </c>
      <c r="M48" s="35">
        <v>14.959999999999999</v>
      </c>
      <c r="N48" s="22">
        <v>15.8</v>
      </c>
      <c r="O48" s="22">
        <v>16.399999999999999</v>
      </c>
      <c r="P48" s="22">
        <v>16.5</v>
      </c>
      <c r="Q48" s="22">
        <v>16.100000000000001</v>
      </c>
      <c r="R48" s="22">
        <v>16.899999999999999</v>
      </c>
      <c r="S48" s="22">
        <v>17.3</v>
      </c>
      <c r="T48" s="22">
        <v>17.7</v>
      </c>
      <c r="U48" s="22">
        <v>18.3</v>
      </c>
      <c r="V48" s="22">
        <v>18.7</v>
      </c>
      <c r="W48" s="22">
        <v>18.2</v>
      </c>
    </row>
    <row r="49" spans="1:23" ht="15.6" x14ac:dyDescent="0.3">
      <c r="A49" s="44" t="s">
        <v>70</v>
      </c>
      <c r="B49" s="18"/>
      <c r="C49" s="23" t="s">
        <v>47</v>
      </c>
      <c r="D49" s="23"/>
      <c r="E49" s="23"/>
      <c r="F49" s="23"/>
      <c r="G49" s="23">
        <v>20.7</v>
      </c>
      <c r="H49" s="23">
        <v>20.7</v>
      </c>
      <c r="I49" s="23">
        <v>21.4</v>
      </c>
      <c r="J49" s="23">
        <v>22.1</v>
      </c>
      <c r="K49" s="23">
        <v>22.1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1:23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3" x14ac:dyDescent="0.3">
      <c r="A51" s="21" t="s">
        <v>48</v>
      </c>
      <c r="B51" s="17"/>
      <c r="C51" s="22" t="s">
        <v>16</v>
      </c>
      <c r="D51" s="22">
        <v>23</v>
      </c>
      <c r="E51" s="22">
        <v>23.9</v>
      </c>
      <c r="F51" s="22">
        <v>23.5</v>
      </c>
      <c r="G51" s="22">
        <v>23.2</v>
      </c>
      <c r="H51" s="22">
        <v>23.4</v>
      </c>
      <c r="I51" s="22">
        <v>24.7</v>
      </c>
      <c r="J51" s="22">
        <v>25.2</v>
      </c>
      <c r="K51" s="22">
        <v>25.3</v>
      </c>
      <c r="L51" s="22">
        <v>25.3</v>
      </c>
      <c r="M51" s="35">
        <v>23.119999999999997</v>
      </c>
      <c r="N51" s="22">
        <v>23.3</v>
      </c>
      <c r="O51" s="22">
        <v>24</v>
      </c>
      <c r="P51" s="22">
        <v>24.5</v>
      </c>
      <c r="Q51" s="22">
        <v>24.2</v>
      </c>
      <c r="R51" s="22">
        <v>24.7</v>
      </c>
      <c r="S51" s="22">
        <f>SUM(S52:S57)</f>
        <v>23.9</v>
      </c>
      <c r="T51" s="22">
        <f>SUM(T52:T57)</f>
        <v>24.299999999999997</v>
      </c>
      <c r="U51" s="22">
        <f>SUM(U52:U57)</f>
        <v>24.3</v>
      </c>
      <c r="V51" s="22">
        <f>SUM(V52:V57)</f>
        <v>25.700000000000003</v>
      </c>
      <c r="W51" s="22">
        <f>SUM(W52:W57)</f>
        <v>24</v>
      </c>
    </row>
    <row r="52" spans="1:23" x14ac:dyDescent="0.3">
      <c r="A52" s="20" t="s">
        <v>49</v>
      </c>
      <c r="B52" s="18"/>
      <c r="C52" s="23" t="s">
        <v>18</v>
      </c>
      <c r="D52" s="23">
        <v>6.4</v>
      </c>
      <c r="E52" s="23">
        <v>6.7</v>
      </c>
      <c r="F52" s="23">
        <v>6.7</v>
      </c>
      <c r="G52" s="23">
        <v>7.8</v>
      </c>
      <c r="H52" s="23">
        <v>6.7</v>
      </c>
      <c r="I52" s="23">
        <v>3.9</v>
      </c>
      <c r="J52" s="23">
        <v>2.6</v>
      </c>
      <c r="K52" s="23">
        <v>2.2999999999999998</v>
      </c>
      <c r="L52" s="23">
        <v>2.2999999999999998</v>
      </c>
      <c r="M52" s="25">
        <v>2.1</v>
      </c>
      <c r="N52" s="23">
        <v>2.2999999999999998</v>
      </c>
      <c r="O52" s="23">
        <v>2.5</v>
      </c>
      <c r="P52" s="23">
        <v>2.5</v>
      </c>
      <c r="Q52" s="23">
        <v>2.7</v>
      </c>
      <c r="R52" s="23">
        <v>2.6</v>
      </c>
      <c r="S52" s="23">
        <v>2.7</v>
      </c>
      <c r="T52" s="23">
        <v>3</v>
      </c>
      <c r="U52" s="23">
        <v>3.3</v>
      </c>
      <c r="V52" s="23">
        <v>3.6</v>
      </c>
      <c r="W52" s="23">
        <v>4.2</v>
      </c>
    </row>
    <row r="53" spans="1:23" x14ac:dyDescent="0.3">
      <c r="A53" s="21" t="s">
        <v>50</v>
      </c>
      <c r="B53" s="17"/>
      <c r="C53" s="22" t="s">
        <v>18</v>
      </c>
      <c r="D53" s="22"/>
      <c r="E53" s="22"/>
      <c r="F53" s="22"/>
      <c r="G53" s="22"/>
      <c r="H53" s="22"/>
      <c r="I53" s="22">
        <v>1.5</v>
      </c>
      <c r="J53" s="22">
        <v>2.4</v>
      </c>
      <c r="K53" s="22">
        <v>2.2999999999999998</v>
      </c>
      <c r="L53" s="22">
        <v>2.1</v>
      </c>
      <c r="M53" s="35">
        <v>1.8599999999999999</v>
      </c>
      <c r="N53" s="22">
        <v>2</v>
      </c>
      <c r="O53" s="22">
        <v>2</v>
      </c>
      <c r="P53" s="22">
        <v>2.1</v>
      </c>
      <c r="Q53" s="22">
        <v>2.2999999999999998</v>
      </c>
      <c r="R53" s="22">
        <v>2.4</v>
      </c>
      <c r="S53" s="22">
        <v>2.4</v>
      </c>
      <c r="T53" s="22">
        <v>2.5</v>
      </c>
      <c r="U53" s="22">
        <v>2.5</v>
      </c>
      <c r="V53" s="22">
        <v>2.7</v>
      </c>
      <c r="W53" s="22">
        <v>2.2000000000000002</v>
      </c>
    </row>
    <row r="54" spans="1:23" x14ac:dyDescent="0.3">
      <c r="A54" s="45" t="s">
        <v>51</v>
      </c>
      <c r="B54" s="1"/>
      <c r="C54" s="46" t="s">
        <v>18</v>
      </c>
      <c r="D54" s="47"/>
      <c r="E54" s="47"/>
      <c r="F54" s="47"/>
      <c r="G54" s="47"/>
      <c r="H54" s="47"/>
      <c r="I54" s="47"/>
      <c r="J54" s="47">
        <v>1.2</v>
      </c>
      <c r="K54" s="47">
        <v>1.8</v>
      </c>
      <c r="L54" s="47">
        <v>1.4</v>
      </c>
      <c r="M54" s="25">
        <v>1.1600000000000001</v>
      </c>
      <c r="N54" s="47">
        <v>1.1000000000000001</v>
      </c>
      <c r="O54" s="47">
        <v>1.1000000000000001</v>
      </c>
      <c r="P54" s="47">
        <v>1</v>
      </c>
      <c r="Q54" s="47">
        <v>1</v>
      </c>
      <c r="R54" s="47">
        <v>0.9</v>
      </c>
      <c r="S54" s="47">
        <v>0.7</v>
      </c>
      <c r="T54" s="47">
        <v>0.6</v>
      </c>
      <c r="U54" s="47">
        <v>0.5</v>
      </c>
      <c r="V54" s="47">
        <v>0.4</v>
      </c>
      <c r="W54" s="47">
        <v>0</v>
      </c>
    </row>
    <row r="55" spans="1:23" x14ac:dyDescent="0.3">
      <c r="A55" s="21" t="s">
        <v>52</v>
      </c>
      <c r="B55" s="17"/>
      <c r="C55" s="22" t="s">
        <v>18</v>
      </c>
      <c r="D55" s="22">
        <v>12.6</v>
      </c>
      <c r="E55" s="22">
        <v>13.2</v>
      </c>
      <c r="F55" s="22">
        <v>12.9</v>
      </c>
      <c r="G55" s="22">
        <v>10.9</v>
      </c>
      <c r="H55" s="22">
        <v>11.4</v>
      </c>
      <c r="I55" s="22">
        <v>11.7</v>
      </c>
      <c r="J55" s="22">
        <v>9.6999999999999993</v>
      </c>
      <c r="K55" s="22">
        <v>7.9</v>
      </c>
      <c r="L55" s="22">
        <v>6.4</v>
      </c>
      <c r="M55" s="35">
        <v>4.8000000000000007</v>
      </c>
      <c r="N55" s="22">
        <v>3.2</v>
      </c>
      <c r="O55" s="22">
        <v>3.6</v>
      </c>
      <c r="P55" s="22">
        <v>3.6</v>
      </c>
      <c r="Q55" s="22">
        <v>3.4</v>
      </c>
      <c r="R55" s="22">
        <v>2.5</v>
      </c>
      <c r="S55" s="22">
        <v>3.3</v>
      </c>
      <c r="T55" s="22">
        <v>3.3</v>
      </c>
      <c r="U55" s="22">
        <v>3</v>
      </c>
      <c r="V55" s="22">
        <v>2.9</v>
      </c>
      <c r="W55" s="22">
        <v>1.8</v>
      </c>
    </row>
    <row r="56" spans="1:23" x14ac:dyDescent="0.3">
      <c r="A56" s="20" t="s">
        <v>53</v>
      </c>
      <c r="B56" s="18"/>
      <c r="C56" s="23" t="s">
        <v>18</v>
      </c>
      <c r="D56" s="23"/>
      <c r="E56" s="23"/>
      <c r="F56" s="23"/>
      <c r="G56" s="23"/>
      <c r="H56" s="23"/>
      <c r="I56" s="23"/>
      <c r="J56" s="23"/>
      <c r="K56" s="23">
        <v>0.4</v>
      </c>
      <c r="L56" s="23">
        <v>0.5</v>
      </c>
      <c r="M56" s="25">
        <v>0.5</v>
      </c>
      <c r="N56" s="23">
        <v>0.4</v>
      </c>
      <c r="O56" s="23">
        <v>0.4</v>
      </c>
      <c r="P56" s="23">
        <v>0.3</v>
      </c>
      <c r="Q56" s="23">
        <v>0.3</v>
      </c>
      <c r="R56" s="23">
        <v>0.3</v>
      </c>
      <c r="S56" s="23">
        <v>0.3</v>
      </c>
      <c r="T56" s="23">
        <v>0.2</v>
      </c>
      <c r="U56" s="53">
        <v>0.3</v>
      </c>
      <c r="V56" s="53">
        <v>0.2</v>
      </c>
      <c r="W56" s="53">
        <v>0.2</v>
      </c>
    </row>
    <row r="57" spans="1:23" ht="15.6" x14ac:dyDescent="0.3">
      <c r="A57" s="21" t="s">
        <v>54</v>
      </c>
      <c r="B57" s="22" t="s">
        <v>55</v>
      </c>
      <c r="C57" s="22" t="s">
        <v>18</v>
      </c>
      <c r="D57" s="22" t="s">
        <v>71</v>
      </c>
      <c r="E57" s="22" t="s">
        <v>71</v>
      </c>
      <c r="F57" s="22">
        <v>3.9</v>
      </c>
      <c r="G57" s="22">
        <v>4.5</v>
      </c>
      <c r="H57" s="22">
        <v>5.3</v>
      </c>
      <c r="I57" s="22">
        <v>7.6</v>
      </c>
      <c r="J57" s="22">
        <v>9.3000000000000007</v>
      </c>
      <c r="K57" s="22">
        <v>10.6</v>
      </c>
      <c r="L57" s="22">
        <v>12.7</v>
      </c>
      <c r="M57" s="35">
        <v>12.7</v>
      </c>
      <c r="N57" s="22">
        <v>14.3</v>
      </c>
      <c r="O57" s="22">
        <v>14.4</v>
      </c>
      <c r="P57" s="22">
        <v>15</v>
      </c>
      <c r="Q57" s="22">
        <v>14.5</v>
      </c>
      <c r="R57" s="22">
        <v>16</v>
      </c>
      <c r="S57" s="22">
        <v>14.5</v>
      </c>
      <c r="T57" s="22">
        <v>14.7</v>
      </c>
      <c r="U57" s="22">
        <v>14.7</v>
      </c>
      <c r="V57" s="22">
        <v>15.9</v>
      </c>
      <c r="W57" s="22">
        <v>15.6</v>
      </c>
    </row>
    <row r="58" spans="1:23" x14ac:dyDescent="0.3">
      <c r="M58" s="1"/>
      <c r="S58" s="1"/>
      <c r="T58" s="1"/>
      <c r="U58" s="1"/>
    </row>
    <row r="59" spans="1:23" x14ac:dyDescent="0.3">
      <c r="A59" s="21" t="s">
        <v>56</v>
      </c>
      <c r="B59" s="33" t="s">
        <v>57</v>
      </c>
      <c r="C59" s="22" t="s">
        <v>16</v>
      </c>
      <c r="D59" s="22">
        <v>71</v>
      </c>
      <c r="E59" s="22">
        <v>76.7</v>
      </c>
      <c r="F59" s="22">
        <v>67.8</v>
      </c>
      <c r="G59" s="22">
        <v>71.099999999999994</v>
      </c>
      <c r="H59" s="22">
        <v>76.7</v>
      </c>
      <c r="I59" s="22">
        <v>79.8</v>
      </c>
      <c r="J59" s="22">
        <v>72.099999999999994</v>
      </c>
      <c r="K59" s="22">
        <v>67.400000000000006</v>
      </c>
      <c r="L59" s="22">
        <v>71.099999999999994</v>
      </c>
      <c r="M59" s="35">
        <v>80.439999999999984</v>
      </c>
      <c r="N59" s="22">
        <v>84.3</v>
      </c>
      <c r="O59" s="22">
        <v>85.7</v>
      </c>
      <c r="P59" s="22">
        <v>87</v>
      </c>
      <c r="Q59" s="22">
        <v>80.2</v>
      </c>
      <c r="R59" s="22">
        <v>79.900000000000006</v>
      </c>
      <c r="S59" s="22">
        <f>SUM(S60:S65)</f>
        <v>80.699999999999989</v>
      </c>
      <c r="T59" s="22">
        <f>SUM(T60:T65)</f>
        <v>83.9</v>
      </c>
      <c r="U59" s="22">
        <f>SUM(U60:U65)</f>
        <v>84.899999999999977</v>
      </c>
      <c r="V59" s="22">
        <f>SUM(V60:V65)</f>
        <v>85.399999999999991</v>
      </c>
      <c r="W59" s="22">
        <f>SUM(W60:W65)</f>
        <v>84.699999999999989</v>
      </c>
    </row>
    <row r="60" spans="1:23" x14ac:dyDescent="0.3">
      <c r="A60" s="20" t="s">
        <v>58</v>
      </c>
      <c r="B60" s="34" t="s">
        <v>18</v>
      </c>
      <c r="C60" s="23" t="s">
        <v>18</v>
      </c>
      <c r="D60" s="23">
        <v>8.1999999999999993</v>
      </c>
      <c r="E60" s="23">
        <v>9.1</v>
      </c>
      <c r="F60" s="23">
        <v>8.6</v>
      </c>
      <c r="G60" s="23">
        <v>10.6</v>
      </c>
      <c r="H60" s="23">
        <v>11.9</v>
      </c>
      <c r="I60" s="23">
        <v>11.9</v>
      </c>
      <c r="J60" s="23">
        <v>13.6</v>
      </c>
      <c r="K60" s="23">
        <v>13.3</v>
      </c>
      <c r="L60" s="23">
        <v>13.7</v>
      </c>
      <c r="M60" s="25">
        <v>13.299999999999997</v>
      </c>
      <c r="N60" s="23">
        <v>12.8</v>
      </c>
      <c r="O60" s="23">
        <v>12.4</v>
      </c>
      <c r="P60" s="23">
        <v>11.8</v>
      </c>
      <c r="Q60" s="23">
        <v>11.5</v>
      </c>
      <c r="R60" s="23">
        <v>11.9</v>
      </c>
      <c r="S60" s="23">
        <v>13.4</v>
      </c>
      <c r="T60" s="23">
        <v>13.4</v>
      </c>
      <c r="U60" s="23">
        <v>13.5</v>
      </c>
      <c r="V60" s="23">
        <v>13.9</v>
      </c>
      <c r="W60" s="23">
        <v>14.6</v>
      </c>
    </row>
    <row r="61" spans="1:23" x14ac:dyDescent="0.3">
      <c r="A61" s="21" t="s">
        <v>59</v>
      </c>
      <c r="B61" s="33" t="s">
        <v>18</v>
      </c>
      <c r="C61" s="22" t="s">
        <v>18</v>
      </c>
      <c r="D61" s="22">
        <v>1.5</v>
      </c>
      <c r="E61" s="22">
        <v>2.1</v>
      </c>
      <c r="F61" s="22">
        <v>2.1</v>
      </c>
      <c r="G61" s="22">
        <v>2.5</v>
      </c>
      <c r="H61" s="22">
        <v>4</v>
      </c>
      <c r="I61" s="22">
        <v>6.2</v>
      </c>
      <c r="J61" s="22">
        <v>9.3000000000000007</v>
      </c>
      <c r="K61" s="22">
        <v>11</v>
      </c>
      <c r="L61" s="22">
        <v>15.3</v>
      </c>
      <c r="M61" s="35">
        <v>19.18</v>
      </c>
      <c r="N61" s="22">
        <v>19.100000000000001</v>
      </c>
      <c r="O61" s="22">
        <v>20.6</v>
      </c>
      <c r="P61" s="22">
        <v>21.7</v>
      </c>
      <c r="Q61" s="22">
        <v>20.399999999999999</v>
      </c>
      <c r="R61" s="22">
        <v>19.3</v>
      </c>
      <c r="S61" s="22">
        <v>19.5</v>
      </c>
      <c r="T61" s="22">
        <v>18.3</v>
      </c>
      <c r="U61" s="22">
        <v>18.3</v>
      </c>
      <c r="V61" s="22">
        <v>19.100000000000001</v>
      </c>
      <c r="W61" s="22">
        <v>20.8</v>
      </c>
    </row>
    <row r="62" spans="1:23" x14ac:dyDescent="0.3">
      <c r="A62" s="45" t="s">
        <v>60</v>
      </c>
      <c r="B62" s="47" t="s">
        <v>18</v>
      </c>
      <c r="C62" s="47" t="s">
        <v>18</v>
      </c>
      <c r="D62" s="47">
        <v>46.2</v>
      </c>
      <c r="E62" s="47">
        <v>51.7</v>
      </c>
      <c r="F62" s="47">
        <v>43.9</v>
      </c>
      <c r="G62" s="47">
        <v>46.6</v>
      </c>
      <c r="H62" s="47">
        <v>47.4</v>
      </c>
      <c r="I62" s="47">
        <v>46.9</v>
      </c>
      <c r="J62" s="47">
        <v>36.1</v>
      </c>
      <c r="K62" s="47">
        <v>30.4</v>
      </c>
      <c r="L62" s="47">
        <v>26.3</v>
      </c>
      <c r="M62" s="25">
        <v>24.439999999999998</v>
      </c>
      <c r="N62" s="47">
        <v>24.2</v>
      </c>
      <c r="O62" s="47">
        <v>22.3</v>
      </c>
      <c r="P62" s="47">
        <v>23.4</v>
      </c>
      <c r="Q62" s="47">
        <v>19.600000000000001</v>
      </c>
      <c r="R62" s="47">
        <v>19.7</v>
      </c>
      <c r="S62" s="47">
        <v>18.8</v>
      </c>
      <c r="T62" s="47">
        <v>20.7</v>
      </c>
      <c r="U62" s="47">
        <v>20.5</v>
      </c>
      <c r="V62" s="47">
        <v>20.100000000000001</v>
      </c>
      <c r="W62" s="47">
        <v>16.7</v>
      </c>
    </row>
    <row r="63" spans="1:23" x14ac:dyDescent="0.3">
      <c r="A63" s="21" t="s">
        <v>61</v>
      </c>
      <c r="B63" s="33" t="s">
        <v>18</v>
      </c>
      <c r="C63" s="22" t="s">
        <v>18</v>
      </c>
      <c r="D63" s="22">
        <v>0.3</v>
      </c>
      <c r="E63" s="22">
        <v>0.6</v>
      </c>
      <c r="F63" s="22">
        <v>1.2</v>
      </c>
      <c r="G63" s="22">
        <v>1.7</v>
      </c>
      <c r="H63" s="22">
        <v>3.1</v>
      </c>
      <c r="I63" s="22">
        <v>5.2</v>
      </c>
      <c r="J63" s="22">
        <v>5.6</v>
      </c>
      <c r="K63" s="22">
        <v>6</v>
      </c>
      <c r="L63" s="22">
        <v>9.3000000000000007</v>
      </c>
      <c r="M63" s="35">
        <v>17.18</v>
      </c>
      <c r="N63" s="22">
        <v>21.7</v>
      </c>
      <c r="O63" s="22">
        <v>24.7</v>
      </c>
      <c r="P63" s="22">
        <v>24.4</v>
      </c>
      <c r="Q63" s="22">
        <v>23.1</v>
      </c>
      <c r="R63" s="22">
        <v>23.7</v>
      </c>
      <c r="S63" s="22">
        <v>23.8</v>
      </c>
      <c r="T63" s="22">
        <v>26</v>
      </c>
      <c r="U63" s="22">
        <v>26.9</v>
      </c>
      <c r="V63" s="22">
        <v>27</v>
      </c>
      <c r="W63" s="22">
        <v>28</v>
      </c>
    </row>
    <row r="64" spans="1:23" x14ac:dyDescent="0.3">
      <c r="A64" s="20" t="s">
        <v>62</v>
      </c>
      <c r="B64" s="34" t="s">
        <v>18</v>
      </c>
      <c r="C64" s="23" t="s">
        <v>18</v>
      </c>
      <c r="D64" s="23">
        <v>7.8</v>
      </c>
      <c r="E64" s="23">
        <v>5.6</v>
      </c>
      <c r="F64" s="23">
        <v>4.9000000000000004</v>
      </c>
      <c r="G64" s="23">
        <v>3.2</v>
      </c>
      <c r="H64" s="23">
        <v>4.0999999999999996</v>
      </c>
      <c r="I64" s="23">
        <v>4</v>
      </c>
      <c r="J64" s="23">
        <v>3.1</v>
      </c>
      <c r="K64" s="23">
        <v>3.2</v>
      </c>
      <c r="L64" s="23">
        <v>2.8</v>
      </c>
      <c r="M64" s="25">
        <v>2.64</v>
      </c>
      <c r="N64" s="23">
        <v>3.4</v>
      </c>
      <c r="O64" s="23">
        <v>2.6</v>
      </c>
      <c r="P64" s="23">
        <v>2.6</v>
      </c>
      <c r="Q64" s="23">
        <v>2.5</v>
      </c>
      <c r="R64" s="23">
        <v>2.2000000000000002</v>
      </c>
      <c r="S64" s="23">
        <v>2.1</v>
      </c>
      <c r="T64" s="23">
        <v>2.4</v>
      </c>
      <c r="U64" s="23">
        <v>2.6</v>
      </c>
      <c r="V64" s="23">
        <v>2.2000000000000002</v>
      </c>
      <c r="W64" s="23">
        <v>2.6</v>
      </c>
    </row>
    <row r="65" spans="1:23" x14ac:dyDescent="0.3">
      <c r="A65" s="21" t="s">
        <v>63</v>
      </c>
      <c r="B65" s="33"/>
      <c r="C65" s="22"/>
      <c r="D65" s="22">
        <v>7</v>
      </c>
      <c r="E65" s="22">
        <v>7.6</v>
      </c>
      <c r="F65" s="22">
        <v>7.1</v>
      </c>
      <c r="G65" s="22">
        <v>6.5</v>
      </c>
      <c r="H65" s="22">
        <v>6.2</v>
      </c>
      <c r="I65" s="22">
        <v>5.6</v>
      </c>
      <c r="J65" s="22">
        <v>4.4000000000000004</v>
      </c>
      <c r="K65" s="22">
        <v>3.5</v>
      </c>
      <c r="L65" s="22">
        <v>3.7</v>
      </c>
      <c r="M65" s="22" t="s">
        <v>64</v>
      </c>
      <c r="N65" s="22">
        <v>3.1</v>
      </c>
      <c r="O65" s="22">
        <v>3.1</v>
      </c>
      <c r="P65" s="22">
        <v>3.1</v>
      </c>
      <c r="Q65" s="22">
        <v>3.1</v>
      </c>
      <c r="R65" s="22">
        <v>3.1</v>
      </c>
      <c r="S65" s="22">
        <v>3.1</v>
      </c>
      <c r="T65" s="22">
        <v>3.1</v>
      </c>
      <c r="U65" s="22">
        <v>3.1</v>
      </c>
      <c r="V65" s="22">
        <v>3.1</v>
      </c>
      <c r="W65" s="22">
        <v>2</v>
      </c>
    </row>
    <row r="66" spans="1:23" x14ac:dyDescent="0.3">
      <c r="A66" s="1"/>
      <c r="B66" s="4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3" x14ac:dyDescent="0.3">
      <c r="A67" s="21" t="s">
        <v>65</v>
      </c>
      <c r="B67" s="33"/>
      <c r="C67" s="22" t="s">
        <v>16</v>
      </c>
      <c r="D67" s="22">
        <v>5.2</v>
      </c>
      <c r="E67" s="22">
        <v>6.1</v>
      </c>
      <c r="F67" s="22">
        <v>8</v>
      </c>
      <c r="G67" s="22">
        <v>10.9</v>
      </c>
      <c r="H67" s="22">
        <v>13.6</v>
      </c>
      <c r="I67" s="22">
        <v>13.7</v>
      </c>
      <c r="J67" s="22">
        <v>11.7</v>
      </c>
      <c r="K67" s="22">
        <v>10</v>
      </c>
      <c r="L67" s="22">
        <v>9.1999999999999993</v>
      </c>
      <c r="M67" s="35">
        <v>9.379999999999999</v>
      </c>
      <c r="N67" s="22">
        <v>9.6</v>
      </c>
      <c r="O67" s="22">
        <v>10</v>
      </c>
      <c r="P67" s="22">
        <v>9.6999999999999993</v>
      </c>
      <c r="Q67" s="22">
        <v>9.8000000000000007</v>
      </c>
      <c r="R67" s="22">
        <v>9</v>
      </c>
      <c r="S67" s="22">
        <v>10.199999999999999</v>
      </c>
      <c r="T67" s="22">
        <v>10.5</v>
      </c>
      <c r="U67" s="22">
        <v>11.6</v>
      </c>
      <c r="V67" s="22">
        <v>11.6</v>
      </c>
      <c r="W67" s="22">
        <v>12</v>
      </c>
    </row>
    <row r="68" spans="1:23" x14ac:dyDescent="0.3">
      <c r="A68" s="20"/>
      <c r="B68" s="34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</row>
    <row r="69" spans="1:23" x14ac:dyDescent="0.3">
      <c r="A69" s="41" t="s">
        <v>66</v>
      </c>
      <c r="B69" s="33" t="s">
        <v>67</v>
      </c>
      <c r="C69" s="22" t="s">
        <v>16</v>
      </c>
      <c r="D69" s="22">
        <v>61.8</v>
      </c>
      <c r="E69" s="22">
        <v>70.8</v>
      </c>
      <c r="F69" s="22">
        <v>56.7</v>
      </c>
      <c r="G69" s="22">
        <v>45.9</v>
      </c>
      <c r="H69" s="22">
        <v>38.200000000000003</v>
      </c>
      <c r="I69" s="22">
        <v>38.299999999999997</v>
      </c>
      <c r="J69" s="22">
        <v>41.5</v>
      </c>
      <c r="K69" s="22">
        <v>44.5</v>
      </c>
      <c r="L69" s="22">
        <v>43.5</v>
      </c>
      <c r="M69" s="35">
        <v>41.8</v>
      </c>
      <c r="N69" s="22">
        <v>45.5</v>
      </c>
      <c r="O69" s="22">
        <v>46.6</v>
      </c>
      <c r="P69" s="22"/>
      <c r="Q69" s="22"/>
      <c r="R69" s="22"/>
      <c r="S69" s="22"/>
      <c r="T69" s="22"/>
      <c r="U69" s="22"/>
      <c r="V69" s="22"/>
      <c r="W69" s="22"/>
    </row>
    <row r="70" spans="1:23" ht="15" thickBot="1" x14ac:dyDescent="0.3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</row>
    <row r="71" spans="1:23" ht="15.6" x14ac:dyDescent="0.3">
      <c r="A71" s="52" t="s">
        <v>72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U71" s="1"/>
      <c r="W71"/>
    </row>
    <row r="72" spans="1:23" ht="15.6" x14ac:dyDescent="0.3">
      <c r="A72" s="52" t="s">
        <v>73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W72"/>
    </row>
    <row r="73" spans="1:23" ht="15.6" x14ac:dyDescent="0.3">
      <c r="A73" s="52" t="s">
        <v>74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W73"/>
    </row>
    <row r="74" spans="1:23" ht="15.6" x14ac:dyDescent="0.3">
      <c r="A74" s="52" t="s">
        <v>75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W74"/>
    </row>
    <row r="75" spans="1:23" ht="15.6" x14ac:dyDescent="0.3">
      <c r="A75" s="52" t="s">
        <v>76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W75"/>
    </row>
  </sheetData>
  <mergeCells count="1">
    <mergeCell ref="W45:W46"/>
  </mergeCells>
  <pageMargins left="0.7" right="0.7" top="0.75" bottom="0.75" header="0.3" footer="0.3"/>
  <pageSetup paperSize="9" scale="51" fitToHeight="0" orientation="landscape" r:id="rId1"/>
  <headerFooter>
    <oddFooter>&amp;L&amp;"Arial Narrow,Regular"&amp;9Embætti landlæknis
&amp;"Arial Narrow,Italic"Directorate of health&amp;R&amp;"Arial Narrow,Regular"&amp;8 3. janúar 2013&amp;"Arial Narrow,Italic"
3. January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Tafla 5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Hildur Björk Sigbjörnsdóttir</dc:creator>
  <cp:lastModifiedBy>Hólmfríður Þorgeirsdóttir</cp:lastModifiedBy>
  <cp:lastPrinted>2015-11-17T09:16:44Z</cp:lastPrinted>
  <dcterms:created xsi:type="dcterms:W3CDTF">2012-05-14T09:48:00Z</dcterms:created>
  <dcterms:modified xsi:type="dcterms:W3CDTF">2021-12-13T08:46:31Z</dcterms:modified>
</cp:coreProperties>
</file>