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AF6FFD9D-CDF0-46BD-9C96-9F1173073749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2016" sheetId="1" r:id="rId1"/>
    <sheet name="Skýring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3" i="1" l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1" i="1"/>
  <c r="O20" i="1"/>
  <c r="O28" i="1"/>
  <c r="O27" i="1"/>
  <c r="O24" i="1"/>
  <c r="O23" i="1"/>
  <c r="O22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<sst xmlns="http://schemas.openxmlformats.org/spreadsheetml/2006/main" count="194" uniqueCount="157">
  <si>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</si>
  <si>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</si>
  <si>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</si>
  <si>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</si>
  <si>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</si>
  <si>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</si>
  <si>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</si>
  <si>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</si>
  <si>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</si>
  <si>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</si>
  <si>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</si>
  <si>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</si>
  <si>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r>
      <t xml:space="preserve">Alls - </t>
    </r>
    <r>
      <rPr>
        <i/>
        <sz val="10"/>
        <rFont val="Arial Narrow"/>
        <family val="2"/>
      </rPr>
      <t>Total</t>
    </r>
  </si>
  <si>
    <t>Bráð efri öndunarfærasýking, ótilgreind</t>
  </si>
  <si>
    <t>Bráð nefkoksbólga</t>
  </si>
  <si>
    <t>Eyrnabólga</t>
  </si>
  <si>
    <t>Hálsbólga</t>
  </si>
  <si>
    <t>Bakteríulungnabólga</t>
  </si>
  <si>
    <t>Lungnabólga, ótilgreind</t>
  </si>
  <si>
    <t>Veirulungnabólga, önnur</t>
  </si>
  <si>
    <t>Aðrir skráningarskyldir sjúkdómar</t>
  </si>
  <si>
    <t>Hlaupabóla</t>
  </si>
  <si>
    <t>Kláðamaur</t>
  </si>
  <si>
    <t>Njálgur</t>
  </si>
  <si>
    <t>Skarlatssótt</t>
  </si>
  <si>
    <t>Skútabólga</t>
  </si>
  <si>
    <t>Samkvæmt ICD-10 sjúkdómsgreiningum í Sögu sjúkraskrá.</t>
  </si>
  <si>
    <t>ICD-10</t>
  </si>
  <si>
    <t>J06, J06.8, J06.9</t>
  </si>
  <si>
    <t>J00</t>
  </si>
  <si>
    <t>H65-H66.9</t>
  </si>
  <si>
    <t>J02-J03.9</t>
  </si>
  <si>
    <t>J13-J15.9</t>
  </si>
  <si>
    <t>J20-J20.2, J20.4, J20.6, J20.8, J20.9</t>
  </si>
  <si>
    <t>J16, J16.8, J17-J18.9</t>
  </si>
  <si>
    <t>J12, J12.2-J12.9</t>
  </si>
  <si>
    <t>A63.0</t>
  </si>
  <si>
    <t>B01-B01.9</t>
  </si>
  <si>
    <t>J09-J11.8, U05.9</t>
  </si>
  <si>
    <t>B86</t>
  </si>
  <si>
    <t>A09</t>
  </si>
  <si>
    <t>B80</t>
  </si>
  <si>
    <t>B02-B02.9</t>
  </si>
  <si>
    <t>A38</t>
  </si>
  <si>
    <t>J01-J01.9</t>
  </si>
  <si>
    <t>B34-B34.1, B34.8, B34.9</t>
  </si>
  <si>
    <t>Skráningarskyldir sjúkdómar eftir mánuðum 2016</t>
  </si>
  <si>
    <t>Notifiable diseases by months 2016</t>
  </si>
  <si>
    <t>Efri loftvegasýking</t>
  </si>
  <si>
    <t>Bráð barkakýlisbólga og barkabólga</t>
  </si>
  <si>
    <t>Bráð barkakýlisbólga (laryngitis)</t>
  </si>
  <si>
    <t>Bráð barkabólga (tracheitis)</t>
  </si>
  <si>
    <t>Bráð barkakýlis- og barkabólga</t>
  </si>
  <si>
    <t>Bráð barkakýlis og kokbólga</t>
  </si>
  <si>
    <t>Inflúensa</t>
  </si>
  <si>
    <t>Speldisbólga</t>
  </si>
  <si>
    <t>Adenóveirusýking</t>
  </si>
  <si>
    <t>Afbrigðilegar berklasýkingar</t>
  </si>
  <si>
    <t>Berkjubólga</t>
  </si>
  <si>
    <t>Berkjungabólga</t>
  </si>
  <si>
    <t>Bráður niðurgangur</t>
  </si>
  <si>
    <t>Calicíveirusýking (nóróveirusýking)</t>
  </si>
  <si>
    <t>Clostridium difficile sýking</t>
  </si>
  <si>
    <t>Enteróveirusýking</t>
  </si>
  <si>
    <t>Flatlús</t>
  </si>
  <si>
    <t>Heilabólga (encephalitis/meningoencephalitis)</t>
  </si>
  <si>
    <t>Heilahimnubólga af völdum sýkla</t>
  </si>
  <si>
    <t>Heilahimnubólga af óþekktum toga</t>
  </si>
  <si>
    <t>Höfuðlús</t>
  </si>
  <si>
    <t>Kynfæravörtur (condyloma genitalis)</t>
  </si>
  <si>
    <t>Lyme sjúkdómur (borreliosis)</t>
  </si>
  <si>
    <t>Matareitrun af völdum sýkla eða eiturefna þeirra</t>
  </si>
  <si>
    <t>Metapneumóveirusýking</t>
  </si>
  <si>
    <t>Parainflúensa</t>
  </si>
  <si>
    <t>Psittacosis</t>
  </si>
  <si>
    <t>Ristill (herpes zoster)</t>
  </si>
  <si>
    <t>Rótaveirusýking</t>
  </si>
  <si>
    <t>RS veirusýking</t>
  </si>
  <si>
    <t>veirusýking, ótilgreind</t>
  </si>
  <si>
    <t>J04</t>
  </si>
  <si>
    <t>J04.0</t>
  </si>
  <si>
    <t>J04.1</t>
  </si>
  <si>
    <t>J04.2</t>
  </si>
  <si>
    <t>J06.0</t>
  </si>
  <si>
    <t>J05-J05.1</t>
  </si>
  <si>
    <t>A08.2, J12.0</t>
  </si>
  <si>
    <t>A31-A31.9</t>
  </si>
  <si>
    <t>J21, J21.8-J21.9</t>
  </si>
  <si>
    <t>A08.1</t>
  </si>
  <si>
    <t>A04.7</t>
  </si>
  <si>
    <t>J20.3, J20,7</t>
  </si>
  <si>
    <t>B85.3</t>
  </si>
  <si>
    <t>G03.9, G04-G04.0, G04.2-G04.9</t>
  </si>
  <si>
    <t>G00, G00.2, G00.3-G00.9</t>
  </si>
  <si>
    <t>G03-G03.0, G03.8</t>
  </si>
  <si>
    <t>B85.0</t>
  </si>
  <si>
    <t>A69.2</t>
  </si>
  <si>
    <t>A05-A05.0, A05.2-A05.9</t>
  </si>
  <si>
    <t>J12.3, J21.1</t>
  </si>
  <si>
    <t>J12.2</t>
  </si>
  <si>
    <t>A70</t>
  </si>
  <si>
    <t>A08.8</t>
  </si>
  <si>
    <t>J12.1, J20.5, J21.0</t>
  </si>
  <si>
    <t>Neðri loftvegasýkingar</t>
  </si>
  <si>
    <t>Kvasthósti og speldisbólga</t>
  </si>
  <si>
    <t>Inflúensulík einkenni</t>
  </si>
  <si>
    <t>Acute laryngitis and tracheitis</t>
  </si>
  <si>
    <t>Acute laryngitis</t>
  </si>
  <si>
    <t>Acute tracheitis</t>
  </si>
  <si>
    <t>Acute laryngotracheitis</t>
  </si>
  <si>
    <t>Acute laryngopharynigitis</t>
  </si>
  <si>
    <t>Acute upper respiratory infection, unspecified</t>
  </si>
  <si>
    <t>Acute nasopharyngitis</t>
  </si>
  <si>
    <t>Pharyngitis</t>
  </si>
  <si>
    <t>Influenza-like illness</t>
  </si>
  <si>
    <t>Croup and epiglottitis</t>
  </si>
  <si>
    <t>Acute bronchitis</t>
  </si>
  <si>
    <t>Acute bronchiolitis</t>
  </si>
  <si>
    <t>Bacterial pneumonia</t>
  </si>
  <si>
    <t>Pneumonia, unspecified</t>
  </si>
  <si>
    <t>Viral pneumonia, unspecified</t>
  </si>
  <si>
    <t>Other notifiable diseases</t>
  </si>
  <si>
    <t>Adenovirus infection</t>
  </si>
  <si>
    <t>Atypical mycobacterial infections</t>
  </si>
  <si>
    <t>Acute diarrhea</t>
  </si>
  <si>
    <t>Calicivirus infection (noro virus)</t>
  </si>
  <si>
    <t>Clostridium difficile colitis</t>
  </si>
  <si>
    <t>Enterovirus infection</t>
  </si>
  <si>
    <t>Otitis media</t>
  </si>
  <si>
    <t>Phthiriasis</t>
  </si>
  <si>
    <t>Bacterial meningitis</t>
  </si>
  <si>
    <t>Encephalitis/meningoencephalitis</t>
  </si>
  <si>
    <t>Other and unspecified meningitis</t>
  </si>
  <si>
    <t>Chicken pox</t>
  </si>
  <si>
    <t>Pediculosis</t>
  </si>
  <si>
    <t>Scabies</t>
  </si>
  <si>
    <t>Condyloma genitalis</t>
  </si>
  <si>
    <t>Lyme disease</t>
  </si>
  <si>
    <t>Bacterial foodborne intoxication</t>
  </si>
  <si>
    <t>Human metapneumovirus infection</t>
  </si>
  <si>
    <t>Pinworm</t>
  </si>
  <si>
    <t>Parainfluenza infection</t>
  </si>
  <si>
    <t>Herpes zoster</t>
  </si>
  <si>
    <t>Rotavirus infection</t>
  </si>
  <si>
    <t>Scarlet fever</t>
  </si>
  <si>
    <t>Sinusitis</t>
  </si>
  <si>
    <t>Viral infection, unspecified</t>
  </si>
  <si>
    <t>Veirusýking, ótilgreind</t>
  </si>
  <si>
    <t>Upper respiratory tract infection</t>
  </si>
  <si>
    <t>Lower respiratory tract infection</t>
  </si>
  <si>
    <t>Bráð barkakýlisbólga</t>
  </si>
  <si>
    <t>Bráð barkabólga</t>
  </si>
  <si>
    <t>Heilabólga</t>
  </si>
  <si>
    <t>Kynfæravörtur</t>
  </si>
  <si>
    <t>Fýlasótt</t>
  </si>
  <si>
    <t>RS virus infection</t>
  </si>
  <si>
    <t>Ristill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</si>
</sst>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5" tint="-0.249977111117893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indexed="10"/>
      <name val="Geneva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0E0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 style="thin">
        <color indexed="37"/>
      </bottom>
      <diagonal/>
    </border>
    <border>
      <left/>
      <right/>
      <top/>
      <bottom style="thick">
        <color rgb="FF800000"/>
      </bottom>
      <diagonal/>
    </border>
    <border>
      <left/>
      <right/>
      <top style="medium">
        <color indexed="37"/>
      </top>
      <bottom style="medium">
        <color indexed="37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3" borderId="3" xfId="1" applyFont="1" applyFill="1" applyBorder="1"/>
    <xf numFmtId="0" fontId="6" fillId="3" borderId="2" xfId="1" applyFont="1" applyFill="1" applyBorder="1" applyAlignment="1">
      <alignment horizontal="right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right"/>
    </xf>
    <xf numFmtId="0" fontId="7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0" fillId="0" borderId="0" xfId="0" applyFont="1"/>
    <xf numFmtId="0" fontId="0" fillId="0" borderId="1" xfId="0" applyBorder="1"/>
    <xf numFmtId="0" fontId="0" fillId="0" borderId="0" xfId="0"/>
    <xf numFmtId="3" fontId="6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8" fillId="0" borderId="0" xfId="0" applyFont="1"/>
    <xf numFmtId="0" fontId="6" fillId="4" borderId="0" xfId="1" applyFont="1" applyFill="1" applyBorder="1" applyAlignment="1">
      <alignment horizontal="left"/>
    </xf>
    <xf numFmtId="3" fontId="6" fillId="4" borderId="0" xfId="1" applyNumberFormat="1" applyFont="1" applyFill="1" applyBorder="1" applyAlignment="1">
      <alignment horizontal="right"/>
    </xf>
    <xf numFmtId="3" fontId="4" fillId="4" borderId="0" xfId="1" applyNumberFormat="1" applyFont="1" applyFill="1" applyBorder="1" applyAlignment="1">
      <alignment horizontal="right"/>
    </xf>
    <xf numFmtId="0" fontId="6" fillId="5" borderId="0" xfId="1" applyFont="1" applyFill="1" applyBorder="1" applyAlignment="1">
      <alignment horizontal="left"/>
    </xf>
    <xf numFmtId="3" fontId="6" fillId="5" borderId="0" xfId="1" applyNumberFormat="1" applyFont="1" applyFill="1" applyBorder="1" applyAlignment="1">
      <alignment horizontal="right"/>
    </xf>
    <xf numFmtId="3" fontId="4" fillId="5" borderId="0" xfId="1" applyNumberFormat="1" applyFont="1" applyFill="1" applyBorder="1" applyAlignment="1">
      <alignment horizontal="right"/>
    </xf>
    <xf numFmtId="0" fontId="0" fillId="5" borderId="0" xfId="0" applyFill="1"/>
    <xf numFmtId="3" fontId="0" fillId="5" borderId="0" xfId="0" applyNumberFormat="1" applyFill="1"/>
    <xf numFmtId="0" fontId="0" fillId="0" borderId="4" xfId="0" applyBorder="1"/>
    <xf numFmtId="0" fontId="6" fillId="3" borderId="5" xfId="1" applyFont="1" applyFill="1" applyBorder="1"/>
    <xf numFmtId="0" fontId="6" fillId="3" borderId="2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56"/>
  <sheetViews>
    <sheetView tabSelected="1" zoomScaleNormal="100" workbookViewId="0"/>
  </sheetViews>
  <sheetFormatPr defaultRowHeight="15"/>
  <cols>
    <col min="1" max="1" width="32.85546875" customWidth="1"/>
    <col min="2" max="2" width="31.42578125" style="21" customWidth="1"/>
  </cols>
  <sheetData>
    <row r="1" spans="1:15" ht="15.75" thickBot="1"/>
    <row r="2" spans="1:15" ht="18">
      <c r="A2" s="1"/>
      <c r="B2" s="2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"/>
      <c r="B3" s="5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0"/>
      <c r="B5" s="36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</row>
    <row r="6" spans="1:15">
      <c r="A6" s="12"/>
      <c r="B6" s="12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5"/>
    </row>
    <row r="7" spans="1:15" s="21" customFormat="1">
      <c r="A7" s="24" t="s">
        <v>48</v>
      </c>
      <c r="B7" s="24" t="s">
        <v>148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>
      <c r="A8" s="26" t="s">
        <v>49</v>
      </c>
      <c r="B8" s="26" t="s">
        <v>106</v>
      </c>
      <c r="C8" s="27">
        <v>64</v>
      </c>
      <c r="D8" s="27">
        <v>42</v>
      </c>
      <c r="E8" s="27">
        <v>51</v>
      </c>
      <c r="F8" s="27">
        <v>45</v>
      </c>
      <c r="G8" s="27">
        <v>54</v>
      </c>
      <c r="H8" s="27">
        <v>32</v>
      </c>
      <c r="I8" s="27">
        <v>15</v>
      </c>
      <c r="J8" s="27">
        <v>17</v>
      </c>
      <c r="K8" s="27">
        <v>26</v>
      </c>
      <c r="L8" s="27">
        <v>44</v>
      </c>
      <c r="M8" s="27">
        <v>33</v>
      </c>
      <c r="N8" s="27">
        <v>34</v>
      </c>
      <c r="O8" s="28">
        <f t="shared" ref="O8:O17" si="0">SUM(C8:N8)</f>
        <v>457</v>
      </c>
    </row>
    <row r="9" spans="1:15">
      <c r="A9" s="26" t="s">
        <v>150</v>
      </c>
      <c r="B9" s="26" t="s">
        <v>107</v>
      </c>
      <c r="C9" s="27">
        <v>56</v>
      </c>
      <c r="D9" s="27">
        <v>86</v>
      </c>
      <c r="E9" s="27">
        <v>58</v>
      </c>
      <c r="F9" s="27">
        <v>49</v>
      </c>
      <c r="G9" s="27">
        <v>43</v>
      </c>
      <c r="H9" s="27">
        <v>36</v>
      </c>
      <c r="I9" s="27">
        <v>19</v>
      </c>
      <c r="J9" s="27">
        <v>35</v>
      </c>
      <c r="K9" s="27">
        <v>43</v>
      </c>
      <c r="L9" s="27">
        <v>68</v>
      </c>
      <c r="M9" s="27">
        <v>54</v>
      </c>
      <c r="N9" s="27">
        <v>53</v>
      </c>
      <c r="O9" s="28">
        <f t="shared" si="0"/>
        <v>600</v>
      </c>
    </row>
    <row r="10" spans="1:15">
      <c r="A10" s="26" t="s">
        <v>151</v>
      </c>
      <c r="B10" s="26" t="s">
        <v>108</v>
      </c>
      <c r="C10" s="27">
        <v>9</v>
      </c>
      <c r="D10" s="27">
        <v>15</v>
      </c>
      <c r="E10" s="27">
        <v>10</v>
      </c>
      <c r="F10" s="27">
        <v>12</v>
      </c>
      <c r="G10" s="27">
        <v>13</v>
      </c>
      <c r="H10" s="27">
        <v>7</v>
      </c>
      <c r="I10" s="27">
        <v>5</v>
      </c>
      <c r="J10" s="27">
        <v>17</v>
      </c>
      <c r="K10" s="27">
        <v>14</v>
      </c>
      <c r="L10" s="27">
        <v>20</v>
      </c>
      <c r="M10" s="27">
        <v>18</v>
      </c>
      <c r="N10" s="27">
        <v>16</v>
      </c>
      <c r="O10" s="28">
        <f t="shared" si="0"/>
        <v>156</v>
      </c>
    </row>
    <row r="11" spans="1:15" s="19" customFormat="1">
      <c r="A11" s="26" t="s">
        <v>52</v>
      </c>
      <c r="B11" s="26" t="s">
        <v>109</v>
      </c>
      <c r="C11" s="27">
        <v>39</v>
      </c>
      <c r="D11" s="27">
        <v>56</v>
      </c>
      <c r="E11" s="27">
        <v>42</v>
      </c>
      <c r="F11" s="27">
        <v>38</v>
      </c>
      <c r="G11" s="27">
        <v>43</v>
      </c>
      <c r="H11" s="27">
        <v>29</v>
      </c>
      <c r="I11" s="27">
        <v>26</v>
      </c>
      <c r="J11" s="27">
        <v>22</v>
      </c>
      <c r="K11" s="27">
        <v>32</v>
      </c>
      <c r="L11" s="27">
        <v>43</v>
      </c>
      <c r="M11" s="27">
        <v>55</v>
      </c>
      <c r="N11" s="27">
        <v>56</v>
      </c>
      <c r="O11" s="28">
        <f t="shared" si="0"/>
        <v>481</v>
      </c>
    </row>
    <row r="12" spans="1:15">
      <c r="A12" s="26" t="s">
        <v>53</v>
      </c>
      <c r="B12" s="26" t="s">
        <v>110</v>
      </c>
      <c r="C12" s="27">
        <v>1</v>
      </c>
      <c r="D12" s="27">
        <v>5</v>
      </c>
      <c r="E12" s="27">
        <v>5</v>
      </c>
      <c r="F12" s="27">
        <v>6</v>
      </c>
      <c r="G12" s="27">
        <v>1</v>
      </c>
      <c r="H12" s="27"/>
      <c r="I12" s="27">
        <v>1</v>
      </c>
      <c r="J12" s="27">
        <v>1</v>
      </c>
      <c r="K12" s="27">
        <v>4</v>
      </c>
      <c r="L12" s="27">
        <v>3</v>
      </c>
      <c r="M12" s="27">
        <v>3</v>
      </c>
      <c r="N12" s="27">
        <v>3</v>
      </c>
      <c r="O12" s="28">
        <f t="shared" si="0"/>
        <v>33</v>
      </c>
    </row>
    <row r="13" spans="1:15">
      <c r="A13" s="26" t="s">
        <v>13</v>
      </c>
      <c r="B13" s="26" t="s">
        <v>111</v>
      </c>
      <c r="C13" s="27">
        <v>872</v>
      </c>
      <c r="D13" s="27">
        <v>1062</v>
      </c>
      <c r="E13" s="27">
        <v>1046</v>
      </c>
      <c r="F13" s="27">
        <v>714</v>
      </c>
      <c r="G13" s="27">
        <v>724</v>
      </c>
      <c r="H13" s="27">
        <v>619</v>
      </c>
      <c r="I13" s="27">
        <v>499</v>
      </c>
      <c r="J13" s="27">
        <v>537</v>
      </c>
      <c r="K13" s="27">
        <v>892</v>
      </c>
      <c r="L13" s="27">
        <v>884</v>
      </c>
      <c r="M13" s="27">
        <v>884</v>
      </c>
      <c r="N13" s="27">
        <v>1114</v>
      </c>
      <c r="O13" s="28">
        <f t="shared" si="0"/>
        <v>9847</v>
      </c>
    </row>
    <row r="14" spans="1:15">
      <c r="A14" s="26" t="s">
        <v>14</v>
      </c>
      <c r="B14" s="26" t="s">
        <v>112</v>
      </c>
      <c r="C14" s="27">
        <v>1186</v>
      </c>
      <c r="D14" s="27">
        <v>1260</v>
      </c>
      <c r="E14" s="27">
        <v>1082</v>
      </c>
      <c r="F14" s="27">
        <v>989</v>
      </c>
      <c r="G14" s="27">
        <v>869</v>
      </c>
      <c r="H14" s="27">
        <v>740</v>
      </c>
      <c r="I14" s="27">
        <v>668</v>
      </c>
      <c r="J14" s="27">
        <v>714</v>
      </c>
      <c r="K14" s="27">
        <v>1181</v>
      </c>
      <c r="L14" s="27">
        <v>996</v>
      </c>
      <c r="M14" s="27">
        <v>1116</v>
      </c>
      <c r="N14" s="27">
        <v>1282</v>
      </c>
      <c r="O14" s="28">
        <f t="shared" si="0"/>
        <v>12083</v>
      </c>
    </row>
    <row r="15" spans="1:15">
      <c r="A15" s="26" t="s">
        <v>16</v>
      </c>
      <c r="B15" s="26" t="s">
        <v>113</v>
      </c>
      <c r="C15" s="27">
        <v>1693</v>
      </c>
      <c r="D15" s="27">
        <v>1986</v>
      </c>
      <c r="E15" s="27">
        <v>2070</v>
      </c>
      <c r="F15" s="27">
        <v>1960</v>
      </c>
      <c r="G15" s="27">
        <v>1677</v>
      </c>
      <c r="H15" s="27">
        <v>1392</v>
      </c>
      <c r="I15" s="27">
        <v>1156</v>
      </c>
      <c r="J15" s="27">
        <v>1113</v>
      </c>
      <c r="K15" s="27">
        <v>1214</v>
      </c>
      <c r="L15" s="27">
        <v>1260</v>
      </c>
      <c r="M15" s="27">
        <v>1441</v>
      </c>
      <c r="N15" s="27">
        <v>1672</v>
      </c>
      <c r="O15" s="28">
        <f t="shared" si="0"/>
        <v>18634</v>
      </c>
    </row>
    <row r="16" spans="1:15">
      <c r="A16" s="26" t="s">
        <v>105</v>
      </c>
      <c r="B16" s="26" t="s">
        <v>114</v>
      </c>
      <c r="C16" s="27">
        <v>156</v>
      </c>
      <c r="D16" s="27">
        <v>1172</v>
      </c>
      <c r="E16" s="27">
        <v>1273</v>
      </c>
      <c r="F16" s="27">
        <v>270</v>
      </c>
      <c r="G16" s="27">
        <v>48</v>
      </c>
      <c r="H16" s="27">
        <v>28</v>
      </c>
      <c r="I16" s="27">
        <v>6</v>
      </c>
      <c r="J16" s="27">
        <v>12</v>
      </c>
      <c r="K16" s="27">
        <v>54</v>
      </c>
      <c r="L16" s="27">
        <v>52</v>
      </c>
      <c r="M16" s="27">
        <v>45</v>
      </c>
      <c r="N16" s="27">
        <v>166</v>
      </c>
      <c r="O16" s="28">
        <f t="shared" si="0"/>
        <v>3282</v>
      </c>
    </row>
    <row r="17" spans="1:15">
      <c r="A17" s="26" t="s">
        <v>104</v>
      </c>
      <c r="B17" s="26" t="s">
        <v>115</v>
      </c>
      <c r="C17" s="27">
        <v>68</v>
      </c>
      <c r="D17" s="27">
        <v>66</v>
      </c>
      <c r="E17" s="27">
        <v>49</v>
      </c>
      <c r="F17" s="27">
        <v>34</v>
      </c>
      <c r="G17" s="27">
        <v>37</v>
      </c>
      <c r="H17" s="27">
        <v>31</v>
      </c>
      <c r="I17" s="27">
        <v>17</v>
      </c>
      <c r="J17" s="27">
        <v>26</v>
      </c>
      <c r="K17" s="27">
        <v>32</v>
      </c>
      <c r="L17" s="27">
        <v>21</v>
      </c>
      <c r="M17" s="27">
        <v>30</v>
      </c>
      <c r="N17" s="27">
        <v>32</v>
      </c>
      <c r="O17" s="28">
        <f t="shared" si="0"/>
        <v>443</v>
      </c>
    </row>
    <row r="18" spans="1:15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1:15" s="21" customFormat="1">
      <c r="A19" s="24" t="s">
        <v>103</v>
      </c>
      <c r="B19" s="24" t="s">
        <v>149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1:15">
      <c r="A20" s="29" t="s">
        <v>58</v>
      </c>
      <c r="B20" s="29" t="s">
        <v>116</v>
      </c>
      <c r="C20" s="30">
        <v>1787</v>
      </c>
      <c r="D20" s="30">
        <v>2144</v>
      </c>
      <c r="E20" s="30">
        <v>2210</v>
      </c>
      <c r="F20" s="30">
        <v>1719</v>
      </c>
      <c r="G20" s="30">
        <v>1540</v>
      </c>
      <c r="H20" s="30">
        <v>1309</v>
      </c>
      <c r="I20" s="30">
        <v>1259</v>
      </c>
      <c r="J20" s="30">
        <v>1490</v>
      </c>
      <c r="K20" s="30">
        <v>1835</v>
      </c>
      <c r="L20" s="30">
        <v>1738</v>
      </c>
      <c r="M20" s="30">
        <v>1838</v>
      </c>
      <c r="N20" s="30">
        <v>2244</v>
      </c>
      <c r="O20" s="31">
        <f>SUM(C20:N20)</f>
        <v>21113</v>
      </c>
    </row>
    <row r="21" spans="1:15">
      <c r="A21" s="29" t="s">
        <v>59</v>
      </c>
      <c r="B21" s="29" t="s">
        <v>117</v>
      </c>
      <c r="C21" s="30">
        <v>93</v>
      </c>
      <c r="D21" s="30">
        <v>119</v>
      </c>
      <c r="E21" s="30">
        <v>80</v>
      </c>
      <c r="F21" s="30">
        <v>48</v>
      </c>
      <c r="G21" s="30">
        <v>40</v>
      </c>
      <c r="H21" s="30">
        <v>30</v>
      </c>
      <c r="I21" s="30">
        <v>31</v>
      </c>
      <c r="J21" s="30">
        <v>23</v>
      </c>
      <c r="K21" s="30">
        <v>35</v>
      </c>
      <c r="L21" s="30">
        <v>54</v>
      </c>
      <c r="M21" s="30">
        <v>50</v>
      </c>
      <c r="N21" s="30">
        <v>65</v>
      </c>
      <c r="O21" s="31">
        <f>SUM(C21:N21)</f>
        <v>668</v>
      </c>
    </row>
    <row r="22" spans="1:15">
      <c r="A22" s="29" t="s">
        <v>17</v>
      </c>
      <c r="B22" s="29" t="s">
        <v>118</v>
      </c>
      <c r="C22" s="30">
        <v>59</v>
      </c>
      <c r="D22" s="30">
        <v>74</v>
      </c>
      <c r="E22" s="30">
        <v>70</v>
      </c>
      <c r="F22" s="30">
        <v>50</v>
      </c>
      <c r="G22" s="30">
        <v>49</v>
      </c>
      <c r="H22" s="30">
        <v>60</v>
      </c>
      <c r="I22" s="30">
        <v>43</v>
      </c>
      <c r="J22" s="30">
        <v>72</v>
      </c>
      <c r="K22" s="30">
        <v>68</v>
      </c>
      <c r="L22" s="30">
        <v>80</v>
      </c>
      <c r="M22" s="30">
        <v>68</v>
      </c>
      <c r="N22" s="30">
        <v>76</v>
      </c>
      <c r="O22" s="31">
        <f>SUM(C22:N22)</f>
        <v>769</v>
      </c>
    </row>
    <row r="23" spans="1:15">
      <c r="A23" s="29" t="s">
        <v>18</v>
      </c>
      <c r="B23" s="29" t="s">
        <v>119</v>
      </c>
      <c r="C23" s="30">
        <v>716</v>
      </c>
      <c r="D23" s="30">
        <v>884</v>
      </c>
      <c r="E23" s="30">
        <v>898</v>
      </c>
      <c r="F23" s="30">
        <v>556</v>
      </c>
      <c r="G23" s="30">
        <v>522</v>
      </c>
      <c r="H23" s="30">
        <v>409</v>
      </c>
      <c r="I23" s="30">
        <v>355</v>
      </c>
      <c r="J23" s="30">
        <v>428</v>
      </c>
      <c r="K23" s="30">
        <v>543</v>
      </c>
      <c r="L23" s="30">
        <v>479</v>
      </c>
      <c r="M23" s="30">
        <v>544</v>
      </c>
      <c r="N23" s="30">
        <v>692</v>
      </c>
      <c r="O23" s="31">
        <f t="shared" ref="O23:O24" si="1">SUM(C23:N23)</f>
        <v>7026</v>
      </c>
    </row>
    <row r="24" spans="1:15">
      <c r="A24" s="29" t="s">
        <v>19</v>
      </c>
      <c r="B24" s="29" t="s">
        <v>120</v>
      </c>
      <c r="C24" s="30">
        <v>3</v>
      </c>
      <c r="D24" s="30">
        <v>7</v>
      </c>
      <c r="E24" s="30">
        <v>3</v>
      </c>
      <c r="F24" s="30">
        <v>5</v>
      </c>
      <c r="G24" s="30">
        <v>1</v>
      </c>
      <c r="H24" s="30">
        <v>1</v>
      </c>
      <c r="I24" s="30">
        <v>1</v>
      </c>
      <c r="J24" s="30">
        <v>1</v>
      </c>
      <c r="K24" s="30">
        <v>3</v>
      </c>
      <c r="L24" s="30">
        <v>4</v>
      </c>
      <c r="M24" s="30">
        <v>3</v>
      </c>
      <c r="N24" s="30">
        <v>7</v>
      </c>
      <c r="O24" s="31">
        <f t="shared" si="1"/>
        <v>39</v>
      </c>
    </row>
    <row r="25" spans="1:15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>
      <c r="A26" s="18" t="s">
        <v>20</v>
      </c>
      <c r="B26" s="24" t="s">
        <v>121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>
      <c r="A27" s="29" t="s">
        <v>56</v>
      </c>
      <c r="B27" s="29" t="s">
        <v>122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>
        <v>1</v>
      </c>
      <c r="O27" s="31">
        <f t="shared" ref="O27:O53" si="2">SUM(C27:N27)</f>
        <v>1</v>
      </c>
    </row>
    <row r="28" spans="1:15">
      <c r="A28" s="29" t="s">
        <v>57</v>
      </c>
      <c r="B28" s="29" t="s">
        <v>123</v>
      </c>
      <c r="C28" s="30"/>
      <c r="D28" s="30">
        <v>1</v>
      </c>
      <c r="E28" s="30">
        <v>1</v>
      </c>
      <c r="F28" s="30">
        <v>1</v>
      </c>
      <c r="G28" s="30">
        <v>1</v>
      </c>
      <c r="H28" s="30"/>
      <c r="I28" s="30">
        <v>2</v>
      </c>
      <c r="J28" s="30">
        <v>2</v>
      </c>
      <c r="K28" s="30">
        <v>2</v>
      </c>
      <c r="L28" s="30">
        <v>1</v>
      </c>
      <c r="M28" s="30">
        <v>3</v>
      </c>
      <c r="N28" s="30">
        <v>1</v>
      </c>
      <c r="O28" s="31">
        <f t="shared" si="2"/>
        <v>15</v>
      </c>
    </row>
    <row r="29" spans="1:15">
      <c r="A29" s="29" t="s">
        <v>60</v>
      </c>
      <c r="B29" s="29" t="s">
        <v>124</v>
      </c>
      <c r="C29" s="30">
        <v>419</v>
      </c>
      <c r="D29" s="30">
        <v>477</v>
      </c>
      <c r="E29" s="30">
        <v>365</v>
      </c>
      <c r="F29" s="30">
        <v>358</v>
      </c>
      <c r="G29" s="30">
        <v>369</v>
      </c>
      <c r="H29" s="30">
        <v>275</v>
      </c>
      <c r="I29" s="30">
        <v>242</v>
      </c>
      <c r="J29" s="30">
        <v>314</v>
      </c>
      <c r="K29" s="30">
        <v>293</v>
      </c>
      <c r="L29" s="30">
        <v>472</v>
      </c>
      <c r="M29" s="30">
        <v>541</v>
      </c>
      <c r="N29" s="30">
        <v>635</v>
      </c>
      <c r="O29" s="31">
        <f t="shared" si="2"/>
        <v>4760</v>
      </c>
    </row>
    <row r="30" spans="1:15">
      <c r="A30" s="29" t="s">
        <v>61</v>
      </c>
      <c r="B30" s="29" t="s">
        <v>125</v>
      </c>
      <c r="C30" s="30">
        <v>3</v>
      </c>
      <c r="D30" s="30">
        <v>3</v>
      </c>
      <c r="E30" s="30"/>
      <c r="F30" s="30"/>
      <c r="G30" s="30"/>
      <c r="H30" s="30"/>
      <c r="I30" s="30"/>
      <c r="J30" s="30">
        <v>1</v>
      </c>
      <c r="K30" s="30"/>
      <c r="L30" s="30"/>
      <c r="M30" s="30">
        <v>2</v>
      </c>
      <c r="N30" s="30">
        <v>2</v>
      </c>
      <c r="O30" s="31">
        <f t="shared" si="2"/>
        <v>11</v>
      </c>
    </row>
    <row r="31" spans="1:15">
      <c r="A31" s="29" t="s">
        <v>62</v>
      </c>
      <c r="B31" s="29" t="s">
        <v>126</v>
      </c>
      <c r="C31" s="30">
        <v>23</v>
      </c>
      <c r="D31" s="30">
        <v>10</v>
      </c>
      <c r="E31" s="30">
        <v>16</v>
      </c>
      <c r="F31" s="30">
        <v>21</v>
      </c>
      <c r="G31" s="30">
        <v>13</v>
      </c>
      <c r="H31" s="30">
        <v>17</v>
      </c>
      <c r="I31" s="30">
        <v>13</v>
      </c>
      <c r="J31" s="30">
        <v>20</v>
      </c>
      <c r="K31" s="30">
        <v>13</v>
      </c>
      <c r="L31" s="30">
        <v>14</v>
      </c>
      <c r="M31" s="30">
        <v>10</v>
      </c>
      <c r="N31" s="30">
        <v>15</v>
      </c>
      <c r="O31" s="31">
        <f t="shared" si="2"/>
        <v>185</v>
      </c>
    </row>
    <row r="32" spans="1:15">
      <c r="A32" s="29" t="s">
        <v>63</v>
      </c>
      <c r="B32" s="29" t="s">
        <v>127</v>
      </c>
      <c r="C32" s="30"/>
      <c r="D32" s="30"/>
      <c r="E32" s="30"/>
      <c r="F32" s="30"/>
      <c r="G32" s="30"/>
      <c r="H32" s="30"/>
      <c r="I32" s="30"/>
      <c r="J32" s="30"/>
      <c r="K32" s="30">
        <v>1</v>
      </c>
      <c r="L32" s="30"/>
      <c r="M32" s="30"/>
      <c r="N32" s="30"/>
      <c r="O32" s="31">
        <f t="shared" si="2"/>
        <v>1</v>
      </c>
    </row>
    <row r="33" spans="1:15">
      <c r="A33" s="29" t="s">
        <v>15</v>
      </c>
      <c r="B33" s="29" t="s">
        <v>128</v>
      </c>
      <c r="C33" s="30">
        <v>1609</v>
      </c>
      <c r="D33" s="30">
        <v>2162</v>
      </c>
      <c r="E33" s="30">
        <v>2258</v>
      </c>
      <c r="F33" s="30">
        <v>1540</v>
      </c>
      <c r="G33" s="30">
        <v>1419</v>
      </c>
      <c r="H33" s="30">
        <v>1207</v>
      </c>
      <c r="I33" s="30">
        <v>847</v>
      </c>
      <c r="J33" s="30">
        <v>1087</v>
      </c>
      <c r="K33" s="30">
        <v>1298</v>
      </c>
      <c r="L33" s="30">
        <v>1264</v>
      </c>
      <c r="M33" s="30">
        <v>1521</v>
      </c>
      <c r="N33" s="30">
        <v>1682</v>
      </c>
      <c r="O33" s="31">
        <f t="shared" si="2"/>
        <v>17894</v>
      </c>
    </row>
    <row r="34" spans="1:15">
      <c r="A34" s="29" t="s">
        <v>64</v>
      </c>
      <c r="B34" s="29" t="s">
        <v>129</v>
      </c>
      <c r="C34" s="30"/>
      <c r="D34" s="30">
        <v>1</v>
      </c>
      <c r="E34" s="30">
        <v>1</v>
      </c>
      <c r="F34" s="30"/>
      <c r="G34" s="30"/>
      <c r="H34" s="30"/>
      <c r="I34" s="30"/>
      <c r="J34" s="30"/>
      <c r="K34" s="30"/>
      <c r="L34" s="30"/>
      <c r="M34" s="30"/>
      <c r="N34" s="30"/>
      <c r="O34" s="31">
        <f t="shared" si="2"/>
        <v>2</v>
      </c>
    </row>
    <row r="35" spans="1:15">
      <c r="A35" s="29" t="s">
        <v>152</v>
      </c>
      <c r="B35" s="29" t="s">
        <v>131</v>
      </c>
      <c r="C35" s="30">
        <v>4</v>
      </c>
      <c r="D35" s="30">
        <v>5</v>
      </c>
      <c r="E35" s="30">
        <v>6</v>
      </c>
      <c r="F35" s="30">
        <v>7</v>
      </c>
      <c r="G35" s="30">
        <v>12</v>
      </c>
      <c r="H35" s="30">
        <v>6</v>
      </c>
      <c r="I35" s="30">
        <v>1</v>
      </c>
      <c r="J35" s="30">
        <v>5</v>
      </c>
      <c r="K35" s="30">
        <v>4</v>
      </c>
      <c r="L35" s="30">
        <v>8</v>
      </c>
      <c r="M35" s="30">
        <v>9</v>
      </c>
      <c r="N35" s="30">
        <v>8</v>
      </c>
      <c r="O35" s="31">
        <f t="shared" si="2"/>
        <v>75</v>
      </c>
    </row>
    <row r="36" spans="1:15">
      <c r="A36" s="29" t="s">
        <v>66</v>
      </c>
      <c r="B36" s="29" t="s">
        <v>130</v>
      </c>
      <c r="C36" s="30">
        <v>1</v>
      </c>
      <c r="D36" s="30"/>
      <c r="E36" s="30">
        <v>1</v>
      </c>
      <c r="F36" s="30"/>
      <c r="G36" s="30">
        <v>2</v>
      </c>
      <c r="H36" s="30"/>
      <c r="I36" s="30"/>
      <c r="J36" s="30">
        <v>1</v>
      </c>
      <c r="K36" s="30"/>
      <c r="L36" s="30">
        <v>1</v>
      </c>
      <c r="M36" s="30">
        <v>2</v>
      </c>
      <c r="N36" s="30"/>
      <c r="O36" s="31">
        <f t="shared" si="2"/>
        <v>8</v>
      </c>
    </row>
    <row r="37" spans="1:15">
      <c r="A37" s="29" t="s">
        <v>67</v>
      </c>
      <c r="B37" s="29" t="s">
        <v>132</v>
      </c>
      <c r="C37" s="30"/>
      <c r="D37" s="30"/>
      <c r="E37" s="30">
        <v>1</v>
      </c>
      <c r="F37" s="30"/>
      <c r="G37" s="30"/>
      <c r="H37" s="30"/>
      <c r="I37" s="30"/>
      <c r="J37" s="30"/>
      <c r="K37" s="30"/>
      <c r="L37" s="30"/>
      <c r="M37" s="30"/>
      <c r="N37" s="30"/>
      <c r="O37" s="31">
        <f t="shared" si="2"/>
        <v>1</v>
      </c>
    </row>
    <row r="38" spans="1:15">
      <c r="A38" s="29" t="s">
        <v>21</v>
      </c>
      <c r="B38" s="29" t="s">
        <v>133</v>
      </c>
      <c r="C38" s="30">
        <v>82</v>
      </c>
      <c r="D38" s="30">
        <v>72</v>
      </c>
      <c r="E38" s="30">
        <v>79</v>
      </c>
      <c r="F38" s="30">
        <v>86</v>
      </c>
      <c r="G38" s="30">
        <v>77</v>
      </c>
      <c r="H38" s="30">
        <v>71</v>
      </c>
      <c r="I38" s="30">
        <v>36</v>
      </c>
      <c r="J38" s="30">
        <v>17</v>
      </c>
      <c r="K38" s="30">
        <v>26</v>
      </c>
      <c r="L38" s="30">
        <v>46</v>
      </c>
      <c r="M38" s="30">
        <v>59</v>
      </c>
      <c r="N38" s="30">
        <v>93</v>
      </c>
      <c r="O38" s="31">
        <f t="shared" si="2"/>
        <v>744</v>
      </c>
    </row>
    <row r="39" spans="1:15">
      <c r="A39" s="29" t="s">
        <v>68</v>
      </c>
      <c r="B39" s="29" t="s">
        <v>134</v>
      </c>
      <c r="C39" s="30"/>
      <c r="D39" s="30"/>
      <c r="E39" s="30"/>
      <c r="F39" s="30">
        <v>3</v>
      </c>
      <c r="G39" s="30"/>
      <c r="H39" s="30"/>
      <c r="I39" s="30">
        <v>1</v>
      </c>
      <c r="J39" s="30">
        <v>1</v>
      </c>
      <c r="K39" s="30">
        <v>2</v>
      </c>
      <c r="L39" s="30">
        <v>1</v>
      </c>
      <c r="M39" s="30">
        <v>1</v>
      </c>
      <c r="N39" s="30">
        <v>1</v>
      </c>
      <c r="O39" s="31">
        <f t="shared" si="2"/>
        <v>10</v>
      </c>
    </row>
    <row r="40" spans="1:15">
      <c r="A40" s="29" t="s">
        <v>22</v>
      </c>
      <c r="B40" s="29" t="s">
        <v>135</v>
      </c>
      <c r="C40" s="30">
        <v>13</v>
      </c>
      <c r="D40" s="30">
        <v>26</v>
      </c>
      <c r="E40" s="30">
        <v>21</v>
      </c>
      <c r="F40" s="30">
        <v>15</v>
      </c>
      <c r="G40" s="30">
        <v>20</v>
      </c>
      <c r="H40" s="30">
        <v>12</v>
      </c>
      <c r="I40" s="30">
        <v>9</v>
      </c>
      <c r="J40" s="30">
        <v>17</v>
      </c>
      <c r="K40" s="30">
        <v>19</v>
      </c>
      <c r="L40" s="30">
        <v>29</v>
      </c>
      <c r="M40" s="30">
        <v>22</v>
      </c>
      <c r="N40" s="30">
        <v>28</v>
      </c>
      <c r="O40" s="31">
        <f t="shared" si="2"/>
        <v>231</v>
      </c>
    </row>
    <row r="41" spans="1:15">
      <c r="A41" s="29" t="s">
        <v>153</v>
      </c>
      <c r="B41" s="29" t="s">
        <v>136</v>
      </c>
      <c r="C41" s="30">
        <v>16</v>
      </c>
      <c r="D41" s="30">
        <v>31</v>
      </c>
      <c r="E41" s="30">
        <v>17</v>
      </c>
      <c r="F41" s="30">
        <v>25</v>
      </c>
      <c r="G41" s="30">
        <v>40</v>
      </c>
      <c r="H41" s="30">
        <v>35</v>
      </c>
      <c r="I41" s="30">
        <v>20</v>
      </c>
      <c r="J41" s="30">
        <v>36</v>
      </c>
      <c r="K41" s="30">
        <v>35</v>
      </c>
      <c r="L41" s="30">
        <v>42</v>
      </c>
      <c r="M41" s="30">
        <v>22</v>
      </c>
      <c r="N41" s="30">
        <v>41</v>
      </c>
      <c r="O41" s="31">
        <f t="shared" si="2"/>
        <v>360</v>
      </c>
    </row>
    <row r="42" spans="1:15">
      <c r="A42" s="29" t="s">
        <v>70</v>
      </c>
      <c r="B42" s="29" t="s">
        <v>137</v>
      </c>
      <c r="C42" s="30">
        <v>1</v>
      </c>
      <c r="D42" s="30"/>
      <c r="E42" s="30"/>
      <c r="F42" s="30">
        <v>1</v>
      </c>
      <c r="G42" s="30"/>
      <c r="H42" s="30">
        <v>1</v>
      </c>
      <c r="I42" s="30">
        <v>1</v>
      </c>
      <c r="J42" s="30">
        <v>2</v>
      </c>
      <c r="K42" s="30"/>
      <c r="L42" s="30"/>
      <c r="M42" s="30"/>
      <c r="N42" s="30"/>
      <c r="O42" s="31">
        <f t="shared" si="2"/>
        <v>6</v>
      </c>
    </row>
    <row r="43" spans="1:15">
      <c r="A43" s="29" t="s">
        <v>71</v>
      </c>
      <c r="B43" s="29" t="s">
        <v>138</v>
      </c>
      <c r="C43" s="30">
        <v>3</v>
      </c>
      <c r="D43" s="30"/>
      <c r="E43" s="30">
        <v>1</v>
      </c>
      <c r="F43" s="30">
        <v>1</v>
      </c>
      <c r="G43" s="30">
        <v>2</v>
      </c>
      <c r="H43" s="30">
        <v>1</v>
      </c>
      <c r="I43" s="30">
        <v>2</v>
      </c>
      <c r="J43" s="30">
        <v>1</v>
      </c>
      <c r="K43" s="30">
        <v>1</v>
      </c>
      <c r="L43" s="30">
        <v>1</v>
      </c>
      <c r="M43" s="30">
        <v>4</v>
      </c>
      <c r="N43" s="30">
        <v>1</v>
      </c>
      <c r="O43" s="31">
        <f t="shared" si="2"/>
        <v>18</v>
      </c>
    </row>
    <row r="44" spans="1:15">
      <c r="A44" s="29" t="s">
        <v>72</v>
      </c>
      <c r="B44" s="29" t="s">
        <v>139</v>
      </c>
      <c r="C44" s="30">
        <v>1</v>
      </c>
      <c r="D44" s="30">
        <v>5</v>
      </c>
      <c r="E44" s="30">
        <v>12</v>
      </c>
      <c r="F44" s="30">
        <v>6</v>
      </c>
      <c r="G44" s="30">
        <v>1</v>
      </c>
      <c r="H44" s="30">
        <v>1</v>
      </c>
      <c r="I44" s="30"/>
      <c r="J44" s="30"/>
      <c r="K44" s="30"/>
      <c r="L44" s="30"/>
      <c r="M44" s="30"/>
      <c r="N44" s="30">
        <v>3</v>
      </c>
      <c r="O44" s="31">
        <f t="shared" si="2"/>
        <v>29</v>
      </c>
    </row>
    <row r="45" spans="1:15">
      <c r="A45" s="29" t="s">
        <v>23</v>
      </c>
      <c r="B45" s="29" t="s">
        <v>140</v>
      </c>
      <c r="C45" s="30">
        <v>207</v>
      </c>
      <c r="D45" s="30">
        <v>262</v>
      </c>
      <c r="E45" s="30">
        <v>254</v>
      </c>
      <c r="F45" s="30">
        <v>173</v>
      </c>
      <c r="G45" s="30">
        <v>159</v>
      </c>
      <c r="H45" s="30">
        <v>169</v>
      </c>
      <c r="I45" s="30">
        <v>158</v>
      </c>
      <c r="J45" s="30">
        <v>203</v>
      </c>
      <c r="K45" s="30">
        <v>223</v>
      </c>
      <c r="L45" s="30">
        <v>288</v>
      </c>
      <c r="M45" s="30">
        <v>300</v>
      </c>
      <c r="N45" s="30">
        <v>289</v>
      </c>
      <c r="O45" s="31">
        <f t="shared" si="2"/>
        <v>2685</v>
      </c>
    </row>
    <row r="46" spans="1:15">
      <c r="A46" s="29" t="s">
        <v>73</v>
      </c>
      <c r="B46" s="29" t="s">
        <v>141</v>
      </c>
      <c r="C46" s="30"/>
      <c r="D46" s="30">
        <v>2</v>
      </c>
      <c r="E46" s="30"/>
      <c r="F46" s="30"/>
      <c r="G46" s="30"/>
      <c r="H46" s="30"/>
      <c r="I46" s="30"/>
      <c r="J46" s="30"/>
      <c r="K46" s="30"/>
      <c r="L46" s="30">
        <v>3</v>
      </c>
      <c r="M46" s="30">
        <v>1</v>
      </c>
      <c r="N46" s="30">
        <v>5</v>
      </c>
      <c r="O46" s="31">
        <f t="shared" si="2"/>
        <v>11</v>
      </c>
    </row>
    <row r="47" spans="1:15">
      <c r="A47" s="29" t="s">
        <v>154</v>
      </c>
      <c r="B47" s="29" t="s">
        <v>74</v>
      </c>
      <c r="C47" s="30"/>
      <c r="D47" s="30"/>
      <c r="E47" s="30"/>
      <c r="F47" s="30"/>
      <c r="G47" s="30">
        <v>1</v>
      </c>
      <c r="H47" s="30"/>
      <c r="I47" s="30"/>
      <c r="J47" s="30"/>
      <c r="K47" s="30"/>
      <c r="L47" s="30"/>
      <c r="M47" s="30"/>
      <c r="N47" s="30"/>
      <c r="O47" s="31">
        <f t="shared" si="2"/>
        <v>1</v>
      </c>
    </row>
    <row r="48" spans="1:15">
      <c r="A48" s="29" t="s">
        <v>156</v>
      </c>
      <c r="B48" s="29" t="s">
        <v>142</v>
      </c>
      <c r="C48" s="30">
        <v>107</v>
      </c>
      <c r="D48" s="30">
        <v>105</v>
      </c>
      <c r="E48" s="30">
        <v>108</v>
      </c>
      <c r="F48" s="30">
        <v>109</v>
      </c>
      <c r="G48" s="30">
        <v>112</v>
      </c>
      <c r="H48" s="30">
        <v>118</v>
      </c>
      <c r="I48" s="30">
        <v>103</v>
      </c>
      <c r="J48" s="30">
        <v>129</v>
      </c>
      <c r="K48" s="30">
        <v>109</v>
      </c>
      <c r="L48" s="30">
        <v>122</v>
      </c>
      <c r="M48" s="30">
        <v>140</v>
      </c>
      <c r="N48" s="30">
        <v>103</v>
      </c>
      <c r="O48" s="31">
        <f t="shared" si="2"/>
        <v>1365</v>
      </c>
    </row>
    <row r="49" spans="1:15">
      <c r="A49" s="29" t="s">
        <v>76</v>
      </c>
      <c r="B49" s="29" t="s">
        <v>143</v>
      </c>
      <c r="C49" s="30"/>
      <c r="D49" s="30">
        <v>2</v>
      </c>
      <c r="E49" s="30">
        <v>1</v>
      </c>
      <c r="F49" s="30">
        <v>2</v>
      </c>
      <c r="G49" s="30">
        <v>3</v>
      </c>
      <c r="H49" s="30"/>
      <c r="I49" s="30">
        <v>1</v>
      </c>
      <c r="J49" s="30"/>
      <c r="K49" s="30"/>
      <c r="L49" s="30"/>
      <c r="M49" s="30"/>
      <c r="N49" s="30"/>
      <c r="O49" s="31">
        <f t="shared" si="2"/>
        <v>9</v>
      </c>
    </row>
    <row r="50" spans="1:15">
      <c r="A50" s="29" t="s">
        <v>77</v>
      </c>
      <c r="B50" s="29" t="s">
        <v>155</v>
      </c>
      <c r="C50" s="30">
        <v>25</v>
      </c>
      <c r="D50" s="30">
        <v>33</v>
      </c>
      <c r="E50" s="30">
        <v>25</v>
      </c>
      <c r="F50" s="30">
        <v>2</v>
      </c>
      <c r="G50" s="30">
        <v>2</v>
      </c>
      <c r="H50" s="30">
        <v>2</v>
      </c>
      <c r="I50" s="30">
        <v>1</v>
      </c>
      <c r="J50" s="30">
        <v>1</v>
      </c>
      <c r="K50" s="30"/>
      <c r="L50" s="30"/>
      <c r="M50" s="30">
        <v>5</v>
      </c>
      <c r="N50" s="30">
        <v>15</v>
      </c>
      <c r="O50" s="31">
        <f t="shared" si="2"/>
        <v>111</v>
      </c>
    </row>
    <row r="51" spans="1:15">
      <c r="A51" s="29" t="s">
        <v>24</v>
      </c>
      <c r="B51" s="29" t="s">
        <v>144</v>
      </c>
      <c r="C51" s="30">
        <v>57</v>
      </c>
      <c r="D51" s="30">
        <v>70</v>
      </c>
      <c r="E51" s="30">
        <v>78</v>
      </c>
      <c r="F51" s="30">
        <v>47</v>
      </c>
      <c r="G51" s="30">
        <v>48</v>
      </c>
      <c r="H51" s="30">
        <v>37</v>
      </c>
      <c r="I51" s="30">
        <v>11</v>
      </c>
      <c r="J51" s="30">
        <v>21</v>
      </c>
      <c r="K51" s="30">
        <v>17</v>
      </c>
      <c r="L51" s="30">
        <v>12</v>
      </c>
      <c r="M51" s="30">
        <v>31</v>
      </c>
      <c r="N51" s="30">
        <v>54</v>
      </c>
      <c r="O51" s="31">
        <f t="shared" si="2"/>
        <v>483</v>
      </c>
    </row>
    <row r="52" spans="1:15">
      <c r="A52" s="29" t="s">
        <v>25</v>
      </c>
      <c r="B52" s="29" t="s">
        <v>145</v>
      </c>
      <c r="C52" s="30">
        <v>1504</v>
      </c>
      <c r="D52" s="30">
        <v>1801</v>
      </c>
      <c r="E52" s="30">
        <v>1717</v>
      </c>
      <c r="F52" s="30">
        <v>1474</v>
      </c>
      <c r="G52" s="30">
        <v>1407</v>
      </c>
      <c r="H52" s="30">
        <v>1153</v>
      </c>
      <c r="I52" s="30">
        <v>953</v>
      </c>
      <c r="J52" s="30">
        <v>1116</v>
      </c>
      <c r="K52" s="30">
        <v>1533</v>
      </c>
      <c r="L52" s="30">
        <v>1357</v>
      </c>
      <c r="M52" s="30">
        <v>1468</v>
      </c>
      <c r="N52" s="30">
        <v>1788</v>
      </c>
      <c r="O52" s="31">
        <f t="shared" si="2"/>
        <v>17271</v>
      </c>
    </row>
    <row r="53" spans="1:15">
      <c r="A53" s="29" t="s">
        <v>147</v>
      </c>
      <c r="B53" s="29" t="s">
        <v>146</v>
      </c>
      <c r="C53" s="30">
        <v>2560</v>
      </c>
      <c r="D53" s="30">
        <v>3935</v>
      </c>
      <c r="E53" s="30">
        <v>3168</v>
      </c>
      <c r="F53" s="30">
        <v>2236</v>
      </c>
      <c r="G53" s="30">
        <v>1956</v>
      </c>
      <c r="H53" s="30">
        <v>1465</v>
      </c>
      <c r="I53" s="30">
        <v>1217</v>
      </c>
      <c r="J53" s="30">
        <v>1668</v>
      </c>
      <c r="K53" s="30">
        <v>2588</v>
      </c>
      <c r="L53" s="30">
        <v>2417</v>
      </c>
      <c r="M53" s="30">
        <v>2694</v>
      </c>
      <c r="N53" s="30">
        <v>3123</v>
      </c>
      <c r="O53" s="31">
        <f t="shared" si="2"/>
        <v>29027</v>
      </c>
    </row>
    <row r="54" spans="1:15" ht="15.75" thickBo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</row>
    <row r="55" spans="1: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25" t="s">
        <v>26</v>
      </c>
      <c r="B56" s="25"/>
    </row>
  </sheetData>
  <pageMargins left="0.7" right="0.7" top="0.75" bottom="0.75" header="0.3" footer="0.3"/>
  <pageSetup paperSize="9" scale="87" fitToHeight="0" orientation="landscape" r:id="rId1"/>
  <headerFooter>
    <oddFooter>&amp;L&amp;9Embætti landlæknis - &amp;"-,Italic"Directorate of Health&amp;"-,Regular"
Sóttvarnasvið - &amp;"-,Italic"Communicable Disease Control&amp;R&amp;9 12.7.2017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52"/>
  <sheetViews>
    <sheetView topLeftCell="A13" workbookViewId="0">
      <selection activeCell="A50" sqref="A50:XFD50"/>
    </sheetView>
  </sheetViews>
  <sheetFormatPr defaultRowHeight="15"/>
  <cols>
    <col min="1" max="1" width="31.28515625" bestFit="1" customWidth="1"/>
    <col min="2" max="2" width="23.140625" bestFit="1" customWidth="1"/>
  </cols>
  <sheetData>
    <row r="1" spans="1:2" ht="15.75" thickBot="1"/>
    <row r="2" spans="1:2" ht="15.75" thickBot="1">
      <c r="A2" s="35"/>
      <c r="B2" s="35" t="s">
        <v>27</v>
      </c>
    </row>
    <row r="3" spans="1:2">
      <c r="A3" s="12"/>
      <c r="B3" s="12"/>
    </row>
    <row r="4" spans="1:2" s="21" customFormat="1">
      <c r="A4" s="24" t="s">
        <v>48</v>
      </c>
      <c r="B4" s="24"/>
    </row>
    <row r="5" spans="1:2" s="21" customFormat="1">
      <c r="A5" s="26" t="s">
        <v>49</v>
      </c>
      <c r="B5" s="26" t="s">
        <v>79</v>
      </c>
    </row>
    <row r="6" spans="1:2" s="21" customFormat="1">
      <c r="A6" s="26" t="s">
        <v>50</v>
      </c>
      <c r="B6" s="26" t="s">
        <v>80</v>
      </c>
    </row>
    <row r="7" spans="1:2" s="21" customFormat="1">
      <c r="A7" s="26" t="s">
        <v>51</v>
      </c>
      <c r="B7" s="26" t="s">
        <v>81</v>
      </c>
    </row>
    <row r="8" spans="1:2" s="19" customFormat="1">
      <c r="A8" s="26" t="s">
        <v>52</v>
      </c>
      <c r="B8" s="26" t="s">
        <v>82</v>
      </c>
    </row>
    <row r="9" spans="1:2" s="21" customFormat="1">
      <c r="A9" s="26" t="s">
        <v>53</v>
      </c>
      <c r="B9" s="26" t="s">
        <v>83</v>
      </c>
    </row>
    <row r="10" spans="1:2" s="21" customFormat="1">
      <c r="A10" s="26" t="s">
        <v>13</v>
      </c>
      <c r="B10" s="26" t="s">
        <v>28</v>
      </c>
    </row>
    <row r="11" spans="1:2" s="21" customFormat="1">
      <c r="A11" s="26" t="s">
        <v>14</v>
      </c>
      <c r="B11" s="26" t="s">
        <v>29</v>
      </c>
    </row>
    <row r="12" spans="1:2" s="21" customFormat="1">
      <c r="A12" s="26" t="s">
        <v>16</v>
      </c>
      <c r="B12" s="26" t="s">
        <v>31</v>
      </c>
    </row>
    <row r="13" spans="1:2" s="21" customFormat="1">
      <c r="A13" s="26" t="s">
        <v>54</v>
      </c>
      <c r="B13" s="26" t="s">
        <v>38</v>
      </c>
    </row>
    <row r="14" spans="1:2" s="21" customFormat="1">
      <c r="A14" s="26" t="s">
        <v>55</v>
      </c>
      <c r="B14" s="26" t="s">
        <v>84</v>
      </c>
    </row>
    <row r="15" spans="1:2" s="21" customFormat="1">
      <c r="A15" s="26"/>
      <c r="B15" s="26"/>
    </row>
    <row r="16" spans="1:2" s="21" customFormat="1">
      <c r="A16" s="24" t="s">
        <v>103</v>
      </c>
      <c r="B16" s="24"/>
    </row>
    <row r="17" spans="1:2" s="21" customFormat="1">
      <c r="A17" s="29" t="s">
        <v>58</v>
      </c>
      <c r="B17" s="29" t="s">
        <v>33</v>
      </c>
    </row>
    <row r="18" spans="1:2" s="21" customFormat="1">
      <c r="A18" s="29" t="s">
        <v>59</v>
      </c>
      <c r="B18" s="29" t="s">
        <v>87</v>
      </c>
    </row>
    <row r="19" spans="1:2" s="21" customFormat="1">
      <c r="A19" s="29" t="s">
        <v>17</v>
      </c>
      <c r="B19" s="29" t="s">
        <v>32</v>
      </c>
    </row>
    <row r="20" spans="1:2" s="21" customFormat="1">
      <c r="A20" s="29" t="s">
        <v>18</v>
      </c>
      <c r="B20" s="29" t="s">
        <v>34</v>
      </c>
    </row>
    <row r="21" spans="1:2" s="21" customFormat="1">
      <c r="A21" s="29" t="s">
        <v>19</v>
      </c>
      <c r="B21" s="29" t="s">
        <v>35</v>
      </c>
    </row>
    <row r="22" spans="1:2" s="21" customFormat="1">
      <c r="A22" s="29"/>
      <c r="B22" s="29"/>
    </row>
    <row r="23" spans="1:2" s="21" customFormat="1">
      <c r="A23" s="24" t="s">
        <v>20</v>
      </c>
      <c r="B23" s="24"/>
    </row>
    <row r="24" spans="1:2" s="21" customFormat="1">
      <c r="A24" s="29" t="s">
        <v>56</v>
      </c>
      <c r="B24" s="29" t="s">
        <v>85</v>
      </c>
    </row>
    <row r="25" spans="1:2" s="21" customFormat="1">
      <c r="A25" s="29" t="s">
        <v>57</v>
      </c>
      <c r="B25" s="29" t="s">
        <v>86</v>
      </c>
    </row>
    <row r="26" spans="1:2" s="21" customFormat="1">
      <c r="A26" s="29" t="s">
        <v>60</v>
      </c>
      <c r="B26" s="29" t="s">
        <v>40</v>
      </c>
    </row>
    <row r="27" spans="1:2" s="21" customFormat="1">
      <c r="A27" s="29" t="s">
        <v>61</v>
      </c>
      <c r="B27" s="29" t="s">
        <v>88</v>
      </c>
    </row>
    <row r="28" spans="1:2" s="21" customFormat="1">
      <c r="A28" s="29" t="s">
        <v>62</v>
      </c>
      <c r="B28" s="29" t="s">
        <v>89</v>
      </c>
    </row>
    <row r="29" spans="1:2" s="21" customFormat="1">
      <c r="A29" s="29" t="s">
        <v>63</v>
      </c>
      <c r="B29" s="29" t="s">
        <v>90</v>
      </c>
    </row>
    <row r="30" spans="1:2" s="21" customFormat="1">
      <c r="A30" s="29" t="s">
        <v>15</v>
      </c>
      <c r="B30" s="29" t="s">
        <v>30</v>
      </c>
    </row>
    <row r="31" spans="1:2" s="21" customFormat="1">
      <c r="A31" s="29" t="s">
        <v>64</v>
      </c>
      <c r="B31" s="29" t="s">
        <v>91</v>
      </c>
    </row>
    <row r="32" spans="1:2" s="21" customFormat="1">
      <c r="A32" s="29" t="s">
        <v>65</v>
      </c>
      <c r="B32" s="29" t="s">
        <v>92</v>
      </c>
    </row>
    <row r="33" spans="1:2" s="21" customFormat="1">
      <c r="A33" s="29" t="s">
        <v>66</v>
      </c>
      <c r="B33" s="29" t="s">
        <v>93</v>
      </c>
    </row>
    <row r="34" spans="1:2" s="21" customFormat="1">
      <c r="A34" s="29" t="s">
        <v>67</v>
      </c>
      <c r="B34" s="29" t="s">
        <v>94</v>
      </c>
    </row>
    <row r="35" spans="1:2" s="21" customFormat="1">
      <c r="A35" s="29" t="s">
        <v>21</v>
      </c>
      <c r="B35" s="29" t="s">
        <v>37</v>
      </c>
    </row>
    <row r="36" spans="1:2" s="21" customFormat="1">
      <c r="A36" s="29" t="s">
        <v>68</v>
      </c>
      <c r="B36" s="29" t="s">
        <v>95</v>
      </c>
    </row>
    <row r="37" spans="1:2" s="21" customFormat="1">
      <c r="A37" s="29" t="s">
        <v>22</v>
      </c>
      <c r="B37" s="29" t="s">
        <v>39</v>
      </c>
    </row>
    <row r="38" spans="1:2" s="21" customFormat="1">
      <c r="A38" s="29" t="s">
        <v>69</v>
      </c>
      <c r="B38" s="29" t="s">
        <v>36</v>
      </c>
    </row>
    <row r="39" spans="1:2" s="21" customFormat="1">
      <c r="A39" s="29" t="s">
        <v>70</v>
      </c>
      <c r="B39" s="29" t="s">
        <v>96</v>
      </c>
    </row>
    <row r="40" spans="1:2" s="21" customFormat="1">
      <c r="A40" s="29" t="s">
        <v>71</v>
      </c>
      <c r="B40" s="29" t="s">
        <v>97</v>
      </c>
    </row>
    <row r="41" spans="1:2" s="21" customFormat="1">
      <c r="A41" s="29" t="s">
        <v>72</v>
      </c>
      <c r="B41" s="29" t="s">
        <v>98</v>
      </c>
    </row>
    <row r="42" spans="1:2" s="21" customFormat="1">
      <c r="A42" s="29" t="s">
        <v>23</v>
      </c>
      <c r="B42" s="29" t="s">
        <v>41</v>
      </c>
    </row>
    <row r="43" spans="1:2" s="21" customFormat="1">
      <c r="A43" s="29" t="s">
        <v>73</v>
      </c>
      <c r="B43" s="29" t="s">
        <v>99</v>
      </c>
    </row>
    <row r="44" spans="1:2" s="21" customFormat="1">
      <c r="A44" s="29" t="s">
        <v>74</v>
      </c>
      <c r="B44" s="29" t="s">
        <v>100</v>
      </c>
    </row>
    <row r="45" spans="1:2" s="21" customFormat="1">
      <c r="A45" s="29" t="s">
        <v>75</v>
      </c>
      <c r="B45" s="29" t="s">
        <v>42</v>
      </c>
    </row>
    <row r="46" spans="1:2" s="21" customFormat="1">
      <c r="A46" s="29" t="s">
        <v>76</v>
      </c>
      <c r="B46" s="29" t="s">
        <v>101</v>
      </c>
    </row>
    <row r="47" spans="1:2" s="21" customFormat="1">
      <c r="A47" s="29" t="s">
        <v>77</v>
      </c>
      <c r="B47" s="29" t="s">
        <v>102</v>
      </c>
    </row>
    <row r="48" spans="1:2" s="21" customFormat="1">
      <c r="A48" s="29" t="s">
        <v>24</v>
      </c>
      <c r="B48" s="29" t="s">
        <v>43</v>
      </c>
    </row>
    <row r="49" spans="1:2" s="21" customFormat="1">
      <c r="A49" s="29" t="s">
        <v>25</v>
      </c>
      <c r="B49" s="29" t="s">
        <v>44</v>
      </c>
    </row>
    <row r="50" spans="1:2" s="21" customFormat="1">
      <c r="A50" s="29" t="s">
        <v>78</v>
      </c>
      <c r="B50" s="29" t="s">
        <v>45</v>
      </c>
    </row>
    <row r="51" spans="1:2" ht="15.75" thickBot="1">
      <c r="A51" s="34"/>
      <c r="B51" s="34"/>
    </row>
    <row r="52" spans="1:2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Skýringar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Hildur Björk Sigbjörnsdóttir</cp:lastModifiedBy>
  <cp:lastPrinted>2017-07-13T08:23:38Z</cp:lastPrinted>
  <dcterms:created xsi:type="dcterms:W3CDTF">2017-07-12T11:34:04Z</dcterms:created>
  <dcterms:modified xsi:type="dcterms:W3CDTF">2022-11-08T15:24:41Z</dcterms:modified>
</cp:coreProperties>
</file>