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HEILBTOL\Rannsoknir_vinnugogn\Heilsugaesla\"/>
    </mc:Choice>
  </mc:AlternateContent>
  <xr:revisionPtr revIDLastSave="0" documentId="8_{A3924628-A382-4E36-BB9D-2DFAC7C4A611}" xr6:coauthVersionLast="47" xr6:coauthVersionMax="47" xr10:uidLastSave="{00000000-0000-0000-0000-000000000000}"/>
  <bookViews>
    <workbookView xWindow="30600" yWindow="-120" windowWidth="30960" windowHeight="16800" xr2:uid="{00000000-000D-0000-FFFF-FFFF00000000}"/>
  </bookViews>
  <sheets>
    <sheet name="Samskiptaskrá heilsugæslustöðva" sheetId="1" r:id="rId1"/>
    <sheet name="Úttekt_gagn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 l="1"/>
  <c r="C3" i="2" s="1"/>
  <c r="A4" i="2"/>
  <c r="C4" i="2" s="1"/>
  <c r="A6" i="2"/>
  <c r="C6" i="2" s="1"/>
  <c r="A7" i="2"/>
  <c r="C7" i="2" s="1"/>
  <c r="A8" i="2"/>
  <c r="C8" i="2" s="1"/>
  <c r="A9" i="2"/>
  <c r="C9" i="2" s="1"/>
  <c r="A10" i="2"/>
  <c r="C10" i="2" s="1"/>
  <c r="A11" i="2"/>
  <c r="C11" i="2" s="1"/>
  <c r="A12" i="2"/>
  <c r="C12" i="2" s="1"/>
  <c r="A13" i="2"/>
  <c r="C13" i="2" s="1"/>
  <c r="A14" i="2"/>
  <c r="C14" i="2" s="1"/>
  <c r="A15" i="2"/>
  <c r="C15" i="2" s="1"/>
  <c r="A16" i="2"/>
  <c r="C16" i="2" s="1"/>
  <c r="A17" i="2"/>
  <c r="C17" i="2" s="1"/>
  <c r="A18" i="2"/>
  <c r="C18" i="2" s="1"/>
  <c r="A19" i="2"/>
  <c r="C19" i="2" s="1"/>
  <c r="A20" i="2"/>
  <c r="C20" i="2" s="1"/>
  <c r="A21" i="2"/>
  <c r="A22" i="2"/>
  <c r="C22" i="2" s="1"/>
  <c r="A23" i="2"/>
  <c r="C23" i="2" s="1"/>
  <c r="A24" i="2"/>
  <c r="C24" i="2" s="1"/>
  <c r="A25" i="2"/>
  <c r="C25" i="2" s="1"/>
  <c r="A26" i="2"/>
  <c r="C26" i="2" s="1"/>
  <c r="A27" i="2"/>
  <c r="C27" i="2" s="1"/>
  <c r="A28" i="2"/>
  <c r="C28" i="2" s="1"/>
  <c r="A29" i="2"/>
  <c r="C29" i="2" s="1"/>
  <c r="A30" i="2"/>
  <c r="C30" i="2" s="1"/>
  <c r="A31" i="2"/>
  <c r="C31" i="2" s="1"/>
  <c r="A32" i="2"/>
  <c r="C32" i="2" s="1"/>
  <c r="A33" i="2"/>
  <c r="C33" i="2" s="1"/>
  <c r="A34" i="2"/>
  <c r="C34" i="2" s="1"/>
  <c r="A35" i="2"/>
  <c r="C35" i="2" s="1"/>
  <c r="A36" i="2"/>
  <c r="C36" i="2" s="1"/>
  <c r="A37" i="2"/>
  <c r="C37" i="2" s="1"/>
  <c r="A38" i="2"/>
  <c r="C38" i="2" s="1"/>
  <c r="A39" i="2"/>
  <c r="C39" i="2" s="1"/>
  <c r="A40" i="2"/>
  <c r="C40" i="2" s="1"/>
  <c r="A41" i="2"/>
  <c r="C41" i="2" s="1"/>
  <c r="A42" i="2"/>
  <c r="C42" i="2" s="1"/>
  <c r="A43" i="2"/>
  <c r="C43" i="2" s="1"/>
  <c r="A2" i="2"/>
  <c r="C2" i="2" s="1"/>
  <c r="C21" i="2"/>
  <c r="C5" i="2"/>
  <c r="D43" i="2" l="1"/>
  <c r="B50" i="2" s="1"/>
  <c r="D33" i="2"/>
  <c r="B49" i="2" s="1"/>
  <c r="D25" i="2"/>
  <c r="B48" i="2" s="1"/>
  <c r="D17" i="2"/>
  <c r="B47" i="2" s="1"/>
  <c r="D9" i="2"/>
  <c r="B46" i="2" s="1"/>
</calcChain>
</file>

<file path=xl/sharedStrings.xml><?xml version="1.0" encoding="utf-8"?>
<sst xmlns="http://schemas.openxmlformats.org/spreadsheetml/2006/main" count="181" uniqueCount="142">
  <si>
    <t>Gögn frá:</t>
  </si>
  <si>
    <t>Skráningaratriði</t>
  </si>
  <si>
    <t>Heiti breytu</t>
  </si>
  <si>
    <t>Lýsing - Leyfileg gildi</t>
  </si>
  <si>
    <t>Hve oft uppfærður:</t>
  </si>
  <si>
    <t>STOFNUN</t>
  </si>
  <si>
    <t>Samskiptanúmer</t>
  </si>
  <si>
    <t>SAMSKIPTANR</t>
  </si>
  <si>
    <t>Einkvæmt númer fyrir hver samskipti í gagnagrunninum.</t>
  </si>
  <si>
    <t>Kennitala rekstraraðila</t>
  </si>
  <si>
    <t>KENNITALA_STODVAR</t>
  </si>
  <si>
    <t xml:space="preserve">Kennitala rekstraraðila. </t>
  </si>
  <si>
    <t>Númer heilsugæslustöðvar</t>
  </si>
  <si>
    <t xml:space="preserve">Númer heilsugæslustöðvar þar sem samskipti áttu sér stað. Númerið samanstendur af 3 tölustöfum.
703 = Heilsugæslan Miðbæ
704 = Heilsugæslan Efstaleiti
705 = Heilsugæslan Hlíðum
706 = Heilsugæslan í Lágmúla
707 = Heilsugæslan Mjódd
708 = Heilsugæslan Árbæ
709 = Heilsugæslan Efra-Breiðholti
710 = Heilsugæslan Grafarvogi
762 = Heilsugæslan Glæsibæ
711 = Heilsugæslan Seltjarnarnesi
712 = Heilsugæslan Hamraborg, Kópavogi
758 = Heilsugæslan Hvammi, Kópavogi
760 = Heilsugæslan Salahverfi, Kópavogi
713 = Heilsugæslan Garðabæ
714 = Heilsugæslan Sólvangi, Hafnarfirði
761 = Heilsugæslan Firði, Hafnarfirði
715 = Heilsugæslan Reykjanesbæ
716 = Heilsugæslan Grindavík
717 = Heilsugæslan Mosfellsbæ
718 = Heilsugæslan Akranesi
719 = Heilsugæslan Borgarnesi
720 = Heilsugæslan Stykkishólmi
721 = Heilsugæslan Grundarfirði
722 = Heilsugæslan Ólafsvík
723 = Heilsugæslan Búðardal
724 = Heilsugæslan Ísafirði
725 = Heilsugæslan Bolungarvík
726 = Heilsugæslan Flateyri (skráð með 724)
727 = Heilsugæslan Patreksfirði
728 = Heilsugæslan Þingeyri (skráð með 724)
729 = Heilsugæslan Hólmavík
730 = Heilsugæslan Hvammstanga
731 = Heilsugæslan Blönduósi
732 = Heilsugæslan Sauðárkróki
733 = Heilsugæslan Siglufirði
734 = Heilsugæslan Akureyri
735 = Heilsugæslan Dalvík
</t>
  </si>
  <si>
    <t>736 = Heilsugæslan Ólafsfirði
737 = Heilsugæslan Húsavík
738 = Heilsugæslan Kópaskeri
739 = Heilsugæslan Raufarhöfn
740 = Heilsugæslan Þórshöfn
741 = Heilsugæslan Vopnafirði
742 = Heilsugæslan Egilsstöðum
743 = Heilsugæslan Seyðisfirði
744 = Heilsugæslan Eskifirði (skráð með 793)
745 = Heilsugæslan Neskaupstað
746 = Heilsugæslan Fáskrúðsfirði (skráð með 793)
747 = Heilsugæslan Djúpavogi
791 = Heilsugæslan Reyðarfirði (skráð með 793)
793 = Heilsugæslan Fjarðabyggð
748 = Heilsugæslan Höfn
749 = Heilsugæslan Selfossi
750 = Heilsugæslan Laugarási
751 = Heilsugæslan Hveragerði
752 = Heilsugæslan Þorlákshöfn
753 = Heilsugæslan Hellu (skráð með 794)
754 = Heilsugæslan Hvolsvelli (skráð með 794)
794 = Heilsugæslan Rangárþingi
755 = Heilsugæslan Vík í Mýrdal
756 = Heilsugæslan Kirkjubæjarklaustri
757 = Heilsugæslan Vestmannaeyjum</t>
  </si>
  <si>
    <r>
      <t xml:space="preserve">Númer heilsugæslustöðvar
</t>
    </r>
    <r>
      <rPr>
        <i/>
        <sz val="8"/>
        <color theme="1"/>
        <rFont val="Arial"/>
        <family val="2"/>
      </rPr>
      <t>-framhald</t>
    </r>
  </si>
  <si>
    <r>
      <t xml:space="preserve">STOFNUN
</t>
    </r>
    <r>
      <rPr>
        <i/>
        <sz val="8"/>
        <color theme="1"/>
        <rFont val="Arial"/>
        <family val="2"/>
      </rPr>
      <t>-framhald</t>
    </r>
  </si>
  <si>
    <t>Heiti tegundar stofnunar</t>
  </si>
  <si>
    <t>TEGUND_STOFNUNAR</t>
  </si>
  <si>
    <t>Tegund samskipta</t>
  </si>
  <si>
    <t>SAMSKIPTATEGUND</t>
  </si>
  <si>
    <t>Tegund stofnunar</t>
  </si>
  <si>
    <t>HEITI_TEGUNDAR_ST</t>
  </si>
  <si>
    <t>Kennitala einstaklings</t>
  </si>
  <si>
    <t>KENNITALA</t>
  </si>
  <si>
    <t>Dulkóðuð kennitala einstaklings sem á samskiptin.
Yfirleitt er gefið einkvæmt númer sem ekki tengist kennitölu á nokkurn hátt.</t>
  </si>
  <si>
    <t>Heimilislæknir einstaklings</t>
  </si>
  <si>
    <t>HEIMILISLAEKNIR</t>
  </si>
  <si>
    <t>Ríkisfang</t>
  </si>
  <si>
    <t>RIKISFANG</t>
  </si>
  <si>
    <t>Ríkisfang einstaklings skv. Þjóðskrá. Tveggja stafa landatákn Þjóðskrár.</t>
  </si>
  <si>
    <t>Heiti ríkisfangs</t>
  </si>
  <si>
    <t>HEITI_RIKISFANGS</t>
  </si>
  <si>
    <t>Heiti ríkisfangs skv. Þjóðskrá</t>
  </si>
  <si>
    <t>Kyn</t>
  </si>
  <si>
    <t>KYN</t>
  </si>
  <si>
    <t>Heiti kyns</t>
  </si>
  <si>
    <t>HEITI_KYNS</t>
  </si>
  <si>
    <t>Heiti kyns skv. Þjóðskrá.
Sjá heiti undir Kyn.</t>
  </si>
  <si>
    <t>Hjúskaparstaða</t>
  </si>
  <si>
    <t>HJUSKAPARSTADA</t>
  </si>
  <si>
    <t>Heiti hjúskaparstöðu</t>
  </si>
  <si>
    <t>HEITI_HJUSKAPARSTODU</t>
  </si>
  <si>
    <t>Hjúskaparstaða einstaklings skv. Þjóðskrá í árslok.
Sjá heiti undir Hjúskaparstaða.</t>
  </si>
  <si>
    <t>Á einstaklingur maka</t>
  </si>
  <si>
    <t>A_MAKA</t>
  </si>
  <si>
    <t>Skráð hvort að einstaklingur á maka skv. Þjóðskrá í árslok.
0 = Á ekki maka
1 = Á maka</t>
  </si>
  <si>
    <t>Sveitarfélag einstaklings</t>
  </si>
  <si>
    <t>SVEITARFELAG</t>
  </si>
  <si>
    <t>Sveitarfélag einstaklings skv. Þjóðskrá í árslok.
Fjögurra stafa sveitarfélagsnúmer lögheimilis skv. Þjóðskrá. Ef lögheimili er ekki á Íslandi er notuð talan 99 og tveggja stafa landatákn Þjóðskrár (sjá ríkisfang).</t>
  </si>
  <si>
    <t>Heiti sveitarfélags einstaklings</t>
  </si>
  <si>
    <t>HEITI_SVEITARFELAGS</t>
  </si>
  <si>
    <t>Sveitarfélag einstaklings skv. Þjóðskrá í árslok. Getur verið mismunandi eftir árum þó að númer sé það sama.</t>
  </si>
  <si>
    <t>Póstunúmer einstaklings</t>
  </si>
  <si>
    <t>POSTNUMER</t>
  </si>
  <si>
    <t>Póstnúmer einstaklings skv. Þjóðskrá í árslok. Þriggja stafa póstnúmer lögheimilis skv. Þjóðskrá.</t>
  </si>
  <si>
    <t>Staður einstaklings</t>
  </si>
  <si>
    <t>STADUR</t>
  </si>
  <si>
    <t>Staður sem tengist póstnúmeri einstaklings skv. Þjóðskrá í árslok. Getur verið mismunandi eftir árum þó að númer sé það sama.</t>
  </si>
  <si>
    <t>DAGS_BOKUNAR</t>
  </si>
  <si>
    <t>Dagsetning og tími samskipta</t>
  </si>
  <si>
    <t>DAGS_SAMSKIPTA</t>
  </si>
  <si>
    <t>Dagur, mánuður, ár og tími þegar samskipti við einstaklinginn áttu sér stað.</t>
  </si>
  <si>
    <t>Forgangsröðun</t>
  </si>
  <si>
    <t>AÐKOMA</t>
  </si>
  <si>
    <t>Ef dagsetning bókunar er ekki sú sama og dagsetning samskipta telst aðkoman ekki bráð. Ef dagsetning bókunar er sú sama og dagsetning samskipta þarf að taka afstöðu til þess hvort samskiptin eru bráð eða ekki bráð.
0 = Ekki brátt
1 = Brátt</t>
  </si>
  <si>
    <t>Númer starfsmanns</t>
  </si>
  <si>
    <t>STARFSMADUR</t>
  </si>
  <si>
    <t>Númer viðkomandi starfsmanns ef slík númer eru tiltæk fyrir viðkomandi starfsstétt, t.d. læknanúmer</t>
  </si>
  <si>
    <t>STARFSMANNATEGUND</t>
  </si>
  <si>
    <t>Starfsstétt starfsmanns</t>
  </si>
  <si>
    <t>Starfsstétt starfsmanns innan heilsugæslustöðvar/heilbrigðisstofnunar sem sinnir samskiptum við einstaklinginn.
Læ = Læknir
Hj = Hjúkrunarfræðingur
Sl = Sjúkraliði
Sj = Sjúkraþjálfi
Ið = Iðjuþjálfi
Lj = Ljósmóðir</t>
  </si>
  <si>
    <t>HVER_VISADI</t>
  </si>
  <si>
    <t>EFTIRLIT</t>
  </si>
  <si>
    <t>Aldur við samskipti</t>
  </si>
  <si>
    <t>ALDUR</t>
  </si>
  <si>
    <t>Aldur einstaklings reiknaður út frá kennitölu og dagsetningu samskipta.</t>
  </si>
  <si>
    <t>Aldur í árslok</t>
  </si>
  <si>
    <t>ALDUR3112</t>
  </si>
  <si>
    <t>Aldur einstaklings reiknaður út frá kennitölu og árslokum.</t>
  </si>
  <si>
    <t>Aldursflokkur með fimm ára millibili</t>
  </si>
  <si>
    <t>ALDURSFL_5</t>
  </si>
  <si>
    <t>Skipting í aldursflokka með fimm ára millibili. Aldur einstaklings reiknaður út frá kennitölu og dagsetningu samskipta.</t>
  </si>
  <si>
    <t>Tilefnisnúmer</t>
  </si>
  <si>
    <t>TILEFNISNR</t>
  </si>
  <si>
    <t>Flokkunarkerfi fyrir tilefni</t>
  </si>
  <si>
    <t>Kóði fyrir tilefni</t>
  </si>
  <si>
    <t>Lögleg ICPC kóðanúmer. Dæmi: -50, -45</t>
  </si>
  <si>
    <t>Aðalgreining tilefna</t>
  </si>
  <si>
    <t>Skráð hvort um aðalgreiningu tilefnis er að ræða.
0 = Ekki aðalgreining
1 = Aðalgreining</t>
  </si>
  <si>
    <t>Greiningarnúmer</t>
  </si>
  <si>
    <t>GREININGARNR</t>
  </si>
  <si>
    <t>Flokkunarkerfi fyrir sjúkdómsgreiningar</t>
  </si>
  <si>
    <r>
      <t>Sjúkdómsgreining samskipta skráð í samræmi við gildandi útgáfu flokkunarkerfisins ICD-10 Alþjóðlegt flokkunarkerfi sjúkdóma og skyldra heilbrigðisvandamála (</t>
    </r>
    <r>
      <rPr>
        <i/>
        <sz val="8"/>
        <color theme="1"/>
        <rFont val="Arial"/>
        <family val="2"/>
      </rPr>
      <t>International Classification og Diseases and Related Conditions, Rev. 10</t>
    </r>
    <r>
      <rPr>
        <sz val="8"/>
        <color theme="1"/>
        <rFont val="Arial"/>
        <family val="2"/>
      </rPr>
      <t>).</t>
    </r>
  </si>
  <si>
    <t>Kóði fyrir sjúkdómsgreiningar</t>
  </si>
  <si>
    <t>Lögleg ICD-10 kóðanúmer. Kóðanúmerið byrjar með einum bókstaf og á eftir koma tveir eða þrír tölustafir. Dæmi: M79.9</t>
  </si>
  <si>
    <t>Aðalgreining sjúkdómsgreiningar</t>
  </si>
  <si>
    <t>Skráð hvort um aðalsjúkdómsgreiningu er að ræða.
0 = Ekki aðalgreining
1 = Aðalgreining</t>
  </si>
  <si>
    <t>Úrlausnarnúmer</t>
  </si>
  <si>
    <t>URLAUSNARNR</t>
  </si>
  <si>
    <t xml:space="preserve">Einkvæmt númer fyrir úrlausnir. </t>
  </si>
  <si>
    <t>Flokkunarkerfi fyrir úrlausnir</t>
  </si>
  <si>
    <t>Úrlausnir samskipta skráð í samræmi við viðeigandi flokkunarkerfi. Útlausnir geta t.d. verið aðgerðir og lyfjaávísanir.</t>
  </si>
  <si>
    <t>Kóði fyrir úrlausnir</t>
  </si>
  <si>
    <t>Lögleg kóðanúmer fyrir þau flokkunarkerfi sem notuð eru við kóðun úrlausna.</t>
  </si>
  <si>
    <t>Aðalgreining úrlausna</t>
  </si>
  <si>
    <t>Skráð hvort um aðalgreiningu úrlausnar er að ræða.
0 = Ekki aðalgreining
1 = Aðalgreining</t>
  </si>
  <si>
    <t>Númer hjúskaparstöðu einstaklings skv. Þjóðskrá í árslok.
1 = Ógift (ókvæntur)
3 = Gift (kvæntur) eða staðfest samvist
4 = Ekkja, ekkill
5 = Skilin(n) að borði og sæng
6 = Skilin(n) að lögum
7 = Hjón ekki í samvistum
8 = Íslendingur í hjúskap með útlendingi sem nýtur úrlendisréttar og verður því ekki skráður (t.d. varnarliðsmaður eða sendiráðsmaður)
9 = Hjúskaparstaða óupplýst
0 = Íslendingur með lögheimili erlendis; Í hjúskap með útlendingi sem ekki er á skrá
L = Íslendingur með lögheimili á Íslandi (t.d. námsmaður eða sendiráðsmaður); Í hjúskap með útlendingi sem ekki er á skrá</t>
  </si>
  <si>
    <t>Einkvæmt númer fyrir sjúkdómsgreiningar</t>
  </si>
  <si>
    <r>
      <t>Tilefni samskipta skráð í samræmi við gildandi útgáfu flokkunarkerfisins ICPC (</t>
    </r>
    <r>
      <rPr>
        <i/>
        <sz val="8"/>
        <color theme="1"/>
        <rFont val="Arial"/>
        <family val="2"/>
      </rPr>
      <t>International Classification of Primary Care</t>
    </r>
    <r>
      <rPr>
        <sz val="8"/>
        <color theme="1"/>
        <rFont val="Arial"/>
        <family val="2"/>
      </rPr>
      <t>).</t>
    </r>
  </si>
  <si>
    <t>Einkvæmt númer fyrir tilefni samskipta.</t>
  </si>
  <si>
    <t>Samskiptaskrá heilsugæslustöðva</t>
  </si>
  <si>
    <t>Númer tegundar stofnunar. Hér er númerið oftast 70 = heilsugæslustöð</t>
  </si>
  <si>
    <t>Heiti tegundar stofnunar. Hér er heitið oftast heilsugæslustöð = nr. 70</t>
  </si>
  <si>
    <t>Merking</t>
  </si>
  <si>
    <t>Breytur sótt um</t>
  </si>
  <si>
    <t>X</t>
  </si>
  <si>
    <t>Breytur sótt um:</t>
  </si>
  <si>
    <t>Merkið x í fyrsta reitinn fyrir framan þau atriði sem óskað er eftir að nota</t>
  </si>
  <si>
    <t>KODAKERFI_TILEFNI</t>
  </si>
  <si>
    <t>KODI__TILEFNI</t>
  </si>
  <si>
    <t>ADAL_TILEFNI</t>
  </si>
  <si>
    <t>KODAKERFI_GREININGAR</t>
  </si>
  <si>
    <t>KODI_GREININGAR</t>
  </si>
  <si>
    <t>ADAL_GREININGAR</t>
  </si>
  <si>
    <t>KODAKERFI_URLAUSNIR</t>
  </si>
  <si>
    <t>KODI_URLAUSNIR</t>
  </si>
  <si>
    <t>ADAL_URLAUSNIR</t>
  </si>
  <si>
    <t>STOFNUN
-framhald</t>
  </si>
  <si>
    <t>Uppruni gagna:</t>
  </si>
  <si>
    <t>Þekjun gagna:</t>
  </si>
  <si>
    <t>Daglega</t>
  </si>
  <si>
    <t>Frekari upplýsingar:</t>
  </si>
  <si>
    <t>Register of Primary Health Care Contacts</t>
  </si>
  <si>
    <t>Öll samskipti við heilsugæslustöðvar og Læknavaktina</t>
  </si>
  <si>
    <t>Rafræn gögn aftur til 2005</t>
  </si>
  <si>
    <t>Allar komur</t>
  </si>
  <si>
    <t>Uppfært 26.6.2026</t>
  </si>
  <si>
    <t>https://island.is/gagnasofn</t>
  </si>
  <si>
    <t>Flokkun samskipta eftir tegund þeirra.
1    Viðtal
2    Vitjun
3     Símtal
4     Rafræn samskipti
5     Færsla án samskipta
6     Annað
X     N/A</t>
  </si>
  <si>
    <t>Læknanúmer heimilislæknis sjúklings í samræmi við starfsleyfaskrá embættis landlæknis. Númerið samanstendur af 4 tölustöfum.</t>
  </si>
  <si>
    <t>Númer kyns einstaklings skv. Þjóðskrá.
1 = Karl (drengur)
2 = Kona (stúlka)
7 = Kynsegin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</si>
</sst>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2"/>
      <color rgb="FFC00000"/>
      <name val="Arial"/>
      <family val="2"/>
    </font>
    <font>
      <b/>
      <sz val="12"/>
      <name val="Arial"/>
      <family val="2"/>
    </font>
    <font>
      <b/>
      <sz val="9"/>
      <color theme="1"/>
      <name val="Arial"/>
      <family val="2"/>
    </font>
    <font>
      <sz val="9"/>
      <color theme="1"/>
      <name val="Arial"/>
      <family val="2"/>
    </font>
    <font>
      <sz val="8"/>
      <color theme="1"/>
      <name val="Arial"/>
      <family val="2"/>
    </font>
    <font>
      <i/>
      <sz val="8"/>
      <color theme="1"/>
      <name val="Arial"/>
      <family val="2"/>
    </font>
    <font>
      <sz val="8"/>
      <name val="Arial"/>
      <family val="2"/>
    </font>
    <font>
      <sz val="11"/>
      <name val="Calibri"/>
      <family val="2"/>
      <scheme val="minor"/>
    </font>
    <font>
      <b/>
      <sz val="11"/>
      <color theme="1"/>
      <name val="Calibri"/>
      <family val="2"/>
      <scheme val="minor"/>
    </font>
    <font>
      <u/>
      <sz val="11"/>
      <color theme="10"/>
      <name val="Calibri"/>
      <family val="2"/>
      <scheme val="minor"/>
    </font>
    <font>
      <u/>
      <sz val="8"/>
      <color theme="10"/>
      <name val="Arial"/>
      <family val="2"/>
    </font>
    <font>
      <sz val="12"/>
      <color theme="1"/>
      <name val="Arial"/>
      <family val="2"/>
    </font>
    <font>
      <i/>
      <sz val="9"/>
      <color theme="1"/>
      <name val="Calibri"/>
      <family val="2"/>
      <scheme val="minor"/>
    </font>
    <font>
      <i/>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D9D9D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style="thin">
        <color indexed="64"/>
      </right>
      <top style="medium">
        <color auto="1"/>
      </top>
      <bottom/>
      <diagonal/>
    </border>
    <border>
      <left/>
      <right style="thin">
        <color indexed="64"/>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2">
    <xf numFmtId="0" fontId="0" fillId="0" borderId="0"/>
    <xf numFmtId="0" fontId="10" fillId="0" borderId="0" applyNumberFormat="0" applyFill="0" applyBorder="0" applyAlignment="0" applyProtection="0"/>
  </cellStyleXfs>
  <cellXfs count="56">
    <xf numFmtId="0" fontId="0" fillId="0" borderId="0" xfId="0"/>
    <xf numFmtId="0" fontId="0" fillId="0" borderId="0" xfId="0" applyAlignment="1">
      <alignment vertical="center"/>
    </xf>
    <xf numFmtId="0" fontId="5" fillId="0" borderId="0" xfId="0" applyFont="1"/>
    <xf numFmtId="0" fontId="5" fillId="0" borderId="1" xfId="0" applyFont="1" applyBorder="1" applyAlignment="1">
      <alignment vertical="top" wrapText="1"/>
    </xf>
    <xf numFmtId="0" fontId="5" fillId="0" borderId="1" xfId="0" applyFont="1" applyBorder="1" applyAlignment="1">
      <alignment vertical="top"/>
    </xf>
    <xf numFmtId="0" fontId="5" fillId="0" borderId="1" xfId="0" applyFont="1" applyBorder="1" applyAlignment="1">
      <alignment vertical="center" wrapText="1"/>
    </xf>
    <xf numFmtId="0" fontId="3" fillId="2" borderId="4" xfId="0" applyFont="1" applyFill="1" applyBorder="1" applyAlignment="1">
      <alignment vertical="center"/>
    </xf>
    <xf numFmtId="0" fontId="5" fillId="0" borderId="0" xfId="0" applyFont="1" applyAlignment="1">
      <alignment vertical="top"/>
    </xf>
    <xf numFmtId="0" fontId="5" fillId="0" borderId="6" xfId="0" applyFont="1" applyBorder="1" applyAlignment="1">
      <alignment vertical="top"/>
    </xf>
    <xf numFmtId="0" fontId="5" fillId="0" borderId="6" xfId="0" applyFont="1" applyBorder="1" applyAlignment="1">
      <alignment vertical="top" wrapText="1"/>
    </xf>
    <xf numFmtId="0" fontId="5" fillId="0" borderId="6" xfId="0" applyFont="1" applyBorder="1" applyAlignment="1">
      <alignment vertical="center" wrapText="1"/>
    </xf>
    <xf numFmtId="0" fontId="7" fillId="0" borderId="1" xfId="0" applyFont="1" applyBorder="1" applyAlignment="1">
      <alignment vertical="top" wrapText="1"/>
    </xf>
    <xf numFmtId="0" fontId="7" fillId="0" borderId="1" xfId="0" applyFont="1" applyBorder="1" applyAlignment="1">
      <alignment vertical="center" wrapText="1"/>
    </xf>
    <xf numFmtId="0" fontId="8" fillId="0" borderId="0" xfId="0" applyFont="1"/>
    <xf numFmtId="0" fontId="9" fillId="0" borderId="0" xfId="0" applyFont="1"/>
    <xf numFmtId="0" fontId="0" fillId="0" borderId="1" xfId="0" applyBorder="1" applyAlignment="1">
      <alignment horizontal="center" vertical="top"/>
    </xf>
    <xf numFmtId="0" fontId="0" fillId="3" borderId="0" xfId="0" applyFill="1"/>
    <xf numFmtId="0" fontId="9" fillId="4" borderId="8" xfId="0" applyFont="1" applyFill="1" applyBorder="1"/>
    <xf numFmtId="0" fontId="0" fillId="4" borderId="9" xfId="0" applyFill="1" applyBorder="1"/>
    <xf numFmtId="0" fontId="0" fillId="4" borderId="10" xfId="0" applyFill="1" applyBorder="1"/>
    <xf numFmtId="0" fontId="0" fillId="0" borderId="13" xfId="0" applyBorder="1"/>
    <xf numFmtId="0" fontId="0" fillId="0" borderId="14" xfId="0" applyBorder="1"/>
    <xf numFmtId="0" fontId="0" fillId="0" borderId="11" xfId="0" applyBorder="1"/>
    <xf numFmtId="0" fontId="0" fillId="0" borderId="7" xfId="0" applyBorder="1"/>
    <xf numFmtId="0" fontId="0" fillId="0" borderId="12" xfId="0" applyBorder="1"/>
    <xf numFmtId="0" fontId="0" fillId="0" borderId="5" xfId="0" applyBorder="1" applyAlignment="1">
      <alignment horizontal="center" vertical="top"/>
    </xf>
    <xf numFmtId="0" fontId="3" fillId="2" borderId="4"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xf>
    <xf numFmtId="0" fontId="2" fillId="2" borderId="8" xfId="0" applyFont="1" applyFill="1" applyBorder="1" applyAlignment="1">
      <alignment vertical="top"/>
    </xf>
    <xf numFmtId="0" fontId="1" fillId="2" borderId="9" xfId="0" applyFont="1" applyFill="1" applyBorder="1" applyAlignment="1">
      <alignment vertical="top"/>
    </xf>
    <xf numFmtId="0" fontId="12" fillId="2" borderId="9" xfId="0" applyFont="1" applyFill="1" applyBorder="1" applyAlignment="1">
      <alignment vertical="top"/>
    </xf>
    <xf numFmtId="14" fontId="13" fillId="2" borderId="15" xfId="0" applyNumberFormat="1" applyFont="1" applyFill="1" applyBorder="1" applyAlignment="1">
      <alignment horizontal="right" vertical="top"/>
    </xf>
    <xf numFmtId="0" fontId="14" fillId="2" borderId="11" xfId="0" applyFont="1" applyFill="1" applyBorder="1" applyAlignment="1">
      <alignment vertical="top"/>
    </xf>
    <xf numFmtId="0" fontId="8" fillId="2" borderId="7" xfId="0" applyFont="1" applyFill="1" applyBorder="1" applyAlignment="1">
      <alignment vertical="top"/>
    </xf>
    <xf numFmtId="0" fontId="8" fillId="2" borderId="16" xfId="0" applyFont="1" applyFill="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1" fontId="4" fillId="0" borderId="0" xfId="0" applyNumberFormat="1" applyFont="1"/>
    <xf numFmtId="0" fontId="3" fillId="0" borderId="1" xfId="0" applyFont="1" applyBorder="1" applyAlignment="1">
      <alignment vertical="top"/>
    </xf>
    <xf numFmtId="1" fontId="4" fillId="0" borderId="0" xfId="0" applyNumberFormat="1" applyFont="1" applyAlignment="1">
      <alignment horizontal="left"/>
    </xf>
    <xf numFmtId="1" fontId="4" fillId="0" borderId="1" xfId="0" applyNumberFormat="1" applyFont="1" applyBorder="1" applyAlignment="1">
      <alignment vertical="top"/>
    </xf>
    <xf numFmtId="0" fontId="11" fillId="0" borderId="0" xfId="1" applyFont="1" applyBorder="1" applyAlignment="1">
      <alignment horizontal="left" vertical="center" wrapText="1"/>
    </xf>
    <xf numFmtId="0" fontId="5" fillId="0" borderId="0" xfId="0" applyFont="1" applyAlignment="1">
      <alignment horizontal="left" vertical="center" wrapText="1"/>
    </xf>
    <xf numFmtId="0" fontId="4" fillId="0" borderId="17" xfId="0" applyFont="1" applyBorder="1" applyAlignment="1">
      <alignment horizontal="left" vertical="top"/>
    </xf>
    <xf numFmtId="0" fontId="4" fillId="0" borderId="18" xfId="0" applyFont="1" applyBorder="1" applyAlignment="1">
      <alignment horizontal="left" vertical="top"/>
    </xf>
    <xf numFmtId="0" fontId="3" fillId="0" borderId="2" xfId="0" applyFont="1" applyBorder="1" applyAlignment="1">
      <alignment vertical="top"/>
    </xf>
    <xf numFmtId="0" fontId="3" fillId="0" borderId="3" xfId="0" applyFont="1" applyBorder="1" applyAlignment="1">
      <alignment vertical="top"/>
    </xf>
    <xf numFmtId="1" fontId="4" fillId="0" borderId="2" xfId="0" applyNumberFormat="1" applyFont="1" applyBorder="1" applyAlignment="1">
      <alignment horizontal="left" vertical="top"/>
    </xf>
    <xf numFmtId="1" fontId="4" fillId="0" borderId="3" xfId="0" applyNumberFormat="1" applyFont="1" applyBorder="1" applyAlignment="1">
      <alignment horizontal="left" vertical="top"/>
    </xf>
    <xf numFmtId="0" fontId="3" fillId="0" borderId="1" xfId="0" applyFont="1" applyBorder="1" applyAlignment="1">
      <alignment vertical="top"/>
    </xf>
    <xf numFmtId="1" fontId="4" fillId="0" borderId="2" xfId="0" applyNumberFormat="1" applyFont="1" applyBorder="1" applyAlignment="1">
      <alignment horizontal="left" vertical="top" wrapText="1"/>
    </xf>
    <xf numFmtId="1" fontId="4" fillId="0" borderId="3" xfId="0" applyNumberFormat="1" applyFont="1" applyBorder="1" applyAlignment="1">
      <alignment horizontal="left" vertical="top" wrapText="1"/>
    </xf>
    <xf numFmtId="0" fontId="3" fillId="0" borderId="1" xfId="0" applyFont="1" applyBorder="1" applyAlignment="1">
      <alignment vertical="top" wrapText="1"/>
    </xf>
    <xf numFmtId="0" fontId="10" fillId="0" borderId="19" xfId="1" applyBorder="1" applyAlignment="1">
      <alignment horizontal="left" wrapText="1"/>
    </xf>
    <xf numFmtId="0" fontId="10" fillId="0" borderId="20" xfId="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0"/>
  <sheetViews>
    <sheetView tabSelected="1" zoomScaleNormal="100" workbookViewId="0"/>
  </sheetViews>
  <sheetFormatPr defaultRowHeight="15" x14ac:dyDescent="0.25"/>
  <cols>
    <col min="1" max="1" width="5.28515625" customWidth="1"/>
    <col min="2" max="3" width="18.7109375" customWidth="1"/>
    <col min="4" max="4" width="35.42578125" customWidth="1"/>
  </cols>
  <sheetData>
    <row r="1" spans="1:5" s="1" customFormat="1" ht="15.75" x14ac:dyDescent="0.25">
      <c r="A1" s="29" t="s">
        <v>111</v>
      </c>
      <c r="B1" s="30"/>
      <c r="C1" s="31"/>
      <c r="D1" s="32" t="s">
        <v>137</v>
      </c>
    </row>
    <row r="2" spans="1:5" s="1" customFormat="1" ht="15.75" thickBot="1" x14ac:dyDescent="0.3">
      <c r="A2" s="33" t="s">
        <v>133</v>
      </c>
      <c r="B2" s="34"/>
      <c r="C2" s="34"/>
      <c r="D2" s="35"/>
    </row>
    <row r="3" spans="1:5" x14ac:dyDescent="0.25">
      <c r="A3" s="36" t="s">
        <v>129</v>
      </c>
      <c r="B3" s="37"/>
      <c r="C3" s="44" t="s">
        <v>134</v>
      </c>
      <c r="D3" s="45"/>
    </row>
    <row r="4" spans="1:5" x14ac:dyDescent="0.25">
      <c r="A4" s="46" t="s">
        <v>0</v>
      </c>
      <c r="B4" s="47"/>
      <c r="C4" s="48" t="s">
        <v>135</v>
      </c>
      <c r="D4" s="49"/>
      <c r="E4" s="38"/>
    </row>
    <row r="5" spans="1:5" x14ac:dyDescent="0.25">
      <c r="A5" s="50" t="s">
        <v>130</v>
      </c>
      <c r="B5" s="50"/>
      <c r="C5" s="51" t="s">
        <v>136</v>
      </c>
      <c r="D5" s="52"/>
      <c r="E5" s="40"/>
    </row>
    <row r="6" spans="1:5" ht="14.25" customHeight="1" x14ac:dyDescent="0.25">
      <c r="A6" s="53" t="s">
        <v>4</v>
      </c>
      <c r="B6" s="53"/>
      <c r="C6" s="51" t="s">
        <v>131</v>
      </c>
      <c r="D6" s="52"/>
      <c r="E6" s="38"/>
    </row>
    <row r="7" spans="1:5" x14ac:dyDescent="0.25">
      <c r="A7" s="39" t="s">
        <v>132</v>
      </c>
      <c r="B7" s="41"/>
      <c r="C7" s="54" t="s">
        <v>138</v>
      </c>
      <c r="D7" s="55"/>
      <c r="E7" s="38"/>
    </row>
    <row r="8" spans="1:5" x14ac:dyDescent="0.25">
      <c r="B8" s="27"/>
      <c r="C8" s="42"/>
      <c r="D8" s="43"/>
    </row>
    <row r="9" spans="1:5" ht="24" customHeight="1" thickBot="1" x14ac:dyDescent="0.3">
      <c r="A9" s="28" t="s">
        <v>118</v>
      </c>
    </row>
    <row r="10" spans="1:5" ht="30" customHeight="1" thickBot="1" x14ac:dyDescent="0.3">
      <c r="A10" s="26" t="s">
        <v>116</v>
      </c>
      <c r="B10" s="6" t="s">
        <v>1</v>
      </c>
      <c r="C10" s="6" t="s">
        <v>2</v>
      </c>
      <c r="D10" s="6" t="s">
        <v>3</v>
      </c>
    </row>
    <row r="11" spans="1:5" s="1" customFormat="1" ht="22.5" x14ac:dyDescent="0.25">
      <c r="A11" s="25"/>
      <c r="B11" s="8" t="s">
        <v>6</v>
      </c>
      <c r="C11" s="9" t="s">
        <v>7</v>
      </c>
      <c r="D11" s="10" t="s">
        <v>8</v>
      </c>
    </row>
    <row r="12" spans="1:5" s="1" customFormat="1" x14ac:dyDescent="0.25">
      <c r="A12" s="15"/>
      <c r="B12" s="4" t="s">
        <v>9</v>
      </c>
      <c r="C12" s="3" t="s">
        <v>10</v>
      </c>
      <c r="D12" s="5" t="s">
        <v>11</v>
      </c>
    </row>
    <row r="13" spans="1:5" s="1" customFormat="1" ht="409.5" x14ac:dyDescent="0.25">
      <c r="A13" s="15"/>
      <c r="B13" s="3" t="s">
        <v>12</v>
      </c>
      <c r="C13" s="3" t="s">
        <v>5</v>
      </c>
      <c r="D13" s="3" t="s">
        <v>13</v>
      </c>
    </row>
    <row r="14" spans="1:5" s="1" customFormat="1" ht="292.5" x14ac:dyDescent="0.25">
      <c r="A14" s="15"/>
      <c r="B14" s="3" t="s">
        <v>15</v>
      </c>
      <c r="C14" s="3" t="s">
        <v>16</v>
      </c>
      <c r="D14" s="3" t="s">
        <v>14</v>
      </c>
    </row>
    <row r="15" spans="1:5" s="1" customFormat="1" ht="22.5" x14ac:dyDescent="0.25">
      <c r="A15" s="15"/>
      <c r="B15" s="3" t="s">
        <v>21</v>
      </c>
      <c r="C15" s="3" t="s">
        <v>18</v>
      </c>
      <c r="D15" s="5" t="s">
        <v>112</v>
      </c>
    </row>
    <row r="16" spans="1:5" s="1" customFormat="1" ht="22.5" x14ac:dyDescent="0.25">
      <c r="A16" s="15"/>
      <c r="B16" s="4" t="s">
        <v>17</v>
      </c>
      <c r="C16" s="3" t="s">
        <v>22</v>
      </c>
      <c r="D16" s="5" t="s">
        <v>113</v>
      </c>
    </row>
    <row r="17" spans="1:4" s="1" customFormat="1" ht="90" x14ac:dyDescent="0.25">
      <c r="A17" s="15"/>
      <c r="B17" s="4" t="s">
        <v>19</v>
      </c>
      <c r="C17" s="3" t="s">
        <v>20</v>
      </c>
      <c r="D17" s="5" t="s">
        <v>139</v>
      </c>
    </row>
    <row r="18" spans="1:4" s="1" customFormat="1" ht="33.75" x14ac:dyDescent="0.25">
      <c r="A18" s="15"/>
      <c r="B18" s="4" t="s">
        <v>23</v>
      </c>
      <c r="C18" s="3" t="s">
        <v>24</v>
      </c>
      <c r="D18" s="5" t="s">
        <v>25</v>
      </c>
    </row>
    <row r="19" spans="1:4" s="1" customFormat="1" ht="33.75" x14ac:dyDescent="0.25">
      <c r="A19" s="15"/>
      <c r="B19" s="4" t="s">
        <v>26</v>
      </c>
      <c r="C19" s="3" t="s">
        <v>27</v>
      </c>
      <c r="D19" s="5" t="s">
        <v>140</v>
      </c>
    </row>
    <row r="20" spans="1:4" ht="22.5" x14ac:dyDescent="0.25">
      <c r="A20" s="15"/>
      <c r="B20" s="4" t="s">
        <v>28</v>
      </c>
      <c r="C20" s="3" t="s">
        <v>29</v>
      </c>
      <c r="D20" s="5" t="s">
        <v>30</v>
      </c>
    </row>
    <row r="21" spans="1:4" x14ac:dyDescent="0.25">
      <c r="A21" s="15"/>
      <c r="B21" s="4" t="s">
        <v>31</v>
      </c>
      <c r="C21" s="3" t="s">
        <v>32</v>
      </c>
      <c r="D21" s="5" t="s">
        <v>33</v>
      </c>
    </row>
    <row r="22" spans="1:4" ht="45" x14ac:dyDescent="0.25">
      <c r="A22" s="15"/>
      <c r="B22" s="4" t="s">
        <v>34</v>
      </c>
      <c r="C22" s="3" t="s">
        <v>35</v>
      </c>
      <c r="D22" s="5" t="s">
        <v>141</v>
      </c>
    </row>
    <row r="23" spans="1:4" ht="22.5" x14ac:dyDescent="0.25">
      <c r="A23" s="15"/>
      <c r="B23" s="4" t="s">
        <v>36</v>
      </c>
      <c r="C23" s="3" t="s">
        <v>37</v>
      </c>
      <c r="D23" s="5" t="s">
        <v>38</v>
      </c>
    </row>
    <row r="24" spans="1:4" ht="191.25" x14ac:dyDescent="0.25">
      <c r="A24" s="15"/>
      <c r="B24" s="4" t="s">
        <v>39</v>
      </c>
      <c r="C24" s="3" t="s">
        <v>40</v>
      </c>
      <c r="D24" s="5" t="s">
        <v>107</v>
      </c>
    </row>
    <row r="25" spans="1:4" ht="33.75" x14ac:dyDescent="0.25">
      <c r="A25" s="15"/>
      <c r="B25" s="4" t="s">
        <v>41</v>
      </c>
      <c r="C25" s="3" t="s">
        <v>42</v>
      </c>
      <c r="D25" s="5" t="s">
        <v>43</v>
      </c>
    </row>
    <row r="26" spans="1:4" ht="45" x14ac:dyDescent="0.25">
      <c r="A26" s="15"/>
      <c r="B26" s="3" t="s">
        <v>44</v>
      </c>
      <c r="C26" s="3" t="s">
        <v>45</v>
      </c>
      <c r="D26" s="5" t="s">
        <v>46</v>
      </c>
    </row>
    <row r="27" spans="1:4" ht="56.25" x14ac:dyDescent="0.25">
      <c r="A27" s="15"/>
      <c r="B27" s="4" t="s">
        <v>47</v>
      </c>
      <c r="C27" s="3" t="s">
        <v>48</v>
      </c>
      <c r="D27" s="5" t="s">
        <v>49</v>
      </c>
    </row>
    <row r="28" spans="1:4" ht="33.75" x14ac:dyDescent="0.25">
      <c r="A28" s="15"/>
      <c r="B28" s="3" t="s">
        <v>50</v>
      </c>
      <c r="C28" s="3" t="s">
        <v>51</v>
      </c>
      <c r="D28" s="5" t="s">
        <v>52</v>
      </c>
    </row>
    <row r="29" spans="1:4" ht="22.5" x14ac:dyDescent="0.25">
      <c r="A29" s="15"/>
      <c r="B29" s="3" t="s">
        <v>53</v>
      </c>
      <c r="C29" s="3" t="s">
        <v>54</v>
      </c>
      <c r="D29" s="5" t="s">
        <v>55</v>
      </c>
    </row>
    <row r="30" spans="1:4" ht="33.75" x14ac:dyDescent="0.25">
      <c r="A30" s="15"/>
      <c r="B30" s="3" t="s">
        <v>56</v>
      </c>
      <c r="C30" s="3" t="s">
        <v>57</v>
      </c>
      <c r="D30" s="5" t="s">
        <v>58</v>
      </c>
    </row>
    <row r="31" spans="1:4" ht="22.5" x14ac:dyDescent="0.25">
      <c r="A31" s="15"/>
      <c r="B31" s="3" t="s">
        <v>60</v>
      </c>
      <c r="C31" s="3" t="s">
        <v>61</v>
      </c>
      <c r="D31" s="5" t="s">
        <v>62</v>
      </c>
    </row>
    <row r="32" spans="1:4" ht="78.75" x14ac:dyDescent="0.25">
      <c r="A32" s="15"/>
      <c r="B32" s="3" t="s">
        <v>63</v>
      </c>
      <c r="C32" s="3" t="s">
        <v>64</v>
      </c>
      <c r="D32" s="5" t="s">
        <v>65</v>
      </c>
    </row>
    <row r="33" spans="1:5" ht="33.75" x14ac:dyDescent="0.25">
      <c r="A33" s="15"/>
      <c r="B33" s="3" t="s">
        <v>66</v>
      </c>
      <c r="C33" s="3" t="s">
        <v>67</v>
      </c>
      <c r="D33" s="5" t="s">
        <v>68</v>
      </c>
    </row>
    <row r="34" spans="1:5" ht="101.25" x14ac:dyDescent="0.25">
      <c r="A34" s="15"/>
      <c r="B34" s="3" t="s">
        <v>70</v>
      </c>
      <c r="C34" s="3" t="s">
        <v>69</v>
      </c>
      <c r="D34" s="5" t="s">
        <v>71</v>
      </c>
    </row>
    <row r="35" spans="1:5" ht="22.5" x14ac:dyDescent="0.25">
      <c r="A35" s="15"/>
      <c r="B35" s="3" t="s">
        <v>74</v>
      </c>
      <c r="C35" s="3" t="s">
        <v>75</v>
      </c>
      <c r="D35" s="5" t="s">
        <v>76</v>
      </c>
    </row>
    <row r="36" spans="1:5" ht="22.5" x14ac:dyDescent="0.25">
      <c r="A36" s="15"/>
      <c r="B36" s="3" t="s">
        <v>77</v>
      </c>
      <c r="C36" s="3" t="s">
        <v>78</v>
      </c>
      <c r="D36" s="5" t="s">
        <v>79</v>
      </c>
    </row>
    <row r="37" spans="1:5" ht="33.75" x14ac:dyDescent="0.25">
      <c r="A37" s="15"/>
      <c r="B37" s="3" t="s">
        <v>80</v>
      </c>
      <c r="C37" s="3" t="s">
        <v>81</v>
      </c>
      <c r="D37" s="5" t="s">
        <v>82</v>
      </c>
    </row>
    <row r="38" spans="1:5" x14ac:dyDescent="0.25">
      <c r="A38" s="15"/>
      <c r="B38" s="11" t="s">
        <v>83</v>
      </c>
      <c r="C38" s="11" t="s">
        <v>84</v>
      </c>
      <c r="D38" s="12" t="s">
        <v>110</v>
      </c>
    </row>
    <row r="39" spans="1:5" ht="33.75" x14ac:dyDescent="0.25">
      <c r="A39" s="15"/>
      <c r="B39" s="3" t="s">
        <v>85</v>
      </c>
      <c r="C39" s="3" t="s">
        <v>119</v>
      </c>
      <c r="D39" s="5" t="s">
        <v>109</v>
      </c>
    </row>
    <row r="40" spans="1:5" x14ac:dyDescent="0.25">
      <c r="A40" s="15"/>
      <c r="B40" s="3" t="s">
        <v>86</v>
      </c>
      <c r="C40" s="3" t="s">
        <v>120</v>
      </c>
      <c r="D40" s="5" t="s">
        <v>87</v>
      </c>
    </row>
    <row r="41" spans="1:5" ht="33.75" x14ac:dyDescent="0.25">
      <c r="A41" s="15"/>
      <c r="B41" s="3" t="s">
        <v>88</v>
      </c>
      <c r="C41" s="3" t="s">
        <v>121</v>
      </c>
      <c r="D41" s="5" t="s">
        <v>89</v>
      </c>
    </row>
    <row r="42" spans="1:5" x14ac:dyDescent="0.25">
      <c r="A42" s="15"/>
      <c r="B42" s="11" t="s">
        <v>90</v>
      </c>
      <c r="C42" s="11" t="s">
        <v>91</v>
      </c>
      <c r="D42" s="12" t="s">
        <v>108</v>
      </c>
    </row>
    <row r="43" spans="1:5" ht="67.5" x14ac:dyDescent="0.25">
      <c r="A43" s="15"/>
      <c r="B43" s="3" t="s">
        <v>92</v>
      </c>
      <c r="C43" s="3" t="s">
        <v>122</v>
      </c>
      <c r="D43" s="5" t="s">
        <v>93</v>
      </c>
    </row>
    <row r="44" spans="1:5" ht="33.75" x14ac:dyDescent="0.25">
      <c r="A44" s="15"/>
      <c r="B44" s="3" t="s">
        <v>94</v>
      </c>
      <c r="C44" s="3" t="s">
        <v>123</v>
      </c>
      <c r="D44" s="5" t="s">
        <v>95</v>
      </c>
    </row>
    <row r="45" spans="1:5" ht="45" x14ac:dyDescent="0.25">
      <c r="A45" s="15"/>
      <c r="B45" s="3" t="s">
        <v>96</v>
      </c>
      <c r="C45" s="3" t="s">
        <v>124</v>
      </c>
      <c r="D45" s="5" t="s">
        <v>97</v>
      </c>
    </row>
    <row r="46" spans="1:5" x14ac:dyDescent="0.25">
      <c r="A46" s="15"/>
      <c r="B46" s="11" t="s">
        <v>98</v>
      </c>
      <c r="C46" s="11" t="s">
        <v>99</v>
      </c>
      <c r="D46" s="12" t="s">
        <v>100</v>
      </c>
      <c r="E46" s="13"/>
    </row>
    <row r="47" spans="1:5" ht="33.75" x14ac:dyDescent="0.25">
      <c r="A47" s="15"/>
      <c r="B47" s="3" t="s">
        <v>101</v>
      </c>
      <c r="C47" s="3" t="s">
        <v>125</v>
      </c>
      <c r="D47" s="5" t="s">
        <v>102</v>
      </c>
    </row>
    <row r="48" spans="1:5" ht="22.5" x14ac:dyDescent="0.25">
      <c r="A48" s="15"/>
      <c r="B48" s="3" t="s">
        <v>103</v>
      </c>
      <c r="C48" s="3" t="s">
        <v>126</v>
      </c>
      <c r="D48" s="5" t="s">
        <v>104</v>
      </c>
    </row>
    <row r="49" spans="1:4" ht="45" x14ac:dyDescent="0.25">
      <c r="A49" s="15"/>
      <c r="B49" s="3" t="s">
        <v>105</v>
      </c>
      <c r="C49" s="3" t="s">
        <v>127</v>
      </c>
      <c r="D49" s="5" t="s">
        <v>106</v>
      </c>
    </row>
    <row r="50" spans="1:4" x14ac:dyDescent="0.25">
      <c r="B50" s="7"/>
      <c r="C50" s="7"/>
      <c r="D50" s="2"/>
    </row>
    <row r="51" spans="1:4" x14ac:dyDescent="0.25">
      <c r="B51" s="7"/>
      <c r="C51" s="7"/>
      <c r="D51" s="2"/>
    </row>
    <row r="52" spans="1:4" x14ac:dyDescent="0.25">
      <c r="B52" s="7"/>
      <c r="C52" s="7"/>
      <c r="D52" s="2"/>
    </row>
    <row r="53" spans="1:4" x14ac:dyDescent="0.25">
      <c r="B53" s="7"/>
      <c r="C53" s="7"/>
      <c r="D53" s="2"/>
    </row>
    <row r="54" spans="1:4" x14ac:dyDescent="0.25">
      <c r="B54" s="7"/>
      <c r="C54" s="7"/>
      <c r="D54" s="2"/>
    </row>
    <row r="55" spans="1:4" x14ac:dyDescent="0.25">
      <c r="B55" s="7"/>
      <c r="C55" s="7"/>
      <c r="D55" s="2"/>
    </row>
    <row r="56" spans="1:4" x14ac:dyDescent="0.25">
      <c r="B56" s="7"/>
      <c r="C56" s="7"/>
      <c r="D56" s="2"/>
    </row>
    <row r="57" spans="1:4" x14ac:dyDescent="0.25">
      <c r="B57" s="7"/>
      <c r="C57" s="7"/>
      <c r="D57" s="2"/>
    </row>
    <row r="58" spans="1:4" x14ac:dyDescent="0.25">
      <c r="B58" s="7"/>
      <c r="C58" s="7"/>
      <c r="D58" s="2"/>
    </row>
    <row r="59" spans="1:4" x14ac:dyDescent="0.25">
      <c r="B59" s="7"/>
      <c r="C59" s="7"/>
      <c r="D59" s="2"/>
    </row>
    <row r="60" spans="1:4" x14ac:dyDescent="0.25">
      <c r="B60" s="7"/>
      <c r="C60" s="7"/>
      <c r="D60" s="2"/>
    </row>
    <row r="61" spans="1:4" x14ac:dyDescent="0.25">
      <c r="B61" s="7"/>
      <c r="C61" s="7"/>
      <c r="D61" s="2"/>
    </row>
    <row r="62" spans="1:4" x14ac:dyDescent="0.25">
      <c r="B62" s="7"/>
      <c r="C62" s="7"/>
      <c r="D62" s="2"/>
    </row>
    <row r="63" spans="1:4" x14ac:dyDescent="0.25">
      <c r="B63" s="7"/>
      <c r="C63" s="7"/>
      <c r="D63" s="2"/>
    </row>
    <row r="64" spans="1:4" x14ac:dyDescent="0.25">
      <c r="B64" s="7"/>
      <c r="C64" s="7"/>
      <c r="D64" s="2"/>
    </row>
    <row r="65" spans="2:4" x14ac:dyDescent="0.25">
      <c r="B65" s="7"/>
      <c r="C65" s="7"/>
      <c r="D65" s="2"/>
    </row>
    <row r="66" spans="2:4" x14ac:dyDescent="0.25">
      <c r="B66" s="7"/>
      <c r="C66" s="7"/>
      <c r="D66" s="2"/>
    </row>
    <row r="67" spans="2:4" x14ac:dyDescent="0.25">
      <c r="B67" s="7"/>
      <c r="C67" s="7"/>
      <c r="D67" s="2"/>
    </row>
    <row r="68" spans="2:4" x14ac:dyDescent="0.25">
      <c r="B68" s="7"/>
      <c r="C68" s="7"/>
      <c r="D68" s="2"/>
    </row>
    <row r="69" spans="2:4" x14ac:dyDescent="0.25">
      <c r="B69" s="7"/>
      <c r="C69" s="7"/>
      <c r="D69" s="2"/>
    </row>
    <row r="70" spans="2:4" x14ac:dyDescent="0.25">
      <c r="B70" s="7"/>
      <c r="C70" s="7"/>
      <c r="D70" s="2"/>
    </row>
    <row r="71" spans="2:4" x14ac:dyDescent="0.25">
      <c r="B71" s="7"/>
      <c r="C71" s="7"/>
      <c r="D71" s="2"/>
    </row>
    <row r="72" spans="2:4" x14ac:dyDescent="0.25">
      <c r="B72" s="7"/>
      <c r="C72" s="7"/>
      <c r="D72" s="2"/>
    </row>
    <row r="73" spans="2:4" x14ac:dyDescent="0.25">
      <c r="B73" s="7"/>
      <c r="C73" s="7"/>
      <c r="D73" s="2"/>
    </row>
    <row r="74" spans="2:4" x14ac:dyDescent="0.25">
      <c r="B74" s="7"/>
      <c r="C74" s="7"/>
      <c r="D74" s="2"/>
    </row>
    <row r="75" spans="2:4" x14ac:dyDescent="0.25">
      <c r="B75" s="7"/>
      <c r="C75" s="7"/>
      <c r="D75" s="2"/>
    </row>
    <row r="76" spans="2:4" x14ac:dyDescent="0.25">
      <c r="B76" s="7"/>
      <c r="C76" s="7"/>
      <c r="D76" s="2"/>
    </row>
    <row r="77" spans="2:4" x14ac:dyDescent="0.25">
      <c r="B77" s="7"/>
      <c r="C77" s="7"/>
      <c r="D77" s="2"/>
    </row>
    <row r="78" spans="2:4" x14ac:dyDescent="0.25">
      <c r="B78" s="7"/>
      <c r="C78" s="7"/>
      <c r="D78" s="2"/>
    </row>
    <row r="79" spans="2:4" x14ac:dyDescent="0.25">
      <c r="B79" s="7"/>
      <c r="C79" s="7"/>
      <c r="D79" s="2"/>
    </row>
    <row r="80" spans="2:4" x14ac:dyDescent="0.25">
      <c r="B80" s="7"/>
      <c r="C80" s="7"/>
      <c r="D80" s="2"/>
    </row>
    <row r="81" spans="2:4" x14ac:dyDescent="0.25">
      <c r="B81" s="7"/>
      <c r="C81" s="7"/>
      <c r="D81" s="2"/>
    </row>
    <row r="82" spans="2:4" x14ac:dyDescent="0.25">
      <c r="B82" s="7"/>
      <c r="C82" s="7"/>
      <c r="D82" s="2"/>
    </row>
    <row r="83" spans="2:4" x14ac:dyDescent="0.25">
      <c r="B83" s="7"/>
      <c r="C83" s="7"/>
      <c r="D83" s="2"/>
    </row>
    <row r="84" spans="2:4" x14ac:dyDescent="0.25">
      <c r="B84" s="7"/>
      <c r="C84" s="7"/>
      <c r="D84" s="2"/>
    </row>
    <row r="85" spans="2:4" x14ac:dyDescent="0.25">
      <c r="B85" s="7"/>
      <c r="C85" s="7"/>
      <c r="D85" s="2"/>
    </row>
    <row r="86" spans="2:4" x14ac:dyDescent="0.25">
      <c r="B86" s="7"/>
      <c r="C86" s="7"/>
      <c r="D86" s="2"/>
    </row>
    <row r="87" spans="2:4" x14ac:dyDescent="0.25">
      <c r="B87" s="7"/>
      <c r="C87" s="7"/>
      <c r="D87" s="2"/>
    </row>
    <row r="88" spans="2:4" x14ac:dyDescent="0.25">
      <c r="B88" s="7"/>
      <c r="C88" s="7"/>
      <c r="D88" s="2"/>
    </row>
    <row r="89" spans="2:4" x14ac:dyDescent="0.25">
      <c r="B89" s="7"/>
      <c r="C89" s="7"/>
      <c r="D89" s="2"/>
    </row>
    <row r="90" spans="2:4" x14ac:dyDescent="0.25">
      <c r="B90" s="7"/>
      <c r="C90" s="7"/>
      <c r="D90" s="2"/>
    </row>
    <row r="91" spans="2:4" x14ac:dyDescent="0.25">
      <c r="B91" s="7"/>
      <c r="C91" s="7"/>
      <c r="D91" s="2"/>
    </row>
    <row r="92" spans="2:4" x14ac:dyDescent="0.25">
      <c r="B92" s="7"/>
      <c r="C92" s="7"/>
      <c r="D92" s="2"/>
    </row>
    <row r="93" spans="2:4" x14ac:dyDescent="0.25">
      <c r="B93" s="7"/>
      <c r="C93" s="7"/>
      <c r="D93" s="2"/>
    </row>
    <row r="94" spans="2:4" x14ac:dyDescent="0.25">
      <c r="B94" s="7"/>
      <c r="C94" s="7"/>
      <c r="D94" s="2"/>
    </row>
    <row r="95" spans="2:4" x14ac:dyDescent="0.25">
      <c r="B95" s="7"/>
      <c r="C95" s="7"/>
      <c r="D95" s="2"/>
    </row>
    <row r="96" spans="2:4" x14ac:dyDescent="0.25">
      <c r="B96" s="7"/>
      <c r="C96" s="7"/>
      <c r="D96" s="2"/>
    </row>
    <row r="97" spans="2:4" x14ac:dyDescent="0.25">
      <c r="B97" s="7"/>
      <c r="C97" s="7"/>
      <c r="D97" s="2"/>
    </row>
    <row r="98" spans="2:4" x14ac:dyDescent="0.25">
      <c r="B98" s="7"/>
      <c r="C98" s="7"/>
      <c r="D98" s="2"/>
    </row>
    <row r="99" spans="2:4" x14ac:dyDescent="0.25">
      <c r="B99" s="7"/>
      <c r="C99" s="7"/>
      <c r="D99" s="2"/>
    </row>
    <row r="100" spans="2:4" x14ac:dyDescent="0.25">
      <c r="B100" s="7"/>
      <c r="C100" s="7"/>
      <c r="D100" s="2"/>
    </row>
    <row r="101" spans="2:4" x14ac:dyDescent="0.25">
      <c r="B101" s="7"/>
      <c r="C101" s="7"/>
      <c r="D101" s="2"/>
    </row>
    <row r="102" spans="2:4" x14ac:dyDescent="0.25">
      <c r="B102" s="7"/>
      <c r="C102" s="7"/>
      <c r="D102" s="2"/>
    </row>
    <row r="103" spans="2:4" x14ac:dyDescent="0.25">
      <c r="B103" s="7"/>
      <c r="C103" s="7"/>
      <c r="D103" s="2"/>
    </row>
    <row r="104" spans="2:4" x14ac:dyDescent="0.25">
      <c r="B104" s="7"/>
      <c r="C104" s="7"/>
      <c r="D104" s="2"/>
    </row>
    <row r="105" spans="2:4" x14ac:dyDescent="0.25">
      <c r="B105" s="7"/>
      <c r="C105" s="7"/>
      <c r="D105" s="2"/>
    </row>
    <row r="106" spans="2:4" x14ac:dyDescent="0.25">
      <c r="B106" s="7"/>
      <c r="C106" s="7"/>
      <c r="D106" s="2"/>
    </row>
    <row r="107" spans="2:4" x14ac:dyDescent="0.25">
      <c r="B107" s="7"/>
      <c r="C107" s="7"/>
      <c r="D107" s="2"/>
    </row>
    <row r="108" spans="2:4" x14ac:dyDescent="0.25">
      <c r="B108" s="7"/>
      <c r="C108" s="7"/>
      <c r="D108" s="2"/>
    </row>
    <row r="109" spans="2:4" x14ac:dyDescent="0.25">
      <c r="B109" s="7"/>
      <c r="C109" s="7"/>
      <c r="D109" s="2"/>
    </row>
    <row r="110" spans="2:4" x14ac:dyDescent="0.25">
      <c r="B110" s="7"/>
      <c r="C110" s="7"/>
      <c r="D110" s="2"/>
    </row>
    <row r="111" spans="2:4" x14ac:dyDescent="0.25">
      <c r="B111" s="7"/>
      <c r="C111" s="7"/>
      <c r="D111" s="2"/>
    </row>
    <row r="112" spans="2:4" x14ac:dyDescent="0.25">
      <c r="B112" s="7"/>
      <c r="C112" s="7"/>
      <c r="D112" s="2"/>
    </row>
    <row r="113" spans="2:4" x14ac:dyDescent="0.25">
      <c r="B113" s="7"/>
      <c r="C113" s="7"/>
      <c r="D113" s="2"/>
    </row>
    <row r="114" spans="2:4" x14ac:dyDescent="0.25">
      <c r="B114" s="7"/>
      <c r="C114" s="7"/>
      <c r="D114" s="2"/>
    </row>
    <row r="115" spans="2:4" x14ac:dyDescent="0.25">
      <c r="B115" s="7"/>
      <c r="C115" s="7"/>
      <c r="D115" s="2"/>
    </row>
    <row r="116" spans="2:4" x14ac:dyDescent="0.25">
      <c r="B116" s="7"/>
      <c r="C116" s="7"/>
      <c r="D116" s="2"/>
    </row>
    <row r="117" spans="2:4" x14ac:dyDescent="0.25">
      <c r="B117" s="7"/>
      <c r="C117" s="7"/>
      <c r="D117" s="2"/>
    </row>
    <row r="118" spans="2:4" x14ac:dyDescent="0.25">
      <c r="B118" s="7"/>
      <c r="C118" s="7"/>
      <c r="D118" s="2"/>
    </row>
    <row r="119" spans="2:4" x14ac:dyDescent="0.25">
      <c r="B119" s="7"/>
      <c r="C119" s="7"/>
      <c r="D119" s="2"/>
    </row>
    <row r="120" spans="2:4" x14ac:dyDescent="0.25">
      <c r="B120" s="7"/>
      <c r="C120" s="7"/>
      <c r="D120" s="2"/>
    </row>
    <row r="121" spans="2:4" x14ac:dyDescent="0.25">
      <c r="B121" s="7"/>
      <c r="C121" s="7"/>
      <c r="D121" s="2"/>
    </row>
    <row r="122" spans="2:4" x14ac:dyDescent="0.25">
      <c r="B122" s="7"/>
      <c r="C122" s="7"/>
      <c r="D122" s="2"/>
    </row>
    <row r="123" spans="2:4" x14ac:dyDescent="0.25">
      <c r="B123" s="7"/>
      <c r="C123" s="7"/>
      <c r="D123" s="2"/>
    </row>
    <row r="124" spans="2:4" x14ac:dyDescent="0.25">
      <c r="B124" s="7"/>
      <c r="C124" s="7"/>
      <c r="D124" s="2"/>
    </row>
    <row r="125" spans="2:4" x14ac:dyDescent="0.25">
      <c r="B125" s="7"/>
      <c r="C125" s="7"/>
      <c r="D125" s="2"/>
    </row>
    <row r="126" spans="2:4" x14ac:dyDescent="0.25">
      <c r="B126" s="7"/>
      <c r="C126" s="7"/>
      <c r="D126" s="2"/>
    </row>
    <row r="127" spans="2:4" x14ac:dyDescent="0.25">
      <c r="B127" s="7"/>
      <c r="C127" s="7"/>
      <c r="D127" s="2"/>
    </row>
    <row r="128" spans="2:4" x14ac:dyDescent="0.25">
      <c r="B128" s="7"/>
      <c r="C128" s="7"/>
      <c r="D128" s="2"/>
    </row>
    <row r="129" spans="2:4" x14ac:dyDescent="0.25">
      <c r="B129" s="7"/>
      <c r="C129" s="7"/>
      <c r="D129" s="2"/>
    </row>
    <row r="130" spans="2:4" x14ac:dyDescent="0.25">
      <c r="B130" s="7"/>
      <c r="C130" s="7"/>
      <c r="D130" s="2"/>
    </row>
    <row r="131" spans="2:4" x14ac:dyDescent="0.25">
      <c r="B131" s="7"/>
      <c r="C131" s="7"/>
      <c r="D131" s="2"/>
    </row>
    <row r="132" spans="2:4" x14ac:dyDescent="0.25">
      <c r="B132" s="7"/>
      <c r="C132" s="7"/>
      <c r="D132" s="2"/>
    </row>
    <row r="133" spans="2:4" x14ac:dyDescent="0.25">
      <c r="B133" s="7"/>
      <c r="C133" s="7"/>
      <c r="D133" s="2"/>
    </row>
    <row r="134" spans="2:4" x14ac:dyDescent="0.25">
      <c r="B134" s="7"/>
      <c r="C134" s="7"/>
      <c r="D134" s="2"/>
    </row>
    <row r="135" spans="2:4" x14ac:dyDescent="0.25">
      <c r="B135" s="7"/>
      <c r="C135" s="7"/>
      <c r="D135" s="2"/>
    </row>
    <row r="136" spans="2:4" x14ac:dyDescent="0.25">
      <c r="B136" s="7"/>
      <c r="C136" s="7"/>
      <c r="D136" s="2"/>
    </row>
    <row r="137" spans="2:4" x14ac:dyDescent="0.25">
      <c r="B137" s="7"/>
      <c r="C137" s="7"/>
      <c r="D137" s="2"/>
    </row>
    <row r="138" spans="2:4" x14ac:dyDescent="0.25">
      <c r="B138" s="7"/>
      <c r="C138" s="7"/>
      <c r="D138" s="2"/>
    </row>
    <row r="139" spans="2:4" x14ac:dyDescent="0.25">
      <c r="B139" s="7"/>
      <c r="C139" s="7"/>
      <c r="D139" s="2"/>
    </row>
    <row r="140" spans="2:4" x14ac:dyDescent="0.25">
      <c r="B140" s="7"/>
      <c r="C140" s="7"/>
      <c r="D140" s="2"/>
    </row>
    <row r="141" spans="2:4" x14ac:dyDescent="0.25">
      <c r="B141" s="7"/>
      <c r="C141" s="7"/>
      <c r="D141" s="2"/>
    </row>
    <row r="142" spans="2:4" x14ac:dyDescent="0.25">
      <c r="B142" s="7"/>
      <c r="C142" s="7"/>
      <c r="D142" s="2"/>
    </row>
    <row r="143" spans="2:4" x14ac:dyDescent="0.25">
      <c r="B143" s="7"/>
      <c r="C143" s="7"/>
      <c r="D143" s="2"/>
    </row>
    <row r="144" spans="2:4" x14ac:dyDescent="0.25">
      <c r="B144" s="7"/>
      <c r="C144" s="2"/>
      <c r="D144" s="2"/>
    </row>
    <row r="145" spans="2:4" x14ac:dyDescent="0.25">
      <c r="B145" s="7"/>
      <c r="C145" s="2"/>
      <c r="D145" s="2"/>
    </row>
    <row r="146" spans="2:4" x14ac:dyDescent="0.25">
      <c r="B146" s="7"/>
      <c r="C146" s="2"/>
      <c r="D146" s="2"/>
    </row>
    <row r="147" spans="2:4" x14ac:dyDescent="0.25">
      <c r="B147" s="7"/>
      <c r="C147" s="2"/>
      <c r="D147" s="2"/>
    </row>
    <row r="148" spans="2:4" x14ac:dyDescent="0.25">
      <c r="B148" s="7"/>
      <c r="C148" s="2"/>
      <c r="D148" s="2"/>
    </row>
    <row r="149" spans="2:4" x14ac:dyDescent="0.25">
      <c r="B149" s="2"/>
      <c r="C149" s="2"/>
      <c r="D149" s="2"/>
    </row>
    <row r="150" spans="2:4" x14ac:dyDescent="0.25">
      <c r="B150" s="2"/>
      <c r="C150" s="2"/>
      <c r="D150" s="2"/>
    </row>
    <row r="151" spans="2:4" x14ac:dyDescent="0.25">
      <c r="B151" s="2"/>
      <c r="C151" s="2"/>
      <c r="D151" s="2"/>
    </row>
    <row r="152" spans="2:4" x14ac:dyDescent="0.25">
      <c r="B152" s="2"/>
      <c r="C152" s="2"/>
      <c r="D152" s="2"/>
    </row>
    <row r="153" spans="2:4" x14ac:dyDescent="0.25">
      <c r="B153" s="2"/>
      <c r="C153" s="2"/>
      <c r="D153" s="2"/>
    </row>
    <row r="154" spans="2:4" x14ac:dyDescent="0.25">
      <c r="B154" s="2"/>
      <c r="C154" s="2"/>
      <c r="D154" s="2"/>
    </row>
    <row r="155" spans="2:4" x14ac:dyDescent="0.25">
      <c r="B155" s="2"/>
      <c r="C155" s="2"/>
      <c r="D155" s="2"/>
    </row>
    <row r="156" spans="2:4" x14ac:dyDescent="0.25">
      <c r="B156" s="2"/>
      <c r="C156" s="2"/>
      <c r="D156" s="2"/>
    </row>
    <row r="157" spans="2:4" x14ac:dyDescent="0.25">
      <c r="B157" s="2"/>
      <c r="C157" s="2"/>
      <c r="D157" s="2"/>
    </row>
    <row r="158" spans="2:4" x14ac:dyDescent="0.25">
      <c r="B158" s="2"/>
      <c r="C158" s="2"/>
      <c r="D158" s="2"/>
    </row>
    <row r="159" spans="2:4" x14ac:dyDescent="0.25">
      <c r="B159" s="2"/>
      <c r="C159" s="2"/>
      <c r="D159" s="2"/>
    </row>
    <row r="160" spans="2:4" x14ac:dyDescent="0.25">
      <c r="B160" s="2"/>
      <c r="C160" s="2"/>
      <c r="D160" s="2"/>
    </row>
    <row r="161" spans="2:4" x14ac:dyDescent="0.25">
      <c r="B161" s="2"/>
      <c r="C161" s="2"/>
      <c r="D161" s="2"/>
    </row>
    <row r="162" spans="2:4" x14ac:dyDescent="0.25">
      <c r="B162" s="2"/>
      <c r="C162" s="2"/>
      <c r="D162" s="2"/>
    </row>
    <row r="163" spans="2:4" x14ac:dyDescent="0.25">
      <c r="B163" s="2"/>
      <c r="C163" s="2"/>
      <c r="D163" s="2"/>
    </row>
    <row r="164" spans="2:4" x14ac:dyDescent="0.25">
      <c r="B164" s="2"/>
      <c r="C164" s="2"/>
      <c r="D164" s="2"/>
    </row>
    <row r="165" spans="2:4" x14ac:dyDescent="0.25">
      <c r="B165" s="2"/>
      <c r="C165" s="2"/>
      <c r="D165" s="2"/>
    </row>
    <row r="166" spans="2:4" x14ac:dyDescent="0.25">
      <c r="B166" s="2"/>
      <c r="C166" s="2"/>
      <c r="D166" s="2"/>
    </row>
    <row r="167" spans="2:4" x14ac:dyDescent="0.25">
      <c r="B167" s="2"/>
      <c r="C167" s="2"/>
      <c r="D167" s="2"/>
    </row>
    <row r="168" spans="2:4" x14ac:dyDescent="0.25">
      <c r="B168" s="2"/>
      <c r="C168" s="2"/>
      <c r="D168" s="2"/>
    </row>
    <row r="169" spans="2:4" x14ac:dyDescent="0.25">
      <c r="B169" s="2"/>
      <c r="C169" s="2"/>
      <c r="D169" s="2"/>
    </row>
    <row r="170" spans="2:4" x14ac:dyDescent="0.25">
      <c r="B170" s="2"/>
      <c r="C170" s="2"/>
      <c r="D170" s="2"/>
    </row>
    <row r="171" spans="2:4" x14ac:dyDescent="0.25">
      <c r="B171" s="2"/>
      <c r="C171" s="2"/>
      <c r="D171" s="2"/>
    </row>
    <row r="172" spans="2:4" x14ac:dyDescent="0.25">
      <c r="B172" s="2"/>
      <c r="C172" s="2"/>
      <c r="D172" s="2"/>
    </row>
    <row r="173" spans="2:4" x14ac:dyDescent="0.25">
      <c r="B173" s="2"/>
      <c r="C173" s="2"/>
      <c r="D173" s="2"/>
    </row>
    <row r="174" spans="2:4" x14ac:dyDescent="0.25">
      <c r="B174" s="2"/>
      <c r="C174" s="2"/>
      <c r="D174" s="2"/>
    </row>
    <row r="175" spans="2:4" x14ac:dyDescent="0.25">
      <c r="B175" s="2"/>
      <c r="C175" s="2"/>
      <c r="D175" s="2"/>
    </row>
    <row r="176" spans="2:4" x14ac:dyDescent="0.25">
      <c r="B176" s="2"/>
      <c r="C176" s="2"/>
      <c r="D176" s="2"/>
    </row>
    <row r="177" spans="2:4" x14ac:dyDescent="0.25">
      <c r="B177" s="2"/>
      <c r="C177" s="2"/>
      <c r="D177" s="2"/>
    </row>
    <row r="178" spans="2:4" x14ac:dyDescent="0.25">
      <c r="B178" s="2"/>
      <c r="C178" s="2"/>
      <c r="D178" s="2"/>
    </row>
    <row r="179" spans="2:4" x14ac:dyDescent="0.25">
      <c r="B179" s="2"/>
      <c r="C179" s="2"/>
      <c r="D179" s="2"/>
    </row>
    <row r="180" spans="2:4" x14ac:dyDescent="0.25">
      <c r="B180" s="2"/>
      <c r="C180" s="2"/>
      <c r="D180" s="2"/>
    </row>
  </sheetData>
  <mergeCells count="9">
    <mergeCell ref="C8:D8"/>
    <mergeCell ref="C3:D3"/>
    <mergeCell ref="A4:B4"/>
    <mergeCell ref="C4:D4"/>
    <mergeCell ref="A5:B5"/>
    <mergeCell ref="C5:D5"/>
    <mergeCell ref="A6:B6"/>
    <mergeCell ref="C6:D6"/>
    <mergeCell ref="C7:D7"/>
  </mergeCells>
  <pageMargins left="0.7" right="0.7" top="0.75" bottom="0.75" header="0.3" footer="0.3"/>
  <pageSetup paperSize="9" orientation="portrait" r:id="rId1"/>
  <headerFooter>
    <oddHeader>&amp;C&amp;P</oddHeader>
    <oddFooter>&amp;CSamskiptaskrá heilsugæslustöðva&amp;R27. október 2014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0"/>
  <sheetViews>
    <sheetView topLeftCell="A13" workbookViewId="0">
      <selection activeCell="B39" sqref="B39"/>
    </sheetView>
  </sheetViews>
  <sheetFormatPr defaultRowHeight="15" x14ac:dyDescent="0.25"/>
  <cols>
    <col min="2" max="2" width="24.42578125" bestFit="1" customWidth="1"/>
  </cols>
  <sheetData>
    <row r="1" spans="1:4" x14ac:dyDescent="0.25">
      <c r="A1" s="14" t="s">
        <v>114</v>
      </c>
      <c r="B1" s="14" t="s">
        <v>2</v>
      </c>
      <c r="C1" s="14" t="s">
        <v>115</v>
      </c>
    </row>
    <row r="2" spans="1:4" x14ac:dyDescent="0.25">
      <c r="A2">
        <f>'Samskiptaskrá heilsugæslustöðva'!A11</f>
        <v>0</v>
      </c>
      <c r="B2" t="s">
        <v>7</v>
      </c>
      <c r="C2" t="str">
        <f>IF(A2="x",B2,"")</f>
        <v/>
      </c>
    </row>
    <row r="3" spans="1:4" x14ac:dyDescent="0.25">
      <c r="A3">
        <f>'Samskiptaskrá heilsugæslustöðva'!A12</f>
        <v>0</v>
      </c>
      <c r="B3" t="s">
        <v>10</v>
      </c>
      <c r="C3" t="str">
        <f t="shared" ref="C3:C43" si="0">IF(A3="x",B3,"")</f>
        <v/>
      </c>
    </row>
    <row r="4" spans="1:4" x14ac:dyDescent="0.25">
      <c r="A4">
        <f>'Samskiptaskrá heilsugæslustöðva'!A13</f>
        <v>0</v>
      </c>
      <c r="B4" t="s">
        <v>5</v>
      </c>
      <c r="C4" t="str">
        <f t="shared" si="0"/>
        <v/>
      </c>
    </row>
    <row r="5" spans="1:4" x14ac:dyDescent="0.25">
      <c r="A5">
        <v>0</v>
      </c>
      <c r="B5" t="s">
        <v>128</v>
      </c>
      <c r="C5" t="str">
        <f t="shared" si="0"/>
        <v/>
      </c>
    </row>
    <row r="6" spans="1:4" x14ac:dyDescent="0.25">
      <c r="A6">
        <f>'Samskiptaskrá heilsugæslustöðva'!A15</f>
        <v>0</v>
      </c>
      <c r="B6" t="s">
        <v>18</v>
      </c>
      <c r="C6" t="str">
        <f t="shared" si="0"/>
        <v/>
      </c>
    </row>
    <row r="7" spans="1:4" x14ac:dyDescent="0.25">
      <c r="A7">
        <f>'Samskiptaskrá heilsugæslustöðva'!A16</f>
        <v>0</v>
      </c>
      <c r="B7" t="s">
        <v>22</v>
      </c>
      <c r="C7" t="str">
        <f t="shared" si="0"/>
        <v/>
      </c>
    </row>
    <row r="8" spans="1:4" x14ac:dyDescent="0.25">
      <c r="A8">
        <f>'Samskiptaskrá heilsugæslustöðva'!A17</f>
        <v>0</v>
      </c>
      <c r="B8" t="s">
        <v>20</v>
      </c>
      <c r="C8" t="str">
        <f t="shared" si="0"/>
        <v/>
      </c>
    </row>
    <row r="9" spans="1:4" x14ac:dyDescent="0.25">
      <c r="A9">
        <f>'Samskiptaskrá heilsugæslustöðva'!A18</f>
        <v>0</v>
      </c>
      <c r="B9" t="s">
        <v>24</v>
      </c>
      <c r="C9" t="str">
        <f t="shared" si="0"/>
        <v/>
      </c>
      <c r="D9" s="16" t="str">
        <f>C2&amp;" "&amp;C3&amp;" "&amp;C4&amp;" "&amp;C5&amp;" "&amp;C6&amp;" "&amp;C7&amp;" "&amp;C8&amp;" "&amp;C9</f>
        <v xml:space="preserve">       </v>
      </c>
    </row>
    <row r="10" spans="1:4" x14ac:dyDescent="0.25">
      <c r="A10">
        <f>'Samskiptaskrá heilsugæslustöðva'!A19</f>
        <v>0</v>
      </c>
      <c r="B10" t="s">
        <v>27</v>
      </c>
      <c r="C10" t="str">
        <f t="shared" si="0"/>
        <v/>
      </c>
    </row>
    <row r="11" spans="1:4" x14ac:dyDescent="0.25">
      <c r="A11">
        <f>'Samskiptaskrá heilsugæslustöðva'!A20</f>
        <v>0</v>
      </c>
      <c r="B11" t="s">
        <v>29</v>
      </c>
      <c r="C11" t="str">
        <f t="shared" si="0"/>
        <v/>
      </c>
    </row>
    <row r="12" spans="1:4" x14ac:dyDescent="0.25">
      <c r="A12">
        <f>'Samskiptaskrá heilsugæslustöðva'!A21</f>
        <v>0</v>
      </c>
      <c r="B12" t="s">
        <v>32</v>
      </c>
      <c r="C12" t="str">
        <f t="shared" si="0"/>
        <v/>
      </c>
    </row>
    <row r="13" spans="1:4" x14ac:dyDescent="0.25">
      <c r="A13">
        <f>'Samskiptaskrá heilsugæslustöðva'!A22</f>
        <v>0</v>
      </c>
      <c r="B13" t="s">
        <v>35</v>
      </c>
      <c r="C13" t="str">
        <f t="shared" si="0"/>
        <v/>
      </c>
    </row>
    <row r="14" spans="1:4" x14ac:dyDescent="0.25">
      <c r="A14">
        <f>'Samskiptaskrá heilsugæslustöðva'!A23</f>
        <v>0</v>
      </c>
      <c r="B14" t="s">
        <v>37</v>
      </c>
      <c r="C14" t="str">
        <f t="shared" si="0"/>
        <v/>
      </c>
    </row>
    <row r="15" spans="1:4" x14ac:dyDescent="0.25">
      <c r="A15">
        <f>'Samskiptaskrá heilsugæslustöðva'!A24</f>
        <v>0</v>
      </c>
      <c r="B15" t="s">
        <v>40</v>
      </c>
      <c r="C15" t="str">
        <f t="shared" si="0"/>
        <v/>
      </c>
    </row>
    <row r="16" spans="1:4" x14ac:dyDescent="0.25">
      <c r="A16">
        <f>'Samskiptaskrá heilsugæslustöðva'!A25</f>
        <v>0</v>
      </c>
      <c r="B16" t="s">
        <v>42</v>
      </c>
      <c r="C16" t="str">
        <f t="shared" si="0"/>
        <v/>
      </c>
    </row>
    <row r="17" spans="1:4" x14ac:dyDescent="0.25">
      <c r="A17">
        <f>'Samskiptaskrá heilsugæslustöðva'!A26</f>
        <v>0</v>
      </c>
      <c r="B17" t="s">
        <v>45</v>
      </c>
      <c r="C17" t="str">
        <f t="shared" si="0"/>
        <v/>
      </c>
      <c r="D17" s="16" t="str">
        <f>C10&amp;" "&amp;C11&amp;" "&amp;C12&amp;" "&amp;C13&amp;" "&amp;C14&amp;" "&amp;C15&amp;" "&amp;C16&amp;" "&amp;C17</f>
        <v xml:space="preserve">       </v>
      </c>
    </row>
    <row r="18" spans="1:4" x14ac:dyDescent="0.25">
      <c r="A18">
        <f>'Samskiptaskrá heilsugæslustöðva'!A27</f>
        <v>0</v>
      </c>
      <c r="B18" t="s">
        <v>48</v>
      </c>
      <c r="C18" t="str">
        <f t="shared" si="0"/>
        <v/>
      </c>
    </row>
    <row r="19" spans="1:4" x14ac:dyDescent="0.25">
      <c r="A19">
        <f>'Samskiptaskrá heilsugæslustöðva'!A28</f>
        <v>0</v>
      </c>
      <c r="B19" t="s">
        <v>51</v>
      </c>
      <c r="C19" t="str">
        <f t="shared" si="0"/>
        <v/>
      </c>
    </row>
    <row r="20" spans="1:4" x14ac:dyDescent="0.25">
      <c r="A20">
        <f>'Samskiptaskrá heilsugæslustöðva'!A29</f>
        <v>0</v>
      </c>
      <c r="B20" t="s">
        <v>54</v>
      </c>
      <c r="C20" t="str">
        <f t="shared" si="0"/>
        <v/>
      </c>
    </row>
    <row r="21" spans="1:4" x14ac:dyDescent="0.25">
      <c r="A21">
        <f>'Samskiptaskrá heilsugæslustöðva'!A30</f>
        <v>0</v>
      </c>
      <c r="B21" t="s">
        <v>57</v>
      </c>
      <c r="C21" t="str">
        <f t="shared" si="0"/>
        <v/>
      </c>
    </row>
    <row r="22" spans="1:4" x14ac:dyDescent="0.25">
      <c r="A22" t="e">
        <f>'Samskiptaskrá heilsugæslustöðva'!#REF!</f>
        <v>#REF!</v>
      </c>
      <c r="B22" t="s">
        <v>59</v>
      </c>
      <c r="C22" t="e">
        <f t="shared" si="0"/>
        <v>#REF!</v>
      </c>
    </row>
    <row r="23" spans="1:4" x14ac:dyDescent="0.25">
      <c r="A23">
        <f>'Samskiptaskrá heilsugæslustöðva'!A31</f>
        <v>0</v>
      </c>
      <c r="B23" t="s">
        <v>61</v>
      </c>
      <c r="C23" t="str">
        <f t="shared" si="0"/>
        <v/>
      </c>
    </row>
    <row r="24" spans="1:4" x14ac:dyDescent="0.25">
      <c r="A24">
        <f>'Samskiptaskrá heilsugæslustöðva'!A32</f>
        <v>0</v>
      </c>
      <c r="B24" t="s">
        <v>64</v>
      </c>
      <c r="C24" t="str">
        <f t="shared" si="0"/>
        <v/>
      </c>
    </row>
    <row r="25" spans="1:4" x14ac:dyDescent="0.25">
      <c r="A25">
        <f>'Samskiptaskrá heilsugæslustöðva'!A33</f>
        <v>0</v>
      </c>
      <c r="B25" t="s">
        <v>67</v>
      </c>
      <c r="C25" t="str">
        <f t="shared" si="0"/>
        <v/>
      </c>
      <c r="D25" s="16" t="e">
        <f>C18&amp;" "&amp;C19&amp;" "&amp;C20&amp;" "&amp;C21&amp;" "&amp;C22&amp;" "&amp;C23&amp;" "&amp;C24&amp;" "&amp;C25</f>
        <v>#REF!</v>
      </c>
    </row>
    <row r="26" spans="1:4" x14ac:dyDescent="0.25">
      <c r="A26">
        <f>'Samskiptaskrá heilsugæslustöðva'!A34</f>
        <v>0</v>
      </c>
      <c r="B26" t="s">
        <v>69</v>
      </c>
      <c r="C26" t="str">
        <f t="shared" si="0"/>
        <v/>
      </c>
    </row>
    <row r="27" spans="1:4" x14ac:dyDescent="0.25">
      <c r="A27" t="e">
        <f>'Samskiptaskrá heilsugæslustöðva'!#REF!</f>
        <v>#REF!</v>
      </c>
      <c r="B27" t="s">
        <v>72</v>
      </c>
      <c r="C27" t="e">
        <f t="shared" si="0"/>
        <v>#REF!</v>
      </c>
    </row>
    <row r="28" spans="1:4" x14ac:dyDescent="0.25">
      <c r="A28" t="e">
        <f>'Samskiptaskrá heilsugæslustöðva'!#REF!</f>
        <v>#REF!</v>
      </c>
      <c r="B28" t="s">
        <v>73</v>
      </c>
      <c r="C28" t="e">
        <f t="shared" si="0"/>
        <v>#REF!</v>
      </c>
    </row>
    <row r="29" spans="1:4" x14ac:dyDescent="0.25">
      <c r="A29">
        <f>'Samskiptaskrá heilsugæslustöðva'!A35</f>
        <v>0</v>
      </c>
      <c r="B29" t="s">
        <v>75</v>
      </c>
      <c r="C29" t="str">
        <f t="shared" si="0"/>
        <v/>
      </c>
    </row>
    <row r="30" spans="1:4" x14ac:dyDescent="0.25">
      <c r="A30">
        <f>'Samskiptaskrá heilsugæslustöðva'!A36</f>
        <v>0</v>
      </c>
      <c r="B30" t="s">
        <v>78</v>
      </c>
      <c r="C30" t="str">
        <f t="shared" si="0"/>
        <v/>
      </c>
    </row>
    <row r="31" spans="1:4" x14ac:dyDescent="0.25">
      <c r="A31">
        <f>'Samskiptaskrá heilsugæslustöðva'!A37</f>
        <v>0</v>
      </c>
      <c r="B31" t="s">
        <v>81</v>
      </c>
      <c r="C31" t="str">
        <f t="shared" si="0"/>
        <v/>
      </c>
    </row>
    <row r="32" spans="1:4" x14ac:dyDescent="0.25">
      <c r="A32">
        <f>'Samskiptaskrá heilsugæslustöðva'!A38</f>
        <v>0</v>
      </c>
      <c r="B32" t="s">
        <v>84</v>
      </c>
      <c r="C32" t="str">
        <f t="shared" si="0"/>
        <v/>
      </c>
    </row>
    <row r="33" spans="1:13" x14ac:dyDescent="0.25">
      <c r="A33">
        <f>'Samskiptaskrá heilsugæslustöðva'!A39</f>
        <v>0</v>
      </c>
      <c r="B33" t="s">
        <v>119</v>
      </c>
      <c r="C33" t="str">
        <f t="shared" si="0"/>
        <v/>
      </c>
      <c r="D33" s="16" t="e">
        <f>C26&amp;" "&amp;C27&amp;" "&amp;C28&amp;" "&amp;C29&amp;" "&amp;C30&amp;" "&amp;C31&amp;" "&amp;C32&amp;" "&amp;C33</f>
        <v>#REF!</v>
      </c>
    </row>
    <row r="34" spans="1:13" x14ac:dyDescent="0.25">
      <c r="A34">
        <f>'Samskiptaskrá heilsugæslustöðva'!A40</f>
        <v>0</v>
      </c>
      <c r="B34" t="s">
        <v>120</v>
      </c>
      <c r="C34" t="str">
        <f t="shared" si="0"/>
        <v/>
      </c>
    </row>
    <row r="35" spans="1:13" x14ac:dyDescent="0.25">
      <c r="A35">
        <f>'Samskiptaskrá heilsugæslustöðva'!A41</f>
        <v>0</v>
      </c>
      <c r="B35" t="s">
        <v>121</v>
      </c>
      <c r="C35" t="str">
        <f t="shared" si="0"/>
        <v/>
      </c>
    </row>
    <row r="36" spans="1:13" x14ac:dyDescent="0.25">
      <c r="A36">
        <f>'Samskiptaskrá heilsugæslustöðva'!A42</f>
        <v>0</v>
      </c>
      <c r="B36" t="s">
        <v>91</v>
      </c>
      <c r="C36" t="str">
        <f t="shared" si="0"/>
        <v/>
      </c>
    </row>
    <row r="37" spans="1:13" x14ac:dyDescent="0.25">
      <c r="A37">
        <f>'Samskiptaskrá heilsugæslustöðva'!A43</f>
        <v>0</v>
      </c>
      <c r="B37" t="s">
        <v>122</v>
      </c>
      <c r="C37" t="str">
        <f t="shared" si="0"/>
        <v/>
      </c>
    </row>
    <row r="38" spans="1:13" x14ac:dyDescent="0.25">
      <c r="A38">
        <f>'Samskiptaskrá heilsugæslustöðva'!A44</f>
        <v>0</v>
      </c>
      <c r="B38" t="s">
        <v>123</v>
      </c>
      <c r="C38" t="str">
        <f t="shared" si="0"/>
        <v/>
      </c>
    </row>
    <row r="39" spans="1:13" x14ac:dyDescent="0.25">
      <c r="A39">
        <f>'Samskiptaskrá heilsugæslustöðva'!A45</f>
        <v>0</v>
      </c>
      <c r="B39" t="s">
        <v>124</v>
      </c>
      <c r="C39" t="str">
        <f t="shared" si="0"/>
        <v/>
      </c>
    </row>
    <row r="40" spans="1:13" x14ac:dyDescent="0.25">
      <c r="A40">
        <f>'Samskiptaskrá heilsugæslustöðva'!A46</f>
        <v>0</v>
      </c>
      <c r="B40" t="s">
        <v>99</v>
      </c>
      <c r="C40" t="str">
        <f t="shared" si="0"/>
        <v/>
      </c>
    </row>
    <row r="41" spans="1:13" x14ac:dyDescent="0.25">
      <c r="A41">
        <f>'Samskiptaskrá heilsugæslustöðva'!A47</f>
        <v>0</v>
      </c>
      <c r="B41" t="s">
        <v>125</v>
      </c>
      <c r="C41" t="str">
        <f t="shared" si="0"/>
        <v/>
      </c>
    </row>
    <row r="42" spans="1:13" x14ac:dyDescent="0.25">
      <c r="A42">
        <f>'Samskiptaskrá heilsugæslustöðva'!A48</f>
        <v>0</v>
      </c>
      <c r="B42" t="s">
        <v>126</v>
      </c>
      <c r="C42" t="str">
        <f t="shared" si="0"/>
        <v/>
      </c>
    </row>
    <row r="43" spans="1:13" x14ac:dyDescent="0.25">
      <c r="A43">
        <f>'Samskiptaskrá heilsugæslustöðva'!A49</f>
        <v>0</v>
      </c>
      <c r="B43" t="s">
        <v>127</v>
      </c>
      <c r="C43" t="str">
        <f t="shared" si="0"/>
        <v/>
      </c>
      <c r="D43" s="16" t="str">
        <f>C34&amp;" "&amp;C35&amp;" "&amp;C36&amp;" "&amp;C37&amp;" "&amp;C38&amp;" "&amp;C39&amp;" "&amp;C40&amp;" "&amp;C41&amp;" "&amp;C42&amp;" "&amp;C43</f>
        <v xml:space="preserve">         </v>
      </c>
    </row>
    <row r="44" spans="1:13" ht="15.75" thickBot="1" x14ac:dyDescent="0.3"/>
    <row r="45" spans="1:13" x14ac:dyDescent="0.25">
      <c r="B45" s="17" t="s">
        <v>117</v>
      </c>
      <c r="C45" s="18"/>
      <c r="D45" s="18"/>
      <c r="E45" s="18"/>
      <c r="F45" s="18"/>
      <c r="G45" s="18"/>
      <c r="H45" s="18"/>
      <c r="I45" s="18"/>
      <c r="J45" s="18"/>
      <c r="K45" s="18"/>
      <c r="L45" s="18"/>
      <c r="M45" s="19"/>
    </row>
    <row r="46" spans="1:13" x14ac:dyDescent="0.25">
      <c r="B46" s="20" t="str">
        <f>D9</f>
        <v xml:space="preserve">       </v>
      </c>
      <c r="M46" s="21"/>
    </row>
    <row r="47" spans="1:13" x14ac:dyDescent="0.25">
      <c r="B47" s="20" t="str">
        <f>D17</f>
        <v xml:space="preserve">       </v>
      </c>
      <c r="M47" s="21"/>
    </row>
    <row r="48" spans="1:13" x14ac:dyDescent="0.25">
      <c r="B48" s="20" t="e">
        <f>D25</f>
        <v>#REF!</v>
      </c>
      <c r="M48" s="21"/>
    </row>
    <row r="49" spans="2:13" x14ac:dyDescent="0.25">
      <c r="B49" s="20" t="e">
        <f>D33</f>
        <v>#REF!</v>
      </c>
      <c r="M49" s="21"/>
    </row>
    <row r="50" spans="2:13" ht="15.75" thickBot="1" x14ac:dyDescent="0.3">
      <c r="B50" s="22" t="str">
        <f>D43</f>
        <v xml:space="preserve">         </v>
      </c>
      <c r="C50" s="23"/>
      <c r="D50" s="23"/>
      <c r="E50" s="23"/>
      <c r="F50" s="23"/>
      <c r="G50" s="23"/>
      <c r="H50" s="23"/>
      <c r="I50" s="23"/>
      <c r="J50" s="23"/>
      <c r="K50" s="23"/>
      <c r="L50" s="23"/>
      <c r="M50"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Samskiptaskrá heilsugæslustöðva</vt:lpstr>
      <vt:lpstr>Úttekt_gagna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Hildur Björk Sigbjörnsdóttir</dc:creator>
  <cp:lastModifiedBy>Guðrún Kr. Guðfinnsdóttir - Landl</cp:lastModifiedBy>
  <cp:lastPrinted>2014-10-27T09:47:24Z</cp:lastPrinted>
  <dcterms:created xsi:type="dcterms:W3CDTF">2013-11-20T13:20:49Z</dcterms:created>
  <dcterms:modified xsi:type="dcterms:W3CDTF">2026-06-25T13:07:53Z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2026-06-25T12:53:28Z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4d762ac0-6205-42ce-b964-c3b8958fd4a9</vt:lpwstr>
  </property>
  <property fmtid="{D5CDD505-2E9C-101B-9397-08002B2CF9AE}" pid="7" name="MSIP_Label_defa4170-0d19-0005-0004-bc88714345d2_ActionId">
    <vt:lpwstr>110ff284-2687-4b3c-a091-24be59713d2b</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