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fnlaunastaðfesting\Sniðmát\"/>
    </mc:Choice>
  </mc:AlternateContent>
  <xr:revisionPtr revIDLastSave="0" documentId="8_{481F49A1-B516-419E-880C-722EF037C259}" xr6:coauthVersionLast="47" xr6:coauthVersionMax="47" xr10:uidLastSave="{00000000-0000-0000-0000-000000000000}"/>
  <bookViews>
    <workbookView xWindow="-108" yWindow="-108" windowWidth="30936" windowHeight="17496" tabRatio="750" activeTab="2" xr2:uid="{6173E90A-BD18-43B5-9760-55992A3C419F}"/>
  </bookViews>
  <sheets>
    <sheet name="Inngangur og leiðbeiningar" sheetId="3" r:id="rId1"/>
    <sheet name="Stillingar" sheetId="2" r:id="rId2"/>
    <sheet name="Reiknivél alli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G10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33" i="1"/>
  <c r="H3" i="1"/>
  <c r="H4" i="1"/>
  <c r="F4" i="1" l="1"/>
  <c r="F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</calcChain>
</file>

<file path=xl/sharedStrings.xml><?xml version="1.0" encoding="utf-8"?>
<sst xmlns="http://schemas.openxmlformats.org/spreadsheetml/2006/main" count="22" uniqueCount="18">
  <si>
    <t>Dagvinna</t>
  </si>
  <si>
    <t>Næturvinna</t>
  </si>
  <si>
    <t>Eftirvinna</t>
  </si>
  <si>
    <t>Yfirvinna</t>
  </si>
  <si>
    <t>Vægi</t>
  </si>
  <si>
    <t>Starfshlutfall</t>
  </si>
  <si>
    <t>Samtals tímar</t>
  </si>
  <si>
    <t>Klukkustundir á mánuði</t>
  </si>
  <si>
    <t>Klukkustundir í fullri vinnu á mánuði</t>
  </si>
  <si>
    <t>Starfsmaður</t>
  </si>
  <si>
    <t>Vefur jafnlaunastaðfestingar.</t>
  </si>
  <si>
    <t>Lýsing á tímavinnulíkani</t>
  </si>
  <si>
    <r>
      <t xml:space="preserve">Þetta sniðmát er ætlað fyrirtækjum og stofnunum við útreikning á vinnutíma starfsfólks sem ekki er ráðið í starfshlutfall (t.d. tímavinnufólks).
Reiknilíkanið er ætlað til stuðnings reiknilíkani í sniðmáti Jafnréttisstofu fyrir starfaflokkun og launagreiningu sem byggir á reglugerð nr. 303/2021 um framkvæmd jafnlaunastaðfestingar.
Með líkaninu fæst útreikningur á starfshlutfalli út frá þeim upplýsingum sem settar eru inn. Þannig fæst samanburðarhæfur útreikningur fyrir launagreiningu.  
</t>
    </r>
    <r>
      <rPr>
        <b/>
        <sz val="12"/>
        <color theme="1"/>
        <rFont val="Calibri"/>
        <family val="2"/>
        <scheme val="minor"/>
      </rPr>
      <t>Skjalið/sniðmátið er læst en ekki með lykilorði. Engu að síður er ekki mælt með því að óvanir reyni að breyta skjalinu. Varist sérstaklega að reyna að eyða út og/eða bæta inn línum.</t>
    </r>
    <r>
      <rPr>
        <sz val="12"/>
        <color theme="1"/>
        <rFont val="Calibri"/>
        <family val="2"/>
        <scheme val="minor"/>
      </rPr>
      <t xml:space="preserve">
Nánar um jafnlaunastaðfestingu:</t>
    </r>
  </si>
  <si>
    <t>Leiðbeiningar á tímavinnulíkani</t>
  </si>
  <si>
    <r>
      <t xml:space="preserve">Skjalið er tvíþætt:
</t>
    </r>
    <r>
      <rPr>
        <b/>
        <sz val="12"/>
        <color theme="1"/>
        <rFont val="Calibri"/>
        <family val="2"/>
        <scheme val="minor"/>
      </rPr>
      <t>1. Stillingar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a. </t>
    </r>
    <r>
      <rPr>
        <sz val="12"/>
        <color theme="1"/>
        <rFont val="Calibri"/>
        <family val="2"/>
        <scheme val="minor"/>
      </rPr>
      <t xml:space="preserve">Hér er vægi dagvinnu, næturvinnu, eftirvinnu og yfirvinnu slegið inn.
</t>
    </r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Hér eru einnig heildarfjöldi klukkustunda á mánuði fyrir 100% vinnu sleginn inn.
</t>
    </r>
    <r>
      <rPr>
        <b/>
        <sz val="12"/>
        <color theme="1"/>
        <rFont val="Calibri"/>
        <family val="2"/>
        <scheme val="minor"/>
      </rPr>
      <t>2. Reiknivél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a. </t>
    </r>
    <r>
      <rPr>
        <sz val="12"/>
        <color theme="1"/>
        <rFont val="Calibri"/>
        <family val="2"/>
        <scheme val="minor"/>
      </rPr>
      <t xml:space="preserve">Hér eru mánaðarlegir tímar starfsmanna slegnir inn: Dagvinnu-, næturvinnu-, eftirvinnu- og yfirvinnutímar, ásamt nafni starfsmanns.
</t>
    </r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Samtals tímar er summa skráðra tíma.
</t>
    </r>
    <r>
      <rPr>
        <b/>
        <sz val="12"/>
        <color theme="1"/>
        <rFont val="Calibri"/>
        <family val="2"/>
        <scheme val="minor"/>
      </rPr>
      <t xml:space="preserve">c. </t>
    </r>
    <r>
      <rPr>
        <sz val="12"/>
        <color theme="1"/>
        <rFont val="Calibri"/>
        <family val="2"/>
        <scheme val="minor"/>
      </rPr>
      <t>Hlutfall reiknast þannig: Dagvinnu-, næturvinnu-, eftirvinnu- og yfirvinnutímar margfaldast við það vægi sem slegið var inn í Stillingar flipanum. Heildartímarnir eftir margföldunina er svo deilt með klukkustundum í fullri vinnu á mánuði (í stillingum) til að fá starfshlutfall starfsmanns.
Hægt er að breyta ljósbláum reitum. Aðrir reitir eru læstir.</t>
    </r>
  </si>
  <si>
    <t>Anna Guðrúnardóttir</t>
  </si>
  <si>
    <t>Jón jónsson</t>
  </si>
  <si>
    <t>Umreiknað í dagv.tíma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</si>
</sst>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?"/>
    <numFmt numFmtId="165" formatCode="#,##0.0"/>
    <numFmt numFmtId="166" formatCode="#,##0.000"/>
    <numFmt numFmtId="167" formatCode="0.000%"/>
  </numFmts>
  <fonts count="10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 applyAlignment="1">
      <alignment horizontal="center"/>
    </xf>
    <xf numFmtId="0" fontId="0" fillId="0" borderId="1" xfId="0" applyBorder="1"/>
    <xf numFmtId="165" fontId="5" fillId="5" borderId="1" xfId="2" applyNumberFormat="1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164" fontId="5" fillId="4" borderId="1" xfId="2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6" borderId="1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2" fontId="0" fillId="6" borderId="1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3" fillId="0" borderId="2" xfId="0" applyFont="1" applyBorder="1"/>
    <xf numFmtId="0" fontId="7" fillId="0" borderId="0" xfId="3" applyFont="1"/>
    <xf numFmtId="0" fontId="7" fillId="0" borderId="0" xfId="3" applyFont="1" applyAlignment="1">
      <alignment vertical="top" wrapText="1"/>
    </xf>
    <xf numFmtId="165" fontId="5" fillId="3" borderId="1" xfId="2" applyNumberFormat="1" applyFont="1" applyFill="1" applyBorder="1" applyAlignment="1">
      <alignment horizontal="center"/>
    </xf>
    <xf numFmtId="166" fontId="0" fillId="6" borderId="1" xfId="0" applyNumberFormat="1" applyFill="1" applyBorder="1" applyAlignment="1" applyProtection="1">
      <alignment horizontal="center"/>
      <protection locked="0"/>
    </xf>
    <xf numFmtId="167" fontId="0" fillId="0" borderId="1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6" fillId="7" borderId="0" xfId="3" applyFont="1" applyFill="1" applyAlignment="1">
      <alignment horizontal="center" wrapText="1"/>
    </xf>
    <xf numFmtId="0" fontId="6" fillId="7" borderId="0" xfId="3" applyFont="1" applyFill="1" applyAlignment="1">
      <alignment horizontal="center"/>
    </xf>
    <xf numFmtId="0" fontId="7" fillId="0" borderId="0" xfId="3" applyFont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6" fillId="8" borderId="0" xfId="3" applyFont="1" applyFill="1" applyAlignment="1">
      <alignment horizontal="center"/>
    </xf>
    <xf numFmtId="165" fontId="5" fillId="3" borderId="1" xfId="2" applyNumberFormat="1" applyFont="1" applyFill="1" applyBorder="1" applyAlignment="1">
      <alignment horizontal="center"/>
    </xf>
  </cellXfs>
  <cellStyles count="5">
    <cellStyle name="Hyperlink 2" xfId="4" xr:uid="{DF4AC1D1-BE4C-4B0E-A79A-3645709E72D6}"/>
    <cellStyle name="Normal" xfId="0" builtinId="0"/>
    <cellStyle name="Normal 2" xfId="3" xr:uid="{976D0041-540F-419F-BC34-47BC76535ECF}"/>
    <cellStyle name="Percent" xfId="1" builtinId="5"/>
    <cellStyle name="Venjuleg 2" xfId="2" xr:uid="{CF67069E-2799-49BB-A37E-05703447D563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fnretti.is/is/vinnumarkadur/jafnlaunastadfesting/jafnlaunastadfes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317A-EB35-4BC7-9B5A-31A921233B9F}">
  <sheetPr codeName="Sheet7">
    <tabColor rgb="FFC00000"/>
  </sheetPr>
  <dimension ref="A1:I38"/>
  <sheetViews>
    <sheetView showGridLines="0" showRowColHeaders="0" zoomScaleNormal="100" workbookViewId="0">
      <selection activeCell="A21" sqref="A21:I37"/>
    </sheetView>
  </sheetViews>
  <sheetFormatPr defaultColWidth="0" defaultRowHeight="15.6" zeroHeight="1" x14ac:dyDescent="0.3"/>
  <cols>
    <col min="1" max="9" width="9.109375" style="16" customWidth="1"/>
    <col min="10" max="16384" width="9.109375" style="16" hidden="1"/>
  </cols>
  <sheetData>
    <row r="1" spans="1:9" x14ac:dyDescent="0.3">
      <c r="A1" s="24" t="s">
        <v>11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3">
      <c r="A2" s="26" t="s">
        <v>12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3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3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3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3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9" x14ac:dyDescent="0.3">
      <c r="A18" s="27" t="s">
        <v>10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3">
      <c r="A19" s="17"/>
      <c r="B19" s="17"/>
      <c r="C19" s="17"/>
      <c r="D19" s="17"/>
      <c r="E19" s="17"/>
      <c r="F19" s="17"/>
      <c r="G19" s="17"/>
      <c r="H19" s="17"/>
      <c r="I19" s="17"/>
    </row>
    <row r="20" spans="1:9" x14ac:dyDescent="0.3">
      <c r="A20" s="28" t="s">
        <v>13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3">
      <c r="A21" s="26" t="s">
        <v>14</v>
      </c>
      <c r="B21" s="26"/>
      <c r="C21" s="26"/>
      <c r="D21" s="26"/>
      <c r="E21" s="26"/>
      <c r="F21" s="26"/>
      <c r="G21" s="26"/>
      <c r="H21" s="26"/>
      <c r="I21" s="26"/>
    </row>
    <row r="22" spans="1:9" x14ac:dyDescent="0.3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3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3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3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3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3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3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3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3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3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3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3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3"/>
  </sheetData>
  <sheetProtection sheet="1" objects="1" scenarios="1"/>
  <mergeCells count="5">
    <mergeCell ref="A1:I1"/>
    <mergeCell ref="A2:I17"/>
    <mergeCell ref="A18:I18"/>
    <mergeCell ref="A20:I20"/>
    <mergeCell ref="A21:I37"/>
  </mergeCells>
  <hyperlinks>
    <hyperlink ref="A18:I18" r:id="rId1" display="Vefur jafnlaunastaðalsins." xr:uid="{F53BB37B-7A77-417D-B3AA-5F6D4DFF4F03}"/>
  </hyperlinks>
  <pageMargins left="0.7" right="0.7" top="0.75" bottom="0.75" header="0.3" footer="0.3"/>
  <pageSetup paperSize="9" orientation="portrait" r:id="rId2"/>
  <headerFooter>
    <oddFooter>&amp;L&amp;1#&amp;"Calibri"&amp;8 C2 restricted - External permitted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8788-5E34-4B0D-B2A5-322A6EE9DB7E}">
  <sheetPr>
    <tabColor theme="1"/>
  </sheetPr>
  <dimension ref="A1:C10"/>
  <sheetViews>
    <sheetView showGridLines="0" workbookViewId="0">
      <selection activeCell="B8" sqref="B8"/>
    </sheetView>
  </sheetViews>
  <sheetFormatPr defaultColWidth="0" defaultRowHeight="13.8" zeroHeight="1" x14ac:dyDescent="0.3"/>
  <cols>
    <col min="1" max="1" width="30.6640625" bestFit="1" customWidth="1"/>
    <col min="2" max="2" width="8.44140625" bestFit="1" customWidth="1"/>
    <col min="3" max="3" width="2.6640625" customWidth="1"/>
    <col min="4" max="16384" width="9.109375" hidden="1"/>
  </cols>
  <sheetData>
    <row r="1" spans="1:2" x14ac:dyDescent="0.3"/>
    <row r="2" spans="1:2" x14ac:dyDescent="0.3">
      <c r="A2" s="2"/>
      <c r="B2" s="10" t="s">
        <v>4</v>
      </c>
    </row>
    <row r="3" spans="1:2" x14ac:dyDescent="0.3">
      <c r="A3" s="11" t="s">
        <v>0</v>
      </c>
      <c r="B3" s="13">
        <v>1</v>
      </c>
    </row>
    <row r="4" spans="1:2" x14ac:dyDescent="0.3">
      <c r="A4" s="11" t="s">
        <v>1</v>
      </c>
      <c r="B4" s="13">
        <v>1.6</v>
      </c>
    </row>
    <row r="5" spans="1:2" x14ac:dyDescent="0.3">
      <c r="A5" s="11" t="s">
        <v>2</v>
      </c>
      <c r="B5" s="13">
        <v>1.4</v>
      </c>
    </row>
    <row r="6" spans="1:2" x14ac:dyDescent="0.3">
      <c r="A6" s="11" t="s">
        <v>3</v>
      </c>
      <c r="B6" s="13">
        <v>1.25</v>
      </c>
    </row>
    <row r="7" spans="1:2" x14ac:dyDescent="0.3">
      <c r="A7" s="12"/>
    </row>
    <row r="8" spans="1:2" x14ac:dyDescent="0.3">
      <c r="A8" s="11" t="s">
        <v>8</v>
      </c>
      <c r="B8" s="13">
        <v>173.33</v>
      </c>
    </row>
    <row r="9" spans="1:2" x14ac:dyDescent="0.3"/>
    <row r="10" spans="1:2" x14ac:dyDescent="0.3"/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FF2A-F5F2-47C2-9A98-3C9255F82030}">
  <sheetPr>
    <tabColor rgb="FFC00000"/>
  </sheetPr>
  <dimension ref="A1:M103"/>
  <sheetViews>
    <sheetView showGridLines="0" tabSelected="1" zoomScaleNormal="100" workbookViewId="0">
      <pane ySplit="2" topLeftCell="A3" activePane="bottomLeft" state="frozen"/>
      <selection pane="bottomLeft" activeCell="B5" sqref="B5"/>
    </sheetView>
  </sheetViews>
  <sheetFormatPr defaultColWidth="0" defaultRowHeight="13.8" zeroHeight="1" x14ac:dyDescent="0.3"/>
  <cols>
    <col min="1" max="1" width="19.5546875" customWidth="1"/>
    <col min="2" max="6" width="14.33203125" style="1" customWidth="1"/>
    <col min="7" max="7" width="18.33203125" style="1" bestFit="1" customWidth="1"/>
    <col min="8" max="8" width="10.88671875" bestFit="1" customWidth="1"/>
    <col min="9" max="9" width="2.6640625" customWidth="1"/>
    <col min="10" max="13" width="0" hidden="1" customWidth="1"/>
    <col min="14" max="16384" width="9.109375" hidden="1"/>
  </cols>
  <sheetData>
    <row r="1" spans="1:8" x14ac:dyDescent="0.3">
      <c r="A1" s="14"/>
      <c r="B1" s="29" t="s">
        <v>7</v>
      </c>
      <c r="C1" s="29"/>
      <c r="D1" s="29"/>
      <c r="E1" s="29"/>
      <c r="F1" s="29"/>
      <c r="G1" s="18"/>
      <c r="H1" s="2"/>
    </row>
    <row r="2" spans="1:8" x14ac:dyDescent="0.3">
      <c r="A2" s="15" t="s">
        <v>9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6</v>
      </c>
      <c r="G2" s="3" t="s">
        <v>17</v>
      </c>
      <c r="H2" s="5" t="s">
        <v>5</v>
      </c>
    </row>
    <row r="3" spans="1:8" x14ac:dyDescent="0.3">
      <c r="A3" s="9" t="s">
        <v>15</v>
      </c>
      <c r="B3" s="19">
        <v>140.35599999999999</v>
      </c>
      <c r="C3" s="19">
        <v>20.004999999999999</v>
      </c>
      <c r="D3" s="19">
        <v>19.984999999999999</v>
      </c>
      <c r="E3" s="19">
        <v>21.6</v>
      </c>
      <c r="F3" s="22">
        <f>IF(AND(A3="",SUM(B3:E3)=0),"",SUM(B3:E3))</f>
        <v>201.946</v>
      </c>
      <c r="G3" s="23">
        <f>IF(AND(A3="",SUM(B3:E3)=0),"",(B3+(C3*Stillingar!$B$4)+('Reiknivél allir'!D3*Stillingar!$B$5)+('Reiknivél allir'!E3*Stillingar!$B$6)))</f>
        <v>227.34300000000002</v>
      </c>
      <c r="H3" s="20">
        <f>IF(AND(A3="",SUM(B3:E3)=0),"",(((B3*Stillingar!$B$3)+(C3*Stillingar!$B$4)+(D3*Stillingar!$B$5)+(E3*Stillingar!$B$6))/Stillingar!$B$8))</f>
        <v>1.3116194542202735</v>
      </c>
    </row>
    <row r="4" spans="1:8" x14ac:dyDescent="0.3">
      <c r="A4" s="9" t="s">
        <v>16</v>
      </c>
      <c r="B4" s="19">
        <v>121.58</v>
      </c>
      <c r="C4" s="19">
        <v>10.35</v>
      </c>
      <c r="D4" s="19">
        <v>4.74</v>
      </c>
      <c r="E4" s="19">
        <v>1.95</v>
      </c>
      <c r="F4" s="22">
        <f>IF(AND(A4="",SUM(B4:E4)=0),"",SUM(B4:E4))</f>
        <v>138.62</v>
      </c>
      <c r="G4" s="23">
        <f>IF(AND(A4="",SUM(B4:E4)=0),"",(B4+(C4*Stillingar!$B$4)+('Reiknivél allir'!D4*Stillingar!$B$5)+('Reiknivél allir'!E4*Stillingar!$B$6)))</f>
        <v>147.21349999999998</v>
      </c>
      <c r="H4" s="20">
        <f>IF(AND(A4="",SUM(B4:E4)=0),"",(((B4*Stillingar!$B$3)+(C4*Stillingar!$B$4)+(D4*Stillingar!$B$5)+(E4*Stillingar!$B$6))/Stillingar!$B$8))</f>
        <v>0.84932498701898096</v>
      </c>
    </row>
    <row r="5" spans="1:8" x14ac:dyDescent="0.3">
      <c r="A5" s="9"/>
      <c r="B5" s="19"/>
      <c r="C5" s="19"/>
      <c r="D5" s="19"/>
      <c r="E5" s="19"/>
      <c r="F5" s="22" t="str">
        <f t="shared" ref="F5:F68" si="0">IF(AND(A5="",SUM(B5:E5)=0),"",SUM(B5:E5))</f>
        <v/>
      </c>
      <c r="G5" s="23" t="str">
        <f>IF(AND(A5="",SUM(B5:E5)=0),"",(B5+(C5*Stillingar!$B$4)+('Reiknivél allir'!D5*Stillingar!$B$5)+('Reiknivél allir'!E5*Stillingar!$B$6)))</f>
        <v/>
      </c>
      <c r="H5" s="20" t="str">
        <f>IF(AND(A5="",SUM(B5:E5)=0),"",(((B5*Stillingar!$B$3)+(C5*Stillingar!$B$4)+(D5*Stillingar!$B$5)+(E5*Stillingar!$B$6))/Stillingar!$B$8))</f>
        <v/>
      </c>
    </row>
    <row r="6" spans="1:8" x14ac:dyDescent="0.3">
      <c r="A6" s="9"/>
      <c r="B6" s="19"/>
      <c r="C6" s="19"/>
      <c r="D6" s="19"/>
      <c r="E6" s="19"/>
      <c r="F6" s="22" t="str">
        <f t="shared" si="0"/>
        <v/>
      </c>
      <c r="G6" s="23" t="str">
        <f>IF(AND(A6="",SUM(B6:E6)=0),"",(B6+(C6*Stillingar!$B$4)+('Reiknivél allir'!D6*Stillingar!$B$5)+('Reiknivél allir'!E6*Stillingar!$B$6)))</f>
        <v/>
      </c>
      <c r="H6" s="20" t="str">
        <f>IF(AND(A6="",SUM(B6:E6)=0),"",(((B6*Stillingar!$B$3)+(C6*Stillingar!$B$4)+(D6*Stillingar!$B$5)+(E6*Stillingar!$B$6))/Stillingar!$B$8))</f>
        <v/>
      </c>
    </row>
    <row r="7" spans="1:8" x14ac:dyDescent="0.3">
      <c r="A7" s="9"/>
      <c r="B7" s="19"/>
      <c r="C7" s="19"/>
      <c r="D7" s="19"/>
      <c r="E7" s="19"/>
      <c r="F7" s="22" t="str">
        <f t="shared" si="0"/>
        <v/>
      </c>
      <c r="G7" s="23" t="str">
        <f>IF(AND(A7="",SUM(B7:E7)=0),"",(B7+(C7*Stillingar!$B$4)+('Reiknivél allir'!D7*Stillingar!$B$5)+('Reiknivél allir'!E7*Stillingar!$B$6)))</f>
        <v/>
      </c>
      <c r="H7" s="20" t="str">
        <f>IF(AND(A7="",SUM(B7:E7)=0),"",(((B7*Stillingar!$B$3)+(C7*Stillingar!$B$4)+(D7*Stillingar!$B$5)+(E7*Stillingar!$B$6))/Stillingar!$B$8))</f>
        <v/>
      </c>
    </row>
    <row r="8" spans="1:8" x14ac:dyDescent="0.3">
      <c r="A8" s="9"/>
      <c r="B8" s="19"/>
      <c r="C8" s="19"/>
      <c r="D8" s="19"/>
      <c r="E8" s="19"/>
      <c r="F8" s="22" t="str">
        <f t="shared" si="0"/>
        <v/>
      </c>
      <c r="G8" s="23" t="str">
        <f>IF(AND(A8="",SUM(B8:E8)=0),"",(B8+(C8*Stillingar!$B$4)+('Reiknivél allir'!D8*Stillingar!$B$5)+('Reiknivél allir'!E8*Stillingar!$B$6)))</f>
        <v/>
      </c>
      <c r="H8" s="20" t="str">
        <f>IF(AND(A8="",SUM(B8:E8)=0),"",(((B8*Stillingar!$B$3)+(C8*Stillingar!$B$4)+(D8*Stillingar!$B$5)+(E8*Stillingar!$B$6))/Stillingar!$B$8))</f>
        <v/>
      </c>
    </row>
    <row r="9" spans="1:8" x14ac:dyDescent="0.3">
      <c r="A9" s="9"/>
      <c r="B9" s="19"/>
      <c r="C9" s="19"/>
      <c r="D9" s="19"/>
      <c r="E9" s="19"/>
      <c r="F9" s="22" t="str">
        <f t="shared" si="0"/>
        <v/>
      </c>
      <c r="G9" s="23" t="str">
        <f>IF(AND(A9="",SUM(B9:E9)=0),"",(B9+(C9*Stillingar!$B$4)+('Reiknivél allir'!D9*Stillingar!$B$5)+('Reiknivél allir'!E9*Stillingar!$B$6)))</f>
        <v/>
      </c>
      <c r="H9" s="20" t="str">
        <f>IF(AND(A9="",SUM(B9:E9)=0),"",(((B9*Stillingar!$B$3)+(C9*Stillingar!$B$4)+(D9*Stillingar!$B$5)+(E9*Stillingar!$B$6))/Stillingar!$B$8))</f>
        <v/>
      </c>
    </row>
    <row r="10" spans="1:8" x14ac:dyDescent="0.3">
      <c r="A10" s="9"/>
      <c r="B10" s="19"/>
      <c r="C10" s="19"/>
      <c r="D10" s="19"/>
      <c r="E10" s="19"/>
      <c r="F10" s="22" t="str">
        <f t="shared" si="0"/>
        <v/>
      </c>
      <c r="G10" s="23" t="str">
        <f>IF(AND(A10="",SUM(B10:E10)=0),"",(B10+(C10*Stillingar!$B$4)+('Reiknivél allir'!D10*Stillingar!$B$5)+('Reiknivél allir'!E10*Stillingar!$B$6)))</f>
        <v/>
      </c>
      <c r="H10" s="21" t="str">
        <f>IF(AND(A10="",SUM(B10:E10)=0),"",(((B10*Stillingar!$B$3)+(C10*Stillingar!$B$4)+(D10*Stillingar!$B$5)+(E10*Stillingar!$B$6))/Stillingar!$B$8))</f>
        <v/>
      </c>
    </row>
    <row r="11" spans="1:8" x14ac:dyDescent="0.3">
      <c r="A11" s="9"/>
      <c r="B11" s="19"/>
      <c r="C11" s="19"/>
      <c r="D11" s="19"/>
      <c r="E11" s="19"/>
      <c r="F11" s="22" t="str">
        <f t="shared" si="0"/>
        <v/>
      </c>
      <c r="G11" s="23" t="str">
        <f>IF(AND(A11="",SUM(B11:E11)=0),"",(B11+(C11*Stillingar!$B$4)+('Reiknivél allir'!D11*Stillingar!$B$5)+('Reiknivél allir'!E11*Stillingar!$B$6)))</f>
        <v/>
      </c>
      <c r="H11" s="20" t="str">
        <f>IF(AND(A11="",SUM(B11:E11)=0),"",(((B11*Stillingar!$B$3)+(C11*Stillingar!$B$4)+(D11*Stillingar!$B$5)+(E11*Stillingar!$B$6))/Stillingar!$B$8))</f>
        <v/>
      </c>
    </row>
    <row r="12" spans="1:8" x14ac:dyDescent="0.3">
      <c r="A12" s="9"/>
      <c r="B12" s="19"/>
      <c r="C12" s="19"/>
      <c r="D12" s="19"/>
      <c r="E12" s="19"/>
      <c r="F12" s="22" t="str">
        <f t="shared" si="0"/>
        <v/>
      </c>
      <c r="G12" s="23" t="str">
        <f>IF(AND(A12="",SUM(B12:E12)=0),"",(B12+(C12*Stillingar!$B$4)+('Reiknivél allir'!D12*Stillingar!$B$5)+('Reiknivél allir'!E12*Stillingar!$B$6)))</f>
        <v/>
      </c>
      <c r="H12" s="20" t="str">
        <f>IF(AND(A12="",SUM(B12:E12)=0),"",(((B12*Stillingar!$B$3)+(C12*Stillingar!$B$4)+(D12*Stillingar!$B$5)+(E12*Stillingar!$B$6))/Stillingar!$B$8))</f>
        <v/>
      </c>
    </row>
    <row r="13" spans="1:8" x14ac:dyDescent="0.3">
      <c r="A13" s="9"/>
      <c r="B13" s="19"/>
      <c r="C13" s="19"/>
      <c r="D13" s="19"/>
      <c r="E13" s="19"/>
      <c r="F13" s="22" t="str">
        <f t="shared" si="0"/>
        <v/>
      </c>
      <c r="G13" s="23" t="str">
        <f>IF(AND(A13="",SUM(B13:E13)=0),"",(B13+(C13*Stillingar!$B$4)+('Reiknivél allir'!D13*Stillingar!$B$5)+('Reiknivél allir'!E13*Stillingar!$B$6)))</f>
        <v/>
      </c>
      <c r="H13" s="20" t="str">
        <f>IF(AND(A13="",SUM(B13:E13)=0),"",(((B13*Stillingar!$B$3)+(C13*Stillingar!$B$4)+(D13*Stillingar!$B$5)+(E13*Stillingar!$B$6))/Stillingar!$B$8))</f>
        <v/>
      </c>
    </row>
    <row r="14" spans="1:8" x14ac:dyDescent="0.3">
      <c r="A14" s="9"/>
      <c r="B14" s="19"/>
      <c r="C14" s="19"/>
      <c r="D14" s="19"/>
      <c r="E14" s="19"/>
      <c r="F14" s="22" t="str">
        <f t="shared" si="0"/>
        <v/>
      </c>
      <c r="G14" s="23" t="str">
        <f>IF(AND(A14="",SUM(B14:E14)=0),"",(B14+(C14*Stillingar!$B$4)+('Reiknivél allir'!D14*Stillingar!$B$5)+('Reiknivél allir'!E14*Stillingar!$B$6)))</f>
        <v/>
      </c>
      <c r="H14" s="20" t="str">
        <f>IF(AND(A14="",SUM(B14:E14)=0),"",(((B14*Stillingar!$B$3)+(C14*Stillingar!$B$4)+(D14*Stillingar!$B$5)+(E14*Stillingar!$B$6))/Stillingar!$B$8))</f>
        <v/>
      </c>
    </row>
    <row r="15" spans="1:8" x14ac:dyDescent="0.3">
      <c r="A15" s="9"/>
      <c r="B15" s="19"/>
      <c r="C15" s="19"/>
      <c r="D15" s="19"/>
      <c r="E15" s="19"/>
      <c r="F15" s="22" t="str">
        <f t="shared" si="0"/>
        <v/>
      </c>
      <c r="G15" s="23" t="str">
        <f>IF(AND(A15="",SUM(B15:E15)=0),"",(B15+(C15*Stillingar!$B$4)+('Reiknivél allir'!D15*Stillingar!$B$5)+('Reiknivél allir'!E15*Stillingar!$B$6)))</f>
        <v/>
      </c>
      <c r="H15" s="20" t="str">
        <f>IF(AND(A15="",SUM(B15:E15)=0),"",(((B15*Stillingar!$B$3)+(C15*Stillingar!$B$4)+(D15*Stillingar!$B$5)+(E15*Stillingar!$B$6))/Stillingar!$B$8))</f>
        <v/>
      </c>
    </row>
    <row r="16" spans="1:8" x14ac:dyDescent="0.3">
      <c r="A16" s="9"/>
      <c r="B16" s="19"/>
      <c r="C16" s="19"/>
      <c r="D16" s="19"/>
      <c r="E16" s="19"/>
      <c r="F16" s="22" t="str">
        <f t="shared" si="0"/>
        <v/>
      </c>
      <c r="G16" s="23" t="str">
        <f>IF(AND(A16="",SUM(B16:E16)=0),"",(B16+(C16*Stillingar!$B$4)+('Reiknivél allir'!D16*Stillingar!$B$5)+('Reiknivél allir'!E16*Stillingar!$B$6)))</f>
        <v/>
      </c>
      <c r="H16" s="20" t="str">
        <f>IF(AND(A16="",SUM(B16:E16)=0),"",(((B16*Stillingar!$B$3)+(C16*Stillingar!$B$4)+(D16*Stillingar!$B$5)+(E16*Stillingar!$B$6))/Stillingar!$B$8))</f>
        <v/>
      </c>
    </row>
    <row r="17" spans="1:8" x14ac:dyDescent="0.3">
      <c r="A17" s="9"/>
      <c r="B17" s="19"/>
      <c r="C17" s="19"/>
      <c r="D17" s="19"/>
      <c r="E17" s="19"/>
      <c r="F17" s="22" t="str">
        <f t="shared" si="0"/>
        <v/>
      </c>
      <c r="G17" s="23" t="str">
        <f>IF(AND(A17="",SUM(B17:E17)=0),"",(B17+(C17*Stillingar!$B$4)+('Reiknivél allir'!D17*Stillingar!$B$5)+('Reiknivél allir'!E17*Stillingar!$B$6)))</f>
        <v/>
      </c>
      <c r="H17" s="20" t="str">
        <f>IF(AND(A17="",SUM(B17:E17)=0),"",(((B17*Stillingar!$B$3)+(C17*Stillingar!$B$4)+(D17*Stillingar!$B$5)+(E17*Stillingar!$B$6))/Stillingar!$B$8))</f>
        <v/>
      </c>
    </row>
    <row r="18" spans="1:8" x14ac:dyDescent="0.3">
      <c r="A18" s="9"/>
      <c r="B18" s="19"/>
      <c r="C18" s="19"/>
      <c r="D18" s="19"/>
      <c r="E18" s="19"/>
      <c r="F18" s="22" t="str">
        <f t="shared" si="0"/>
        <v/>
      </c>
      <c r="G18" s="23" t="str">
        <f>IF(AND(A18="",SUM(B18:E18)=0),"",(B18+(C18*Stillingar!$B$4)+('Reiknivél allir'!D18*Stillingar!$B$5)+('Reiknivél allir'!E18*Stillingar!$B$6)))</f>
        <v/>
      </c>
      <c r="H18" s="20" t="str">
        <f>IF(AND(A18="",SUM(B18:E18)=0),"",(((B18*Stillingar!$B$3)+(C18*Stillingar!$B$4)+(D18*Stillingar!$B$5)+(E18*Stillingar!$B$6))/Stillingar!$B$8))</f>
        <v/>
      </c>
    </row>
    <row r="19" spans="1:8" x14ac:dyDescent="0.3">
      <c r="A19" s="9"/>
      <c r="B19" s="19"/>
      <c r="C19" s="19"/>
      <c r="D19" s="19"/>
      <c r="E19" s="19"/>
      <c r="F19" s="22" t="str">
        <f t="shared" si="0"/>
        <v/>
      </c>
      <c r="G19" s="23" t="str">
        <f>IF(AND(A19="",SUM(B19:E19)=0),"",(B19+(C19*Stillingar!$B$4)+('Reiknivél allir'!D19*Stillingar!$B$5)+('Reiknivél allir'!E19*Stillingar!$B$6)))</f>
        <v/>
      </c>
      <c r="H19" s="20" t="str">
        <f>IF(AND(A19="",SUM(B19:E19)=0),"",(((B19*Stillingar!$B$3)+(C19*Stillingar!$B$4)+(D19*Stillingar!$B$5)+(E19*Stillingar!$B$6))/Stillingar!$B$8))</f>
        <v/>
      </c>
    </row>
    <row r="20" spans="1:8" x14ac:dyDescent="0.3">
      <c r="A20" s="9"/>
      <c r="B20" s="19"/>
      <c r="C20" s="19"/>
      <c r="D20" s="19"/>
      <c r="E20" s="19"/>
      <c r="F20" s="22" t="str">
        <f t="shared" si="0"/>
        <v/>
      </c>
      <c r="G20" s="23" t="str">
        <f>IF(AND(A20="",SUM(B20:E20)=0),"",(B20+(C20*Stillingar!$B$4)+('Reiknivél allir'!D20*Stillingar!$B$5)+('Reiknivél allir'!E20*Stillingar!$B$6)))</f>
        <v/>
      </c>
      <c r="H20" s="20" t="str">
        <f>IF(AND(A20="",SUM(B20:E20)=0),"",(((B20*Stillingar!$B$3)+(C20*Stillingar!$B$4)+(D20*Stillingar!$B$5)+(E20*Stillingar!$B$6))/Stillingar!$B$8))</f>
        <v/>
      </c>
    </row>
    <row r="21" spans="1:8" x14ac:dyDescent="0.3">
      <c r="A21" s="9"/>
      <c r="B21" s="19"/>
      <c r="C21" s="19"/>
      <c r="D21" s="19"/>
      <c r="E21" s="19"/>
      <c r="F21" s="22" t="str">
        <f t="shared" si="0"/>
        <v/>
      </c>
      <c r="G21" s="23" t="str">
        <f>IF(AND(A21="",SUM(B21:E21)=0),"",(B21+(C21*Stillingar!$B$4)+('Reiknivél allir'!D21*Stillingar!$B$5)+('Reiknivél allir'!E21*Stillingar!$B$6)))</f>
        <v/>
      </c>
      <c r="H21" s="20" t="str">
        <f>IF(AND(A21="",SUM(B21:E21)=0),"",(((B21*Stillingar!$B$3)+(C21*Stillingar!$B$4)+(D21*Stillingar!$B$5)+(E21*Stillingar!$B$6))/Stillingar!$B$8))</f>
        <v/>
      </c>
    </row>
    <row r="22" spans="1:8" x14ac:dyDescent="0.3">
      <c r="A22" s="9"/>
      <c r="B22" s="19"/>
      <c r="C22" s="19"/>
      <c r="D22" s="19"/>
      <c r="E22" s="19"/>
      <c r="F22" s="22" t="str">
        <f t="shared" si="0"/>
        <v/>
      </c>
      <c r="G22" s="23" t="str">
        <f>IF(AND(A22="",SUM(B22:E22)=0),"",(B22+(C22*Stillingar!$B$4)+('Reiknivél allir'!D22*Stillingar!$B$5)+('Reiknivél allir'!E22*Stillingar!$B$6)))</f>
        <v/>
      </c>
      <c r="H22" s="20" t="str">
        <f>IF(AND(A22="",SUM(B22:E22)=0),"",(((B22*Stillingar!$B$3)+(C22*Stillingar!$B$4)+(D22*Stillingar!$B$5)+(E22*Stillingar!$B$6))/Stillingar!$B$8))</f>
        <v/>
      </c>
    </row>
    <row r="23" spans="1:8" x14ac:dyDescent="0.3">
      <c r="A23" s="9"/>
      <c r="B23" s="19"/>
      <c r="C23" s="19"/>
      <c r="D23" s="19"/>
      <c r="E23" s="19"/>
      <c r="F23" s="22" t="str">
        <f t="shared" si="0"/>
        <v/>
      </c>
      <c r="G23" s="23" t="str">
        <f>IF(AND(A23="",SUM(B23:E23)=0),"",(B23+(C23*Stillingar!$B$4)+('Reiknivél allir'!D23*Stillingar!$B$5)+('Reiknivél allir'!E23*Stillingar!$B$6)))</f>
        <v/>
      </c>
      <c r="H23" s="20" t="str">
        <f>IF(AND(A23="",SUM(B23:E23)=0),"",(((B23*Stillingar!$B$3)+(C23*Stillingar!$B$4)+(D23*Stillingar!$B$5)+(E23*Stillingar!$B$6))/Stillingar!$B$8))</f>
        <v/>
      </c>
    </row>
    <row r="24" spans="1:8" x14ac:dyDescent="0.3">
      <c r="A24" s="9"/>
      <c r="B24" s="19"/>
      <c r="C24" s="19"/>
      <c r="D24" s="19"/>
      <c r="E24" s="19"/>
      <c r="F24" s="22" t="str">
        <f t="shared" si="0"/>
        <v/>
      </c>
      <c r="G24" s="23" t="str">
        <f>IF(AND(A24="",SUM(B24:E24)=0),"",(B24+(C24*Stillingar!$B$4)+('Reiknivél allir'!D24*Stillingar!$B$5)+('Reiknivél allir'!E24*Stillingar!$B$6)))</f>
        <v/>
      </c>
      <c r="H24" s="20" t="str">
        <f>IF(AND(A24="",SUM(B24:E24)=0),"",(((B24*Stillingar!$B$3)+(C24*Stillingar!$B$4)+(D24*Stillingar!$B$5)+(E24*Stillingar!$B$6))/Stillingar!$B$8))</f>
        <v/>
      </c>
    </row>
    <row r="25" spans="1:8" x14ac:dyDescent="0.3">
      <c r="A25" s="9"/>
      <c r="B25" s="19"/>
      <c r="C25" s="19"/>
      <c r="D25" s="19"/>
      <c r="E25" s="19"/>
      <c r="F25" s="22" t="str">
        <f t="shared" si="0"/>
        <v/>
      </c>
      <c r="G25" s="23" t="str">
        <f>IF(AND(A25="",SUM(B25:E25)=0),"",(B25+(C25*Stillingar!$B$4)+('Reiknivél allir'!D25*Stillingar!$B$5)+('Reiknivél allir'!E25*Stillingar!$B$6)))</f>
        <v/>
      </c>
      <c r="H25" s="20" t="str">
        <f>IF(AND(A25="",SUM(B25:E25)=0),"",(((B25*Stillingar!$B$3)+(C25*Stillingar!$B$4)+(D25*Stillingar!$B$5)+(E25*Stillingar!$B$6))/Stillingar!$B$8))</f>
        <v/>
      </c>
    </row>
    <row r="26" spans="1:8" x14ac:dyDescent="0.3">
      <c r="A26" s="9"/>
      <c r="B26" s="19"/>
      <c r="C26" s="19"/>
      <c r="D26" s="19"/>
      <c r="E26" s="19"/>
      <c r="F26" s="22" t="str">
        <f t="shared" si="0"/>
        <v/>
      </c>
      <c r="G26" s="23" t="str">
        <f>IF(AND(A26="",SUM(B26:E26)=0),"",(B26+(C26*Stillingar!$B$4)+('Reiknivél allir'!D26*Stillingar!$B$5)+('Reiknivél allir'!E26*Stillingar!$B$6)))</f>
        <v/>
      </c>
      <c r="H26" s="20" t="str">
        <f>IF(AND(A26="",SUM(B26:E26)=0),"",(((B26*Stillingar!$B$3)+(C26*Stillingar!$B$4)+(D26*Stillingar!$B$5)+(E26*Stillingar!$B$6))/Stillingar!$B$8))</f>
        <v/>
      </c>
    </row>
    <row r="27" spans="1:8" x14ac:dyDescent="0.3">
      <c r="A27" s="9"/>
      <c r="B27" s="19"/>
      <c r="C27" s="19"/>
      <c r="D27" s="19"/>
      <c r="E27" s="19"/>
      <c r="F27" s="22" t="str">
        <f t="shared" si="0"/>
        <v/>
      </c>
      <c r="G27" s="23" t="str">
        <f>IF(AND(A27="",SUM(B27:E27)=0),"",(B27+(C27*Stillingar!$B$4)+('Reiknivél allir'!D27*Stillingar!$B$5)+('Reiknivél allir'!E27*Stillingar!$B$6)))</f>
        <v/>
      </c>
      <c r="H27" s="20" t="str">
        <f>IF(AND(A27="",SUM(B27:E27)=0),"",(((B27*Stillingar!$B$3)+(C27*Stillingar!$B$4)+(D27*Stillingar!$B$5)+(E27*Stillingar!$B$6))/Stillingar!$B$8))</f>
        <v/>
      </c>
    </row>
    <row r="28" spans="1:8" x14ac:dyDescent="0.3">
      <c r="A28" s="9"/>
      <c r="B28" s="19"/>
      <c r="C28" s="19"/>
      <c r="D28" s="19"/>
      <c r="E28" s="19"/>
      <c r="F28" s="22" t="str">
        <f t="shared" si="0"/>
        <v/>
      </c>
      <c r="G28" s="23" t="str">
        <f>IF(AND(A28="",SUM(B28:E28)=0),"",(B28+(C28*Stillingar!$B$4)+('Reiknivél allir'!D28*Stillingar!$B$5)+('Reiknivél allir'!E28*Stillingar!$B$6)))</f>
        <v/>
      </c>
      <c r="H28" s="20" t="str">
        <f>IF(AND(A28="",SUM(B28:E28)=0),"",(((B28*Stillingar!$B$3)+(C28*Stillingar!$B$4)+(D28*Stillingar!$B$5)+(E28*Stillingar!$B$6))/Stillingar!$B$8))</f>
        <v/>
      </c>
    </row>
    <row r="29" spans="1:8" x14ac:dyDescent="0.3">
      <c r="A29" s="9"/>
      <c r="B29" s="19"/>
      <c r="C29" s="19"/>
      <c r="D29" s="19"/>
      <c r="E29" s="19"/>
      <c r="F29" s="22" t="str">
        <f t="shared" si="0"/>
        <v/>
      </c>
      <c r="G29" s="23" t="str">
        <f>IF(AND(A29="",SUM(B29:E29)=0),"",(B29+(C29*Stillingar!$B$4)+('Reiknivél allir'!D29*Stillingar!$B$5)+('Reiknivél allir'!E29*Stillingar!$B$6)))</f>
        <v/>
      </c>
      <c r="H29" s="20" t="str">
        <f>IF(AND(A29="",SUM(B29:E29)=0),"",(((B29*Stillingar!$B$3)+(C29*Stillingar!$B$4)+(D29*Stillingar!$B$5)+(E29*Stillingar!$B$6))/Stillingar!$B$8))</f>
        <v/>
      </c>
    </row>
    <row r="30" spans="1:8" x14ac:dyDescent="0.3">
      <c r="A30" s="9"/>
      <c r="B30" s="19"/>
      <c r="C30" s="19"/>
      <c r="D30" s="19"/>
      <c r="E30" s="19"/>
      <c r="F30" s="22" t="str">
        <f t="shared" si="0"/>
        <v/>
      </c>
      <c r="G30" s="23" t="str">
        <f>IF(AND(A30="",SUM(B30:E30)=0),"",(B30+(C30*Stillingar!$B$4)+('Reiknivél allir'!D30*Stillingar!$B$5)+('Reiknivél allir'!E30*Stillingar!$B$6)))</f>
        <v/>
      </c>
      <c r="H30" s="20" t="str">
        <f>IF(AND(A30="",SUM(B30:E30)=0),"",(((B30*Stillingar!$B$3)+(C30*Stillingar!$B$4)+(D30*Stillingar!$B$5)+(E30*Stillingar!$B$6))/Stillingar!$B$8))</f>
        <v/>
      </c>
    </row>
    <row r="31" spans="1:8" x14ac:dyDescent="0.3">
      <c r="A31" s="9"/>
      <c r="B31" s="19"/>
      <c r="C31" s="19"/>
      <c r="D31" s="19"/>
      <c r="E31" s="19"/>
      <c r="F31" s="22" t="str">
        <f t="shared" si="0"/>
        <v/>
      </c>
      <c r="G31" s="23" t="str">
        <f>IF(AND(A31="",SUM(B31:E31)=0),"",(B31+(C31*Stillingar!$B$4)+('Reiknivél allir'!D31*Stillingar!$B$5)+('Reiknivél allir'!E31*Stillingar!$B$6)))</f>
        <v/>
      </c>
      <c r="H31" s="20" t="str">
        <f>IF(AND(A31="",SUM(B31:E31)=0),"",(((B31*Stillingar!$B$3)+(C31*Stillingar!$B$4)+(D31*Stillingar!$B$5)+(E31*Stillingar!$B$6))/Stillingar!$B$8))</f>
        <v/>
      </c>
    </row>
    <row r="32" spans="1:8" x14ac:dyDescent="0.3">
      <c r="A32" s="9"/>
      <c r="B32" s="19"/>
      <c r="C32" s="19"/>
      <c r="D32" s="19"/>
      <c r="E32" s="19"/>
      <c r="F32" s="22" t="str">
        <f t="shared" si="0"/>
        <v/>
      </c>
      <c r="G32" s="23" t="str">
        <f>IF(AND(A32="",SUM(B32:E32)=0),"",(B32+(C32*Stillingar!$B$4)+('Reiknivél allir'!D32*Stillingar!$B$5)+('Reiknivél allir'!E32*Stillingar!$B$6)))</f>
        <v/>
      </c>
      <c r="H32" s="20" t="str">
        <f>IF(AND(A32="",SUM(B32:E32)=0),"",(((B32*Stillingar!$B$3)+(C32*Stillingar!$B$4)+(D32*Stillingar!$B$5)+(E32*Stillingar!$B$6))/Stillingar!$B$8))</f>
        <v/>
      </c>
    </row>
    <row r="33" spans="1:8" x14ac:dyDescent="0.3">
      <c r="A33" s="9"/>
      <c r="B33" s="19"/>
      <c r="C33" s="19"/>
      <c r="D33" s="19"/>
      <c r="E33" s="19"/>
      <c r="F33" s="22" t="str">
        <f t="shared" si="0"/>
        <v/>
      </c>
      <c r="G33" s="23" t="str">
        <f>IF(AND(A33="",SUM(B33:E33)=0),"",(B33+(C33*Stillingar!$B$4)+('Reiknivél allir'!D33*Stillingar!$B$5)+('Reiknivél allir'!E33*Stillingar!$B$6)))</f>
        <v/>
      </c>
      <c r="H33" s="20" t="str">
        <f>IF(AND(A33="",SUM(B33:E33)=0),"",(((B33*Stillingar!$B$3)+(C33*Stillingar!$B$4)+(D33*Stillingar!$B$5)+(E33*Stillingar!$B$6))/Stillingar!$B$8))</f>
        <v/>
      </c>
    </row>
    <row r="34" spans="1:8" x14ac:dyDescent="0.3">
      <c r="A34" s="9"/>
      <c r="B34" s="19"/>
      <c r="C34" s="19"/>
      <c r="D34" s="19"/>
      <c r="E34" s="19"/>
      <c r="F34" s="22" t="str">
        <f t="shared" si="0"/>
        <v/>
      </c>
      <c r="G34" s="23" t="str">
        <f>IF(AND(A34="",SUM(B34:E34)=0),"",(B34+(C34*Stillingar!$B$4)+('Reiknivél allir'!D34*Stillingar!$B$5)+('Reiknivél allir'!E34*Stillingar!$B$6)))</f>
        <v/>
      </c>
      <c r="H34" s="20" t="str">
        <f>IF(AND(A34="",SUM(B34:E34)=0),"",(((B34*Stillingar!$B$3)+(C34*Stillingar!$B$4)+(D34*Stillingar!$B$5)+(E34*Stillingar!$B$6))/Stillingar!$B$8))</f>
        <v/>
      </c>
    </row>
    <row r="35" spans="1:8" x14ac:dyDescent="0.3">
      <c r="A35" s="9"/>
      <c r="B35" s="19"/>
      <c r="C35" s="19"/>
      <c r="D35" s="19"/>
      <c r="E35" s="19"/>
      <c r="F35" s="22" t="str">
        <f t="shared" si="0"/>
        <v/>
      </c>
      <c r="G35" s="23" t="str">
        <f>IF(AND(A35="",SUM(B35:E35)=0),"",(B35+(C35*Stillingar!$B$4)+('Reiknivél allir'!D35*Stillingar!$B$5)+('Reiknivél allir'!E35*Stillingar!$B$6)))</f>
        <v/>
      </c>
      <c r="H35" s="20" t="str">
        <f>IF(AND(A35="",SUM(B35:E35)=0),"",(((B35*Stillingar!$B$3)+(C35*Stillingar!$B$4)+(D35*Stillingar!$B$5)+(E35*Stillingar!$B$6))/Stillingar!$B$8))</f>
        <v/>
      </c>
    </row>
    <row r="36" spans="1:8" x14ac:dyDescent="0.3">
      <c r="A36" s="9"/>
      <c r="B36" s="19"/>
      <c r="C36" s="19"/>
      <c r="D36" s="19"/>
      <c r="E36" s="19"/>
      <c r="F36" s="22" t="str">
        <f t="shared" si="0"/>
        <v/>
      </c>
      <c r="G36" s="23" t="str">
        <f>IF(AND(A36="",SUM(B36:E36)=0),"",(B36+(C36*Stillingar!$B$4)+('Reiknivél allir'!D36*Stillingar!$B$5)+('Reiknivél allir'!E36*Stillingar!$B$6)))</f>
        <v/>
      </c>
      <c r="H36" s="20" t="str">
        <f>IF(AND(A36="",SUM(B36:E36)=0),"",(((B36*Stillingar!$B$3)+(C36*Stillingar!$B$4)+(D36*Stillingar!$B$5)+(E36*Stillingar!$B$6))/Stillingar!$B$8))</f>
        <v/>
      </c>
    </row>
    <row r="37" spans="1:8" x14ac:dyDescent="0.3">
      <c r="A37" s="9"/>
      <c r="B37" s="19"/>
      <c r="C37" s="19"/>
      <c r="D37" s="19"/>
      <c r="E37" s="19"/>
      <c r="F37" s="22" t="str">
        <f t="shared" si="0"/>
        <v/>
      </c>
      <c r="G37" s="23" t="str">
        <f>IF(AND(A37="",SUM(B37:E37)=0),"",(B37+(C37*Stillingar!$B$4)+('Reiknivél allir'!D37*Stillingar!$B$5)+('Reiknivél allir'!E37*Stillingar!$B$6)))</f>
        <v/>
      </c>
      <c r="H37" s="20" t="str">
        <f>IF(AND(A37="",SUM(B37:E37)=0),"",(((B37*Stillingar!$B$3)+(C37*Stillingar!$B$4)+(D37*Stillingar!$B$5)+(E37*Stillingar!$B$6))/Stillingar!$B$8))</f>
        <v/>
      </c>
    </row>
    <row r="38" spans="1:8" x14ac:dyDescent="0.3">
      <c r="A38" s="9"/>
      <c r="B38" s="19"/>
      <c r="C38" s="19"/>
      <c r="D38" s="19"/>
      <c r="E38" s="19"/>
      <c r="F38" s="22" t="str">
        <f t="shared" si="0"/>
        <v/>
      </c>
      <c r="G38" s="23" t="str">
        <f>IF(AND(A38="",SUM(B38:E38)=0),"",(B38+(C38*Stillingar!$B$4)+('Reiknivél allir'!D38*Stillingar!$B$5)+('Reiknivél allir'!E38*Stillingar!$B$6)))</f>
        <v/>
      </c>
      <c r="H38" s="20" t="str">
        <f>IF(AND(A38="",SUM(B38:E38)=0),"",(((B38*Stillingar!$B$3)+(C38*Stillingar!$B$4)+(D38*Stillingar!$B$5)+(E38*Stillingar!$B$6))/Stillingar!$B$8))</f>
        <v/>
      </c>
    </row>
    <row r="39" spans="1:8" x14ac:dyDescent="0.3">
      <c r="A39" s="9"/>
      <c r="B39" s="19"/>
      <c r="C39" s="19"/>
      <c r="D39" s="19"/>
      <c r="E39" s="19"/>
      <c r="F39" s="22" t="str">
        <f t="shared" si="0"/>
        <v/>
      </c>
      <c r="G39" s="23" t="str">
        <f>IF(AND(A39="",SUM(B39:E39)=0),"",(B39+(C39*Stillingar!$B$4)+('Reiknivél allir'!D39*Stillingar!$B$5)+('Reiknivél allir'!E39*Stillingar!$B$6)))</f>
        <v/>
      </c>
      <c r="H39" s="20" t="str">
        <f>IF(AND(A39="",SUM(B39:E39)=0),"",(((B39*Stillingar!$B$3)+(C39*Stillingar!$B$4)+(D39*Stillingar!$B$5)+(E39*Stillingar!$B$6))/Stillingar!$B$8))</f>
        <v/>
      </c>
    </row>
    <row r="40" spans="1:8" x14ac:dyDescent="0.3">
      <c r="A40" s="9"/>
      <c r="B40" s="19"/>
      <c r="C40" s="19"/>
      <c r="D40" s="19"/>
      <c r="E40" s="19"/>
      <c r="F40" s="22" t="str">
        <f t="shared" si="0"/>
        <v/>
      </c>
      <c r="G40" s="23" t="str">
        <f>IF(AND(A40="",SUM(B40:E40)=0),"",(B40+(C40*Stillingar!$B$4)+('Reiknivél allir'!D40*Stillingar!$B$5)+('Reiknivél allir'!E40*Stillingar!$B$6)))</f>
        <v/>
      </c>
      <c r="H40" s="20" t="str">
        <f>IF(AND(A40="",SUM(B40:E40)=0),"",(((B40*Stillingar!$B$3)+(C40*Stillingar!$B$4)+(D40*Stillingar!$B$5)+(E40*Stillingar!$B$6))/Stillingar!$B$8))</f>
        <v/>
      </c>
    </row>
    <row r="41" spans="1:8" x14ac:dyDescent="0.3">
      <c r="A41" s="9"/>
      <c r="B41" s="19"/>
      <c r="C41" s="19"/>
      <c r="D41" s="19"/>
      <c r="E41" s="19"/>
      <c r="F41" s="22" t="str">
        <f t="shared" si="0"/>
        <v/>
      </c>
      <c r="G41" s="23" t="str">
        <f>IF(AND(A41="",SUM(B41:E41)=0),"",(B41+(C41*Stillingar!$B$4)+('Reiknivél allir'!D41*Stillingar!$B$5)+('Reiknivél allir'!E41*Stillingar!$B$6)))</f>
        <v/>
      </c>
      <c r="H41" s="20" t="str">
        <f>IF(AND(A41="",SUM(B41:E41)=0),"",(((B41*Stillingar!$B$3)+(C41*Stillingar!$B$4)+(D41*Stillingar!$B$5)+(E41*Stillingar!$B$6))/Stillingar!$B$8))</f>
        <v/>
      </c>
    </row>
    <row r="42" spans="1:8" x14ac:dyDescent="0.3">
      <c r="A42" s="9"/>
      <c r="B42" s="19"/>
      <c r="C42" s="19"/>
      <c r="D42" s="19"/>
      <c r="E42" s="19"/>
      <c r="F42" s="22" t="str">
        <f t="shared" si="0"/>
        <v/>
      </c>
      <c r="G42" s="23" t="str">
        <f>IF(AND(A42="",SUM(B42:E42)=0),"",(B42+(C42*Stillingar!$B$4)+('Reiknivél allir'!D42*Stillingar!$B$5)+('Reiknivél allir'!E42*Stillingar!$B$6)))</f>
        <v/>
      </c>
      <c r="H42" s="20" t="str">
        <f>IF(AND(A42="",SUM(B42:E42)=0),"",(((B42*Stillingar!$B$3)+(C42*Stillingar!$B$4)+(D42*Stillingar!$B$5)+(E42*Stillingar!$B$6))/Stillingar!$B$8))</f>
        <v/>
      </c>
    </row>
    <row r="43" spans="1:8" x14ac:dyDescent="0.3">
      <c r="A43" s="9"/>
      <c r="B43" s="19"/>
      <c r="C43" s="19"/>
      <c r="D43" s="19"/>
      <c r="E43" s="19"/>
      <c r="F43" s="22" t="str">
        <f t="shared" si="0"/>
        <v/>
      </c>
      <c r="G43" s="23" t="str">
        <f>IF(AND(A43="",SUM(B43:E43)=0),"",(B43+(C43*Stillingar!$B$4)+('Reiknivél allir'!D43*Stillingar!$B$5)+('Reiknivél allir'!E43*Stillingar!$B$6)))</f>
        <v/>
      </c>
      <c r="H43" s="20" t="str">
        <f>IF(AND(A43="",SUM(B43:E43)=0),"",(((B43*Stillingar!$B$3)+(C43*Stillingar!$B$4)+(D43*Stillingar!$B$5)+(E43*Stillingar!$B$6))/Stillingar!$B$8))</f>
        <v/>
      </c>
    </row>
    <row r="44" spans="1:8" x14ac:dyDescent="0.3">
      <c r="A44" s="9"/>
      <c r="B44" s="19"/>
      <c r="C44" s="19"/>
      <c r="D44" s="19"/>
      <c r="E44" s="19"/>
      <c r="F44" s="22" t="str">
        <f t="shared" si="0"/>
        <v/>
      </c>
      <c r="G44" s="23" t="str">
        <f>IF(AND(A44="",SUM(B44:E44)=0),"",(B44+(C44*Stillingar!$B$4)+('Reiknivél allir'!D44*Stillingar!$B$5)+('Reiknivél allir'!E44*Stillingar!$B$6)))</f>
        <v/>
      </c>
      <c r="H44" s="20" t="str">
        <f>IF(AND(A44="",SUM(B44:E44)=0),"",(((B44*Stillingar!$B$3)+(C44*Stillingar!$B$4)+(D44*Stillingar!$B$5)+(E44*Stillingar!$B$6))/Stillingar!$B$8))</f>
        <v/>
      </c>
    </row>
    <row r="45" spans="1:8" x14ac:dyDescent="0.3">
      <c r="A45" s="9"/>
      <c r="B45" s="19"/>
      <c r="C45" s="19"/>
      <c r="D45" s="19"/>
      <c r="E45" s="19"/>
      <c r="F45" s="22" t="str">
        <f t="shared" si="0"/>
        <v/>
      </c>
      <c r="G45" s="23" t="str">
        <f>IF(AND(A45="",SUM(B45:E45)=0),"",(B45+(C45*Stillingar!$B$4)+('Reiknivél allir'!D45*Stillingar!$B$5)+('Reiknivél allir'!E45*Stillingar!$B$6)))</f>
        <v/>
      </c>
      <c r="H45" s="20" t="str">
        <f>IF(AND(A45="",SUM(B45:E45)=0),"",(((B45*Stillingar!$B$3)+(C45*Stillingar!$B$4)+(D45*Stillingar!$B$5)+(E45*Stillingar!$B$6))/Stillingar!$B$8))</f>
        <v/>
      </c>
    </row>
    <row r="46" spans="1:8" x14ac:dyDescent="0.3">
      <c r="A46" s="9"/>
      <c r="B46" s="19"/>
      <c r="C46" s="19"/>
      <c r="D46" s="19"/>
      <c r="E46" s="19"/>
      <c r="F46" s="22" t="str">
        <f t="shared" si="0"/>
        <v/>
      </c>
      <c r="G46" s="23" t="str">
        <f>IF(AND(A46="",SUM(B46:E46)=0),"",(B46+(C46*Stillingar!$B$4)+('Reiknivél allir'!D46*Stillingar!$B$5)+('Reiknivél allir'!E46*Stillingar!$B$6)))</f>
        <v/>
      </c>
      <c r="H46" s="20" t="str">
        <f>IF(AND(A46="",SUM(B46:E46)=0),"",(((B46*Stillingar!$B$3)+(C46*Stillingar!$B$4)+(D46*Stillingar!$B$5)+(E46*Stillingar!$B$6))/Stillingar!$B$8))</f>
        <v/>
      </c>
    </row>
    <row r="47" spans="1:8" x14ac:dyDescent="0.3">
      <c r="A47" s="9"/>
      <c r="B47" s="19"/>
      <c r="C47" s="19"/>
      <c r="D47" s="19"/>
      <c r="E47" s="19"/>
      <c r="F47" s="22" t="str">
        <f t="shared" si="0"/>
        <v/>
      </c>
      <c r="G47" s="23" t="str">
        <f>IF(AND(A47="",SUM(B47:E47)=0),"",(B47+(C47*Stillingar!$B$4)+('Reiknivél allir'!D47*Stillingar!$B$5)+('Reiknivél allir'!E47*Stillingar!$B$6)))</f>
        <v/>
      </c>
      <c r="H47" s="20" t="str">
        <f>IF(AND(A47="",SUM(B47:E47)=0),"",(((B47*Stillingar!$B$3)+(C47*Stillingar!$B$4)+(D47*Stillingar!$B$5)+(E47*Stillingar!$B$6))/Stillingar!$B$8))</f>
        <v/>
      </c>
    </row>
    <row r="48" spans="1:8" x14ac:dyDescent="0.3">
      <c r="A48" s="9"/>
      <c r="B48" s="19"/>
      <c r="C48" s="19"/>
      <c r="D48" s="19"/>
      <c r="E48" s="19"/>
      <c r="F48" s="22" t="str">
        <f t="shared" si="0"/>
        <v/>
      </c>
      <c r="G48" s="23" t="str">
        <f>IF(AND(A48="",SUM(B48:E48)=0),"",(B48+(C48*Stillingar!$B$4)+('Reiknivél allir'!D48*Stillingar!$B$5)+('Reiknivél allir'!E48*Stillingar!$B$6)))</f>
        <v/>
      </c>
      <c r="H48" s="20" t="str">
        <f>IF(AND(A48="",SUM(B48:E48)=0),"",(((B48*Stillingar!$B$3)+(C48*Stillingar!$B$4)+(D48*Stillingar!$B$5)+(E48*Stillingar!$B$6))/Stillingar!$B$8))</f>
        <v/>
      </c>
    </row>
    <row r="49" spans="1:8" x14ac:dyDescent="0.3">
      <c r="A49" s="9"/>
      <c r="B49" s="19"/>
      <c r="C49" s="19"/>
      <c r="D49" s="19"/>
      <c r="E49" s="19"/>
      <c r="F49" s="22" t="str">
        <f t="shared" si="0"/>
        <v/>
      </c>
      <c r="G49" s="23" t="str">
        <f>IF(AND(A49="",SUM(B49:E49)=0),"",(B49+(C49*Stillingar!$B$4)+('Reiknivél allir'!D49*Stillingar!$B$5)+('Reiknivél allir'!E49*Stillingar!$B$6)))</f>
        <v/>
      </c>
      <c r="H49" s="20" t="str">
        <f>IF(AND(A49="",SUM(B49:E49)=0),"",(((B49*Stillingar!$B$3)+(C49*Stillingar!$B$4)+(D49*Stillingar!$B$5)+(E49*Stillingar!$B$6))/Stillingar!$B$8))</f>
        <v/>
      </c>
    </row>
    <row r="50" spans="1:8" x14ac:dyDescent="0.3">
      <c r="A50" s="9"/>
      <c r="B50" s="19"/>
      <c r="C50" s="19"/>
      <c r="D50" s="19"/>
      <c r="E50" s="19"/>
      <c r="F50" s="22" t="str">
        <f t="shared" si="0"/>
        <v/>
      </c>
      <c r="G50" s="23" t="str">
        <f>IF(AND(A50="",SUM(B50:E50)=0),"",(B50+(C50*Stillingar!$B$4)+('Reiknivél allir'!D50*Stillingar!$B$5)+('Reiknivél allir'!E50*Stillingar!$B$6)))</f>
        <v/>
      </c>
      <c r="H50" s="20" t="str">
        <f>IF(AND(A50="",SUM(B50:E50)=0),"",(((B50*Stillingar!$B$3)+(C50*Stillingar!$B$4)+(D50*Stillingar!$B$5)+(E50*Stillingar!$B$6))/Stillingar!$B$8))</f>
        <v/>
      </c>
    </row>
    <row r="51" spans="1:8" x14ac:dyDescent="0.3">
      <c r="A51" s="9"/>
      <c r="B51" s="19"/>
      <c r="C51" s="19"/>
      <c r="D51" s="19"/>
      <c r="E51" s="19"/>
      <c r="F51" s="22" t="str">
        <f t="shared" si="0"/>
        <v/>
      </c>
      <c r="G51" s="23" t="str">
        <f>IF(AND(A51="",SUM(B51:E51)=0),"",(B51+(C51*Stillingar!$B$4)+('Reiknivél allir'!D51*Stillingar!$B$5)+('Reiknivél allir'!E51*Stillingar!$B$6)))</f>
        <v/>
      </c>
      <c r="H51" s="20" t="str">
        <f>IF(AND(A51="",SUM(B51:E51)=0),"",(((B51*Stillingar!$B$3)+(C51*Stillingar!$B$4)+(D51*Stillingar!$B$5)+(E51*Stillingar!$B$6))/Stillingar!$B$8))</f>
        <v/>
      </c>
    </row>
    <row r="52" spans="1:8" x14ac:dyDescent="0.3">
      <c r="A52" s="9"/>
      <c r="B52" s="19"/>
      <c r="C52" s="19"/>
      <c r="D52" s="19"/>
      <c r="E52" s="19"/>
      <c r="F52" s="22" t="str">
        <f t="shared" si="0"/>
        <v/>
      </c>
      <c r="G52" s="23" t="str">
        <f>IF(AND(A52="",SUM(B52:E52)=0),"",(B52+(C52*Stillingar!$B$4)+('Reiknivél allir'!D52*Stillingar!$B$5)+('Reiknivél allir'!E52*Stillingar!$B$6)))</f>
        <v/>
      </c>
      <c r="H52" s="20" t="str">
        <f>IF(AND(A52="",SUM(B52:E52)=0),"",(((B52*Stillingar!$B$3)+(C52*Stillingar!$B$4)+(D52*Stillingar!$B$5)+(E52*Stillingar!$B$6))/Stillingar!$B$8))</f>
        <v/>
      </c>
    </row>
    <row r="53" spans="1:8" x14ac:dyDescent="0.3">
      <c r="A53" s="9"/>
      <c r="B53" s="19"/>
      <c r="C53" s="19"/>
      <c r="D53" s="19"/>
      <c r="E53" s="19"/>
      <c r="F53" s="22" t="str">
        <f t="shared" si="0"/>
        <v/>
      </c>
      <c r="G53" s="23" t="str">
        <f>IF(AND(A53="",SUM(B53:E53)=0),"",(B53+(C53*Stillingar!$B$4)+('Reiknivél allir'!D53*Stillingar!$B$5)+('Reiknivél allir'!E53*Stillingar!$B$6)))</f>
        <v/>
      </c>
      <c r="H53" s="20" t="str">
        <f>IF(AND(A53="",SUM(B53:E53)=0),"",(((B53*Stillingar!$B$3)+(C53*Stillingar!$B$4)+(D53*Stillingar!$B$5)+(E53*Stillingar!$B$6))/Stillingar!$B$8))</f>
        <v/>
      </c>
    </row>
    <row r="54" spans="1:8" x14ac:dyDescent="0.3">
      <c r="A54" s="9"/>
      <c r="B54" s="19"/>
      <c r="C54" s="19"/>
      <c r="D54" s="19"/>
      <c r="E54" s="19"/>
      <c r="F54" s="22" t="str">
        <f t="shared" si="0"/>
        <v/>
      </c>
      <c r="G54" s="23" t="str">
        <f>IF(AND(A54="",SUM(B54:E54)=0),"",(B54+(C54*Stillingar!$B$4)+('Reiknivél allir'!D54*Stillingar!$B$5)+('Reiknivél allir'!E54*Stillingar!$B$6)))</f>
        <v/>
      </c>
      <c r="H54" s="20" t="str">
        <f>IF(AND(A54="",SUM(B54:E54)=0),"",(((B54*Stillingar!$B$3)+(C54*Stillingar!$B$4)+(D54*Stillingar!$B$5)+(E54*Stillingar!$B$6))/Stillingar!$B$8))</f>
        <v/>
      </c>
    </row>
    <row r="55" spans="1:8" x14ac:dyDescent="0.3">
      <c r="A55" s="9"/>
      <c r="B55" s="19"/>
      <c r="C55" s="19"/>
      <c r="D55" s="19"/>
      <c r="E55" s="19"/>
      <c r="F55" s="22" t="str">
        <f t="shared" si="0"/>
        <v/>
      </c>
      <c r="G55" s="23" t="str">
        <f>IF(AND(A55="",SUM(B55:E55)=0),"",(B55+(C55*Stillingar!$B$4)+('Reiknivél allir'!D55*Stillingar!$B$5)+('Reiknivél allir'!E55*Stillingar!$B$6)))</f>
        <v/>
      </c>
      <c r="H55" s="20" t="str">
        <f>IF(AND(A55="",SUM(B55:E55)=0),"",(((B55*Stillingar!$B$3)+(C55*Stillingar!$B$4)+(D55*Stillingar!$B$5)+(E55*Stillingar!$B$6))/Stillingar!$B$8))</f>
        <v/>
      </c>
    </row>
    <row r="56" spans="1:8" x14ac:dyDescent="0.3">
      <c r="A56" s="9"/>
      <c r="B56" s="19"/>
      <c r="C56" s="19"/>
      <c r="D56" s="19"/>
      <c r="E56" s="19"/>
      <c r="F56" s="22" t="str">
        <f t="shared" si="0"/>
        <v/>
      </c>
      <c r="G56" s="23" t="str">
        <f>IF(AND(A56="",SUM(B56:E56)=0),"",(B56+(C56*Stillingar!$B$4)+('Reiknivél allir'!D56*Stillingar!$B$5)+('Reiknivél allir'!E56*Stillingar!$B$6)))</f>
        <v/>
      </c>
      <c r="H56" s="20" t="str">
        <f>IF(AND(A56="",SUM(B56:E56)=0),"",(((B56*Stillingar!$B$3)+(C56*Stillingar!$B$4)+(D56*Stillingar!$B$5)+(E56*Stillingar!$B$6))/Stillingar!$B$8))</f>
        <v/>
      </c>
    </row>
    <row r="57" spans="1:8" x14ac:dyDescent="0.3">
      <c r="A57" s="9"/>
      <c r="B57" s="19"/>
      <c r="C57" s="19"/>
      <c r="D57" s="19"/>
      <c r="E57" s="19"/>
      <c r="F57" s="22" t="str">
        <f t="shared" si="0"/>
        <v/>
      </c>
      <c r="G57" s="23" t="str">
        <f>IF(AND(A57="",SUM(B57:E57)=0),"",(B57+(C57*Stillingar!$B$4)+('Reiknivél allir'!D57*Stillingar!$B$5)+('Reiknivél allir'!E57*Stillingar!$B$6)))</f>
        <v/>
      </c>
      <c r="H57" s="20" t="str">
        <f>IF(AND(A57="",SUM(B57:E57)=0),"",(((B57*Stillingar!$B$3)+(C57*Stillingar!$B$4)+(D57*Stillingar!$B$5)+(E57*Stillingar!$B$6))/Stillingar!$B$8))</f>
        <v/>
      </c>
    </row>
    <row r="58" spans="1:8" x14ac:dyDescent="0.3">
      <c r="A58" s="9"/>
      <c r="B58" s="19"/>
      <c r="C58" s="19"/>
      <c r="D58" s="19"/>
      <c r="E58" s="19"/>
      <c r="F58" s="22" t="str">
        <f t="shared" si="0"/>
        <v/>
      </c>
      <c r="G58" s="23" t="str">
        <f>IF(AND(A58="",SUM(B58:E58)=0),"",(B58+(C58*Stillingar!$B$4)+('Reiknivél allir'!D58*Stillingar!$B$5)+('Reiknivél allir'!E58*Stillingar!$B$6)))</f>
        <v/>
      </c>
      <c r="H58" s="20" t="str">
        <f>IF(AND(A58="",SUM(B58:E58)=0),"",(((B58*Stillingar!$B$3)+(C58*Stillingar!$B$4)+(D58*Stillingar!$B$5)+(E58*Stillingar!$B$6))/Stillingar!$B$8))</f>
        <v/>
      </c>
    </row>
    <row r="59" spans="1:8" x14ac:dyDescent="0.3">
      <c r="A59" s="9"/>
      <c r="B59" s="19"/>
      <c r="C59" s="19"/>
      <c r="D59" s="19"/>
      <c r="E59" s="19"/>
      <c r="F59" s="22" t="str">
        <f t="shared" si="0"/>
        <v/>
      </c>
      <c r="G59" s="23" t="str">
        <f>IF(AND(A59="",SUM(B59:E59)=0),"",(B59+(C59*Stillingar!$B$4)+('Reiknivél allir'!D59*Stillingar!$B$5)+('Reiknivél allir'!E59*Stillingar!$B$6)))</f>
        <v/>
      </c>
      <c r="H59" s="20" t="str">
        <f>IF(AND(A59="",SUM(B59:E59)=0),"",(((B59*Stillingar!$B$3)+(C59*Stillingar!$B$4)+(D59*Stillingar!$B$5)+(E59*Stillingar!$B$6))/Stillingar!$B$8))</f>
        <v/>
      </c>
    </row>
    <row r="60" spans="1:8" x14ac:dyDescent="0.3">
      <c r="A60" s="9"/>
      <c r="B60" s="19"/>
      <c r="C60" s="19"/>
      <c r="D60" s="19"/>
      <c r="E60" s="19"/>
      <c r="F60" s="22" t="str">
        <f t="shared" si="0"/>
        <v/>
      </c>
      <c r="G60" s="23" t="str">
        <f>IF(AND(A60="",SUM(B60:E60)=0),"",(B60+(C60*Stillingar!$B$4)+('Reiknivél allir'!D60*Stillingar!$B$5)+('Reiknivél allir'!E60*Stillingar!$B$6)))</f>
        <v/>
      </c>
      <c r="H60" s="20" t="str">
        <f>IF(AND(A60="",SUM(B60:E60)=0),"",(((B60*Stillingar!$B$3)+(C60*Stillingar!$B$4)+(D60*Stillingar!$B$5)+(E60*Stillingar!$B$6))/Stillingar!$B$8))</f>
        <v/>
      </c>
    </row>
    <row r="61" spans="1:8" x14ac:dyDescent="0.3">
      <c r="A61" s="9"/>
      <c r="B61" s="8"/>
      <c r="C61" s="8"/>
      <c r="D61" s="8"/>
      <c r="E61" s="8"/>
      <c r="F61" s="6" t="str">
        <f t="shared" si="0"/>
        <v/>
      </c>
      <c r="G61" s="23" t="str">
        <f>IF(AND(A61="",SUM(B61:E61)=0),"",(B61+(C61*Stillingar!$B$4)+('Reiknivél allir'!D61*Stillingar!$B$5)+('Reiknivél allir'!E61*Stillingar!$B$6)))</f>
        <v/>
      </c>
      <c r="H61" s="7" t="str">
        <f>IF(AND(A61="",SUM(B61:E61)=0),"",(((B61*Stillingar!$B$3)+(C61*Stillingar!$B$4)+(D61*Stillingar!$B$5)+(E61*Stillingar!$B$6))/Stillingar!$B$8))</f>
        <v/>
      </c>
    </row>
    <row r="62" spans="1:8" x14ac:dyDescent="0.3">
      <c r="A62" s="9"/>
      <c r="B62" s="8"/>
      <c r="C62" s="8"/>
      <c r="D62" s="8"/>
      <c r="E62" s="8"/>
      <c r="F62" s="6" t="str">
        <f t="shared" si="0"/>
        <v/>
      </c>
      <c r="G62" s="23" t="str">
        <f>IF(AND(A62="",SUM(B62:E62)=0),"",(B62+(C62*Stillingar!$B$4)+('Reiknivél allir'!D62*Stillingar!$B$5)+('Reiknivél allir'!E62*Stillingar!$B$6)))</f>
        <v/>
      </c>
      <c r="H62" s="7" t="str">
        <f>IF(AND(A62="",SUM(B62:E62)=0),"",(((B62*Stillingar!$B$3)+(C62*Stillingar!$B$4)+(D62*Stillingar!$B$5)+(E62*Stillingar!$B$6))/Stillingar!$B$8))</f>
        <v/>
      </c>
    </row>
    <row r="63" spans="1:8" x14ac:dyDescent="0.3">
      <c r="A63" s="9"/>
      <c r="B63" s="8"/>
      <c r="C63" s="8"/>
      <c r="D63" s="8"/>
      <c r="E63" s="8"/>
      <c r="F63" s="6" t="str">
        <f t="shared" si="0"/>
        <v/>
      </c>
      <c r="G63" s="23" t="str">
        <f>IF(AND(A63="",SUM(B63:E63)=0),"",(B63+(C63*Stillingar!$B$4)+('Reiknivél allir'!D63*Stillingar!$B$5)+('Reiknivél allir'!E63*Stillingar!$B$6)))</f>
        <v/>
      </c>
      <c r="H63" s="7" t="str">
        <f>IF(AND(A63="",SUM(B63:E63)=0),"",(((B63*Stillingar!$B$3)+(C63*Stillingar!$B$4)+(D63*Stillingar!$B$5)+(E63*Stillingar!$B$6))/Stillingar!$B$8))</f>
        <v/>
      </c>
    </row>
    <row r="64" spans="1:8" x14ac:dyDescent="0.3">
      <c r="A64" s="9"/>
      <c r="B64" s="8"/>
      <c r="C64" s="8"/>
      <c r="D64" s="8"/>
      <c r="E64" s="8"/>
      <c r="F64" s="6" t="str">
        <f t="shared" si="0"/>
        <v/>
      </c>
      <c r="G64" s="23" t="str">
        <f>IF(AND(A64="",SUM(B64:E64)=0),"",(B64+(C64*Stillingar!$B$4)+('Reiknivél allir'!D64*Stillingar!$B$5)+('Reiknivél allir'!E64*Stillingar!$B$6)))</f>
        <v/>
      </c>
      <c r="H64" s="7" t="str">
        <f>IF(AND(A64="",SUM(B64:E64)=0),"",(((B64*Stillingar!$B$3)+(C64*Stillingar!$B$4)+(D64*Stillingar!$B$5)+(E64*Stillingar!$B$6))/Stillingar!$B$8))</f>
        <v/>
      </c>
    </row>
    <row r="65" spans="1:8" x14ac:dyDescent="0.3">
      <c r="A65" s="9"/>
      <c r="B65" s="8"/>
      <c r="C65" s="8"/>
      <c r="D65" s="8"/>
      <c r="E65" s="8"/>
      <c r="F65" s="6" t="str">
        <f t="shared" si="0"/>
        <v/>
      </c>
      <c r="G65" s="23" t="str">
        <f>IF(AND(A65="",SUM(B65:E65)=0),"",(B65+(C65*Stillingar!$B$4)+('Reiknivél allir'!D65*Stillingar!$B$5)+('Reiknivél allir'!E65*Stillingar!$B$6)))</f>
        <v/>
      </c>
      <c r="H65" s="7" t="str">
        <f>IF(AND(A65="",SUM(B65:E65)=0),"",(((B65*Stillingar!$B$3)+(C65*Stillingar!$B$4)+(D65*Stillingar!$B$5)+(E65*Stillingar!$B$6))/Stillingar!$B$8))</f>
        <v/>
      </c>
    </row>
    <row r="66" spans="1:8" x14ac:dyDescent="0.3">
      <c r="A66" s="9"/>
      <c r="B66" s="8"/>
      <c r="C66" s="8"/>
      <c r="D66" s="8"/>
      <c r="E66" s="8"/>
      <c r="F66" s="6" t="str">
        <f t="shared" si="0"/>
        <v/>
      </c>
      <c r="G66" s="23" t="str">
        <f>IF(AND(A66="",SUM(B66:E66)=0),"",(B66+(C66*Stillingar!$B$4)+('Reiknivél allir'!D66*Stillingar!$B$5)+('Reiknivél allir'!E66*Stillingar!$B$6)))</f>
        <v/>
      </c>
      <c r="H66" s="7" t="str">
        <f>IF(AND(A66="",SUM(B66:E66)=0),"",(((B66*Stillingar!$B$3)+(C66*Stillingar!$B$4)+(D66*Stillingar!$B$5)+(E66*Stillingar!$B$6))/Stillingar!$B$8))</f>
        <v/>
      </c>
    </row>
    <row r="67" spans="1:8" x14ac:dyDescent="0.3">
      <c r="A67" s="9"/>
      <c r="B67" s="8"/>
      <c r="C67" s="8"/>
      <c r="D67" s="8"/>
      <c r="E67" s="8"/>
      <c r="F67" s="6" t="str">
        <f t="shared" si="0"/>
        <v/>
      </c>
      <c r="G67" s="23" t="str">
        <f>IF(AND(A67="",SUM(B67:E67)=0),"",(B67+(C67*Stillingar!$B$4)+('Reiknivél allir'!D67*Stillingar!$B$5)+('Reiknivél allir'!E67*Stillingar!$B$6)))</f>
        <v/>
      </c>
      <c r="H67" s="7" t="str">
        <f>IF(AND(A67="",SUM(B67:E67)=0),"",(((B67*Stillingar!$B$3)+(C67*Stillingar!$B$4)+(D67*Stillingar!$B$5)+(E67*Stillingar!$B$6))/Stillingar!$B$8))</f>
        <v/>
      </c>
    </row>
    <row r="68" spans="1:8" x14ac:dyDescent="0.3">
      <c r="A68" s="9"/>
      <c r="B68" s="8"/>
      <c r="C68" s="8"/>
      <c r="D68" s="8"/>
      <c r="E68" s="8"/>
      <c r="F68" s="6" t="str">
        <f t="shared" si="0"/>
        <v/>
      </c>
      <c r="G68" s="23" t="str">
        <f>IF(AND(A68="",SUM(B68:E68)=0),"",(B68+(C68*Stillingar!$B$4)+('Reiknivél allir'!D68*Stillingar!$B$5)+('Reiknivél allir'!E68*Stillingar!$B$6)))</f>
        <v/>
      </c>
      <c r="H68" s="7" t="str">
        <f>IF(AND(A68="",SUM(B68:E68)=0),"",(((B68*Stillingar!$B$3)+(C68*Stillingar!$B$4)+(D68*Stillingar!$B$5)+(E68*Stillingar!$B$6))/Stillingar!$B$8))</f>
        <v/>
      </c>
    </row>
    <row r="69" spans="1:8" x14ac:dyDescent="0.3">
      <c r="A69" s="9"/>
      <c r="B69" s="8"/>
      <c r="C69" s="8"/>
      <c r="D69" s="8"/>
      <c r="E69" s="8"/>
      <c r="F69" s="6" t="str">
        <f t="shared" ref="F69:F102" si="1">IF(AND(A69="",SUM(B69:E69)=0),"",SUM(B69:E69))</f>
        <v/>
      </c>
      <c r="G69" s="23" t="str">
        <f>IF(AND(A69="",SUM(B69:E69)=0),"",(B69+(C69*Stillingar!$B$4)+('Reiknivél allir'!D69*Stillingar!$B$5)+('Reiknivél allir'!E69*Stillingar!$B$6)))</f>
        <v/>
      </c>
      <c r="H69" s="7" t="str">
        <f>IF(AND(A69="",SUM(B69:E69)=0),"",(((B69*Stillingar!$B$3)+(C69*Stillingar!$B$4)+(D69*Stillingar!$B$5)+(E69*Stillingar!$B$6))/Stillingar!$B$8))</f>
        <v/>
      </c>
    </row>
    <row r="70" spans="1:8" x14ac:dyDescent="0.3">
      <c r="A70" s="9"/>
      <c r="B70" s="8"/>
      <c r="C70" s="8"/>
      <c r="D70" s="8"/>
      <c r="E70" s="8"/>
      <c r="F70" s="6" t="str">
        <f t="shared" si="1"/>
        <v/>
      </c>
      <c r="G70" s="23" t="str">
        <f>IF(AND(A70="",SUM(B70:E70)=0),"",(B70+(C70*Stillingar!$B$4)+('Reiknivél allir'!D70*Stillingar!$B$5)+('Reiknivél allir'!E70*Stillingar!$B$6)))</f>
        <v/>
      </c>
      <c r="H70" s="7" t="str">
        <f>IF(AND(A70="",SUM(B70:E70)=0),"",(((B70*Stillingar!$B$3)+(C70*Stillingar!$B$4)+(D70*Stillingar!$B$5)+(E70*Stillingar!$B$6))/Stillingar!$B$8))</f>
        <v/>
      </c>
    </row>
    <row r="71" spans="1:8" x14ac:dyDescent="0.3">
      <c r="A71" s="9"/>
      <c r="B71" s="8"/>
      <c r="C71" s="8"/>
      <c r="D71" s="8"/>
      <c r="E71" s="8"/>
      <c r="F71" s="6" t="str">
        <f t="shared" si="1"/>
        <v/>
      </c>
      <c r="G71" s="23" t="str">
        <f>IF(AND(A71="",SUM(B71:E71)=0),"",(B71+(C71*Stillingar!$B$4)+('Reiknivél allir'!D71*Stillingar!$B$5)+('Reiknivél allir'!E71*Stillingar!$B$6)))</f>
        <v/>
      </c>
      <c r="H71" s="7" t="str">
        <f>IF(AND(A71="",SUM(B71:E71)=0),"",(((B71*Stillingar!$B$3)+(C71*Stillingar!$B$4)+(D71*Stillingar!$B$5)+(E71*Stillingar!$B$6))/Stillingar!$B$8))</f>
        <v/>
      </c>
    </row>
    <row r="72" spans="1:8" x14ac:dyDescent="0.3">
      <c r="A72" s="9"/>
      <c r="B72" s="8"/>
      <c r="C72" s="8"/>
      <c r="D72" s="8"/>
      <c r="E72" s="8"/>
      <c r="F72" s="6" t="str">
        <f t="shared" si="1"/>
        <v/>
      </c>
      <c r="G72" s="23" t="str">
        <f>IF(AND(A72="",SUM(B72:E72)=0),"",(B72+(C72*Stillingar!$B$4)+('Reiknivél allir'!D72*Stillingar!$B$5)+('Reiknivél allir'!E72*Stillingar!$B$6)))</f>
        <v/>
      </c>
      <c r="H72" s="7" t="str">
        <f>IF(AND(A72="",SUM(B72:E72)=0),"",(((B72*Stillingar!$B$3)+(C72*Stillingar!$B$4)+(D72*Stillingar!$B$5)+(E72*Stillingar!$B$6))/Stillingar!$B$8))</f>
        <v/>
      </c>
    </row>
    <row r="73" spans="1:8" x14ac:dyDescent="0.3">
      <c r="A73" s="9"/>
      <c r="B73" s="8"/>
      <c r="C73" s="8"/>
      <c r="D73" s="8"/>
      <c r="E73" s="8"/>
      <c r="F73" s="6" t="str">
        <f t="shared" si="1"/>
        <v/>
      </c>
      <c r="G73" s="23" t="str">
        <f>IF(AND(A73="",SUM(B73:E73)=0),"",(B73+(C73*Stillingar!$B$4)+('Reiknivél allir'!D73*Stillingar!$B$5)+('Reiknivél allir'!E73*Stillingar!$B$6)))</f>
        <v/>
      </c>
      <c r="H73" s="7" t="str">
        <f>IF(AND(A73="",SUM(B73:E73)=0),"",(((B73*Stillingar!$B$3)+(C73*Stillingar!$B$4)+(D73*Stillingar!$B$5)+(E73*Stillingar!$B$6))/Stillingar!$B$8))</f>
        <v/>
      </c>
    </row>
    <row r="74" spans="1:8" x14ac:dyDescent="0.3">
      <c r="A74" s="9"/>
      <c r="B74" s="8"/>
      <c r="C74" s="8"/>
      <c r="D74" s="8"/>
      <c r="E74" s="8"/>
      <c r="F74" s="6" t="str">
        <f t="shared" si="1"/>
        <v/>
      </c>
      <c r="G74" s="23" t="str">
        <f>IF(AND(A74="",SUM(B74:E74)=0),"",(B74+(C74*Stillingar!$B$4)+('Reiknivél allir'!D74*Stillingar!$B$5)+('Reiknivél allir'!E74*Stillingar!$B$6)))</f>
        <v/>
      </c>
      <c r="H74" s="7" t="str">
        <f>IF(AND(A74="",SUM(B74:E74)=0),"",(((B74*Stillingar!$B$3)+(C74*Stillingar!$B$4)+(D74*Stillingar!$B$5)+(E74*Stillingar!$B$6))/Stillingar!$B$8))</f>
        <v/>
      </c>
    </row>
    <row r="75" spans="1:8" x14ac:dyDescent="0.3">
      <c r="A75" s="9"/>
      <c r="B75" s="8"/>
      <c r="C75" s="8"/>
      <c r="D75" s="8"/>
      <c r="E75" s="8"/>
      <c r="F75" s="6" t="str">
        <f t="shared" si="1"/>
        <v/>
      </c>
      <c r="G75" s="23" t="str">
        <f>IF(AND(A75="",SUM(B75:E75)=0),"",(B75+(C75*Stillingar!$B$4)+('Reiknivél allir'!D75*Stillingar!$B$5)+('Reiknivél allir'!E75*Stillingar!$B$6)))</f>
        <v/>
      </c>
      <c r="H75" s="7" t="str">
        <f>IF(AND(A75="",SUM(B75:E75)=0),"",(((B75*Stillingar!$B$3)+(C75*Stillingar!$B$4)+(D75*Stillingar!$B$5)+(E75*Stillingar!$B$6))/Stillingar!$B$8))</f>
        <v/>
      </c>
    </row>
    <row r="76" spans="1:8" x14ac:dyDescent="0.3">
      <c r="A76" s="9"/>
      <c r="B76" s="8"/>
      <c r="C76" s="8"/>
      <c r="D76" s="8"/>
      <c r="E76" s="8"/>
      <c r="F76" s="6" t="str">
        <f t="shared" si="1"/>
        <v/>
      </c>
      <c r="G76" s="23" t="str">
        <f>IF(AND(A76="",SUM(B76:E76)=0),"",(B76+(C76*Stillingar!$B$4)+('Reiknivél allir'!D76*Stillingar!$B$5)+('Reiknivél allir'!E76*Stillingar!$B$6)))</f>
        <v/>
      </c>
      <c r="H76" s="7" t="str">
        <f>IF(AND(A76="",SUM(B76:E76)=0),"",(((B76*Stillingar!$B$3)+(C76*Stillingar!$B$4)+(D76*Stillingar!$B$5)+(E76*Stillingar!$B$6))/Stillingar!$B$8))</f>
        <v/>
      </c>
    </row>
    <row r="77" spans="1:8" x14ac:dyDescent="0.3">
      <c r="A77" s="9"/>
      <c r="B77" s="8"/>
      <c r="C77" s="8"/>
      <c r="D77" s="8"/>
      <c r="E77" s="8"/>
      <c r="F77" s="6" t="str">
        <f t="shared" si="1"/>
        <v/>
      </c>
      <c r="G77" s="23" t="str">
        <f>IF(AND(A77="",SUM(B77:E77)=0),"",(B77+(C77*Stillingar!$B$4)+('Reiknivél allir'!D77*Stillingar!$B$5)+('Reiknivél allir'!E77*Stillingar!$B$6)))</f>
        <v/>
      </c>
      <c r="H77" s="7" t="str">
        <f>IF(AND(A77="",SUM(B77:E77)=0),"",(((B77*Stillingar!$B$3)+(C77*Stillingar!$B$4)+(D77*Stillingar!$B$5)+(E77*Stillingar!$B$6))/Stillingar!$B$8))</f>
        <v/>
      </c>
    </row>
    <row r="78" spans="1:8" x14ac:dyDescent="0.3">
      <c r="A78" s="9"/>
      <c r="B78" s="8"/>
      <c r="C78" s="8"/>
      <c r="D78" s="8"/>
      <c r="E78" s="8"/>
      <c r="F78" s="6" t="str">
        <f t="shared" si="1"/>
        <v/>
      </c>
      <c r="G78" s="23" t="str">
        <f>IF(AND(A78="",SUM(B78:E78)=0),"",(B78+(C78*Stillingar!$B$4)+('Reiknivél allir'!D78*Stillingar!$B$5)+('Reiknivél allir'!E78*Stillingar!$B$6)))</f>
        <v/>
      </c>
      <c r="H78" s="7" t="str">
        <f>IF(AND(A78="",SUM(B78:E78)=0),"",(((B78*Stillingar!$B$3)+(C78*Stillingar!$B$4)+(D78*Stillingar!$B$5)+(E78*Stillingar!$B$6))/Stillingar!$B$8))</f>
        <v/>
      </c>
    </row>
    <row r="79" spans="1:8" x14ac:dyDescent="0.3">
      <c r="A79" s="9"/>
      <c r="B79" s="8"/>
      <c r="C79" s="8"/>
      <c r="D79" s="8"/>
      <c r="E79" s="8"/>
      <c r="F79" s="6" t="str">
        <f t="shared" si="1"/>
        <v/>
      </c>
      <c r="G79" s="23" t="str">
        <f>IF(AND(A79="",SUM(B79:E79)=0),"",(B79+(C79*Stillingar!$B$4)+('Reiknivél allir'!D79*Stillingar!$B$5)+('Reiknivél allir'!E79*Stillingar!$B$6)))</f>
        <v/>
      </c>
      <c r="H79" s="7" t="str">
        <f>IF(AND(A79="",SUM(B79:E79)=0),"",(((B79*Stillingar!$B$3)+(C79*Stillingar!$B$4)+(D79*Stillingar!$B$5)+(E79*Stillingar!$B$6))/Stillingar!$B$8))</f>
        <v/>
      </c>
    </row>
    <row r="80" spans="1:8" x14ac:dyDescent="0.3">
      <c r="A80" s="9"/>
      <c r="B80" s="8"/>
      <c r="C80" s="8"/>
      <c r="D80" s="8"/>
      <c r="E80" s="8"/>
      <c r="F80" s="6" t="str">
        <f t="shared" si="1"/>
        <v/>
      </c>
      <c r="G80" s="23" t="str">
        <f>IF(AND(A80="",SUM(B80:E80)=0),"",(B80+(C80*Stillingar!$B$4)+('Reiknivél allir'!D80*Stillingar!$B$5)+('Reiknivél allir'!E80*Stillingar!$B$6)))</f>
        <v/>
      </c>
      <c r="H80" s="7" t="str">
        <f>IF(AND(A80="",SUM(B80:E80)=0),"",(((B80*Stillingar!$B$3)+(C80*Stillingar!$B$4)+(D80*Stillingar!$B$5)+(E80*Stillingar!$B$6))/Stillingar!$B$8))</f>
        <v/>
      </c>
    </row>
    <row r="81" spans="1:8" x14ac:dyDescent="0.3">
      <c r="A81" s="9"/>
      <c r="B81" s="8"/>
      <c r="C81" s="8"/>
      <c r="D81" s="8"/>
      <c r="E81" s="8"/>
      <c r="F81" s="6" t="str">
        <f t="shared" si="1"/>
        <v/>
      </c>
      <c r="G81" s="23" t="str">
        <f>IF(AND(A81="",SUM(B81:E81)=0),"",(B81+(C81*Stillingar!$B$4)+('Reiknivél allir'!D81*Stillingar!$B$5)+('Reiknivél allir'!E81*Stillingar!$B$6)))</f>
        <v/>
      </c>
      <c r="H81" s="7" t="str">
        <f>IF(AND(A81="",SUM(B81:E81)=0),"",(((B81*Stillingar!$B$3)+(C81*Stillingar!$B$4)+(D81*Stillingar!$B$5)+(E81*Stillingar!$B$6))/Stillingar!$B$8))</f>
        <v/>
      </c>
    </row>
    <row r="82" spans="1:8" x14ac:dyDescent="0.3">
      <c r="A82" s="9"/>
      <c r="B82" s="8"/>
      <c r="C82" s="8"/>
      <c r="D82" s="8"/>
      <c r="E82" s="8"/>
      <c r="F82" s="6" t="str">
        <f t="shared" si="1"/>
        <v/>
      </c>
      <c r="G82" s="23" t="str">
        <f>IF(AND(A82="",SUM(B82:E82)=0),"",(B82+(C82*Stillingar!$B$4)+('Reiknivél allir'!D82*Stillingar!$B$5)+('Reiknivél allir'!E82*Stillingar!$B$6)))</f>
        <v/>
      </c>
      <c r="H82" s="7" t="str">
        <f>IF(AND(A82="",SUM(B82:E82)=0),"",(((B82*Stillingar!$B$3)+(C82*Stillingar!$B$4)+(D82*Stillingar!$B$5)+(E82*Stillingar!$B$6))/Stillingar!$B$8))</f>
        <v/>
      </c>
    </row>
    <row r="83" spans="1:8" x14ac:dyDescent="0.3">
      <c r="A83" s="9"/>
      <c r="B83" s="8"/>
      <c r="C83" s="8"/>
      <c r="D83" s="8"/>
      <c r="E83" s="8"/>
      <c r="F83" s="6" t="str">
        <f t="shared" si="1"/>
        <v/>
      </c>
      <c r="G83" s="23" t="str">
        <f>IF(AND(A83="",SUM(B83:E83)=0),"",(B83+(C83*Stillingar!$B$4)+('Reiknivél allir'!D83*Stillingar!$B$5)+('Reiknivél allir'!E83*Stillingar!$B$6)))</f>
        <v/>
      </c>
      <c r="H83" s="7" t="str">
        <f>IF(AND(A83="",SUM(B83:E83)=0),"",(((B83*Stillingar!$B$3)+(C83*Stillingar!$B$4)+(D83*Stillingar!$B$5)+(E83*Stillingar!$B$6))/Stillingar!$B$8))</f>
        <v/>
      </c>
    </row>
    <row r="84" spans="1:8" x14ac:dyDescent="0.3">
      <c r="A84" s="9"/>
      <c r="B84" s="8"/>
      <c r="C84" s="8"/>
      <c r="D84" s="8"/>
      <c r="E84" s="8"/>
      <c r="F84" s="6" t="str">
        <f t="shared" si="1"/>
        <v/>
      </c>
      <c r="G84" s="23" t="str">
        <f>IF(AND(A84="",SUM(B84:E84)=0),"",(B84+(C84*Stillingar!$B$4)+('Reiknivél allir'!D84*Stillingar!$B$5)+('Reiknivél allir'!E84*Stillingar!$B$6)))</f>
        <v/>
      </c>
      <c r="H84" s="7" t="str">
        <f>IF(AND(A84="",SUM(B84:E84)=0),"",(((B84*Stillingar!$B$3)+(C84*Stillingar!$B$4)+(D84*Stillingar!$B$5)+(E84*Stillingar!$B$6))/Stillingar!$B$8))</f>
        <v/>
      </c>
    </row>
    <row r="85" spans="1:8" x14ac:dyDescent="0.3">
      <c r="A85" s="9"/>
      <c r="B85" s="8"/>
      <c r="C85" s="8"/>
      <c r="D85" s="8"/>
      <c r="E85" s="8"/>
      <c r="F85" s="6" t="str">
        <f t="shared" si="1"/>
        <v/>
      </c>
      <c r="G85" s="23" t="str">
        <f>IF(AND(A85="",SUM(B85:E85)=0),"",(B85+(C85*Stillingar!$B$4)+('Reiknivél allir'!D85*Stillingar!$B$5)+('Reiknivél allir'!E85*Stillingar!$B$6)))</f>
        <v/>
      </c>
      <c r="H85" s="7" t="str">
        <f>IF(AND(A85="",SUM(B85:E85)=0),"",(((B85*Stillingar!$B$3)+(C85*Stillingar!$B$4)+(D85*Stillingar!$B$5)+(E85*Stillingar!$B$6))/Stillingar!$B$8))</f>
        <v/>
      </c>
    </row>
    <row r="86" spans="1:8" x14ac:dyDescent="0.3">
      <c r="A86" s="9"/>
      <c r="B86" s="8"/>
      <c r="C86" s="8"/>
      <c r="D86" s="8"/>
      <c r="E86" s="8"/>
      <c r="F86" s="6" t="str">
        <f t="shared" si="1"/>
        <v/>
      </c>
      <c r="G86" s="23" t="str">
        <f>IF(AND(A86="",SUM(B86:E86)=0),"",(B86+(C86*Stillingar!$B$4)+('Reiknivél allir'!D86*Stillingar!$B$5)+('Reiknivél allir'!E86*Stillingar!$B$6)))</f>
        <v/>
      </c>
      <c r="H86" s="7" t="str">
        <f>IF(AND(A86="",SUM(B86:E86)=0),"",(((B86*Stillingar!$B$3)+(C86*Stillingar!$B$4)+(D86*Stillingar!$B$5)+(E86*Stillingar!$B$6))/Stillingar!$B$8))</f>
        <v/>
      </c>
    </row>
    <row r="87" spans="1:8" x14ac:dyDescent="0.3">
      <c r="A87" s="9"/>
      <c r="B87" s="8"/>
      <c r="C87" s="8"/>
      <c r="D87" s="8"/>
      <c r="E87" s="8"/>
      <c r="F87" s="6" t="str">
        <f t="shared" si="1"/>
        <v/>
      </c>
      <c r="G87" s="23" t="str">
        <f>IF(AND(A87="",SUM(B87:E87)=0),"",(B87+(C87*Stillingar!$B$4)+('Reiknivél allir'!D87*Stillingar!$B$5)+('Reiknivél allir'!E87*Stillingar!$B$6)))</f>
        <v/>
      </c>
      <c r="H87" s="7" t="str">
        <f>IF(AND(A87="",SUM(B87:E87)=0),"",(((B87*Stillingar!$B$3)+(C87*Stillingar!$B$4)+(D87*Stillingar!$B$5)+(E87*Stillingar!$B$6))/Stillingar!$B$8))</f>
        <v/>
      </c>
    </row>
    <row r="88" spans="1:8" x14ac:dyDescent="0.3">
      <c r="A88" s="9"/>
      <c r="B88" s="8"/>
      <c r="C88" s="8"/>
      <c r="D88" s="8"/>
      <c r="E88" s="8"/>
      <c r="F88" s="6" t="str">
        <f t="shared" si="1"/>
        <v/>
      </c>
      <c r="G88" s="23" t="str">
        <f>IF(AND(A88="",SUM(B88:E88)=0),"",(B88+(C88*Stillingar!$B$4)+('Reiknivél allir'!D88*Stillingar!$B$5)+('Reiknivél allir'!E88*Stillingar!$B$6)))</f>
        <v/>
      </c>
      <c r="H88" s="7" t="str">
        <f>IF(AND(A88="",SUM(B88:E88)=0),"",(((B88*Stillingar!$B$3)+(C88*Stillingar!$B$4)+(D88*Stillingar!$B$5)+(E88*Stillingar!$B$6))/Stillingar!$B$8))</f>
        <v/>
      </c>
    </row>
    <row r="89" spans="1:8" x14ac:dyDescent="0.3">
      <c r="A89" s="9"/>
      <c r="B89" s="8"/>
      <c r="C89" s="8"/>
      <c r="D89" s="8"/>
      <c r="E89" s="8"/>
      <c r="F89" s="6" t="str">
        <f t="shared" si="1"/>
        <v/>
      </c>
      <c r="G89" s="23" t="str">
        <f>IF(AND(A89="",SUM(B89:E89)=0),"",(B89+(C89*Stillingar!$B$4)+('Reiknivél allir'!D89*Stillingar!$B$5)+('Reiknivél allir'!E89*Stillingar!$B$6)))</f>
        <v/>
      </c>
      <c r="H89" s="7" t="str">
        <f>IF(AND(A89="",SUM(B89:E89)=0),"",(((B89*Stillingar!$B$3)+(C89*Stillingar!$B$4)+(D89*Stillingar!$B$5)+(E89*Stillingar!$B$6))/Stillingar!$B$8))</f>
        <v/>
      </c>
    </row>
    <row r="90" spans="1:8" x14ac:dyDescent="0.3">
      <c r="A90" s="9"/>
      <c r="B90" s="8"/>
      <c r="C90" s="8"/>
      <c r="D90" s="8"/>
      <c r="E90" s="8"/>
      <c r="F90" s="6" t="str">
        <f t="shared" si="1"/>
        <v/>
      </c>
      <c r="G90" s="23" t="str">
        <f>IF(AND(A90="",SUM(B90:E90)=0),"",(B90+(C90*Stillingar!$B$4)+('Reiknivél allir'!D90*Stillingar!$B$5)+('Reiknivél allir'!E90*Stillingar!$B$6)))</f>
        <v/>
      </c>
      <c r="H90" s="7" t="str">
        <f>IF(AND(A90="",SUM(B90:E90)=0),"",(((B90*Stillingar!$B$3)+(C90*Stillingar!$B$4)+(D90*Stillingar!$B$5)+(E90*Stillingar!$B$6))/Stillingar!$B$8))</f>
        <v/>
      </c>
    </row>
    <row r="91" spans="1:8" x14ac:dyDescent="0.3">
      <c r="A91" s="9"/>
      <c r="B91" s="8"/>
      <c r="C91" s="8"/>
      <c r="D91" s="8"/>
      <c r="E91" s="8"/>
      <c r="F91" s="6" t="str">
        <f t="shared" si="1"/>
        <v/>
      </c>
      <c r="G91" s="23" t="str">
        <f>IF(AND(A91="",SUM(B91:E91)=0),"",(B91+(C91*Stillingar!$B$4)+('Reiknivél allir'!D91*Stillingar!$B$5)+('Reiknivél allir'!E91*Stillingar!$B$6)))</f>
        <v/>
      </c>
      <c r="H91" s="7" t="str">
        <f>IF(AND(A91="",SUM(B91:E91)=0),"",(((B91*Stillingar!$B$3)+(C91*Stillingar!$B$4)+(D91*Stillingar!$B$5)+(E91*Stillingar!$B$6))/Stillingar!$B$8))</f>
        <v/>
      </c>
    </row>
    <row r="92" spans="1:8" x14ac:dyDescent="0.3">
      <c r="A92" s="9"/>
      <c r="B92" s="8"/>
      <c r="C92" s="8"/>
      <c r="D92" s="8"/>
      <c r="E92" s="8"/>
      <c r="F92" s="6" t="str">
        <f t="shared" si="1"/>
        <v/>
      </c>
      <c r="G92" s="23" t="str">
        <f>IF(AND(A92="",SUM(B92:E92)=0),"",(B92+(C92*Stillingar!$B$4)+('Reiknivél allir'!D92*Stillingar!$B$5)+('Reiknivél allir'!E92*Stillingar!$B$6)))</f>
        <v/>
      </c>
      <c r="H92" s="7" t="str">
        <f>IF(AND(A92="",SUM(B92:E92)=0),"",(((B92*Stillingar!$B$3)+(C92*Stillingar!$B$4)+(D92*Stillingar!$B$5)+(E92*Stillingar!$B$6))/Stillingar!$B$8))</f>
        <v/>
      </c>
    </row>
    <row r="93" spans="1:8" x14ac:dyDescent="0.3">
      <c r="A93" s="9"/>
      <c r="B93" s="8"/>
      <c r="C93" s="8"/>
      <c r="D93" s="8"/>
      <c r="E93" s="8"/>
      <c r="F93" s="6" t="str">
        <f t="shared" si="1"/>
        <v/>
      </c>
      <c r="G93" s="23" t="str">
        <f>IF(AND(A93="",SUM(B93:E93)=0),"",(B93+(C93*Stillingar!$B$4)+('Reiknivél allir'!D93*Stillingar!$B$5)+('Reiknivél allir'!E93*Stillingar!$B$6)))</f>
        <v/>
      </c>
      <c r="H93" s="7" t="str">
        <f>IF(AND(A93="",SUM(B93:E93)=0),"",(((B93*Stillingar!$B$3)+(C93*Stillingar!$B$4)+(D93*Stillingar!$B$5)+(E93*Stillingar!$B$6))/Stillingar!$B$8))</f>
        <v/>
      </c>
    </row>
    <row r="94" spans="1:8" x14ac:dyDescent="0.3">
      <c r="A94" s="9"/>
      <c r="B94" s="8"/>
      <c r="C94" s="8"/>
      <c r="D94" s="8"/>
      <c r="E94" s="8"/>
      <c r="F94" s="6" t="str">
        <f t="shared" si="1"/>
        <v/>
      </c>
      <c r="G94" s="23" t="str">
        <f>IF(AND(A94="",SUM(B94:E94)=0),"",(B94+(C94*Stillingar!$B$4)+('Reiknivél allir'!D94*Stillingar!$B$5)+('Reiknivél allir'!E94*Stillingar!$B$6)))</f>
        <v/>
      </c>
      <c r="H94" s="7" t="str">
        <f>IF(AND(A94="",SUM(B94:E94)=0),"",(((B94*Stillingar!$B$3)+(C94*Stillingar!$B$4)+(D94*Stillingar!$B$5)+(E94*Stillingar!$B$6))/Stillingar!$B$8))</f>
        <v/>
      </c>
    </row>
    <row r="95" spans="1:8" x14ac:dyDescent="0.3">
      <c r="A95" s="9"/>
      <c r="B95" s="8"/>
      <c r="C95" s="8"/>
      <c r="D95" s="8"/>
      <c r="E95" s="8"/>
      <c r="F95" s="6" t="str">
        <f t="shared" si="1"/>
        <v/>
      </c>
      <c r="G95" s="23" t="str">
        <f>IF(AND(A95="",SUM(B95:E95)=0),"",(B95+(C95*Stillingar!$B$4)+('Reiknivél allir'!D95*Stillingar!$B$5)+('Reiknivél allir'!E95*Stillingar!$B$6)))</f>
        <v/>
      </c>
      <c r="H95" s="7" t="str">
        <f>IF(AND(A95="",SUM(B95:E95)=0),"",(((B95*Stillingar!$B$3)+(C95*Stillingar!$B$4)+(D95*Stillingar!$B$5)+(E95*Stillingar!$B$6))/Stillingar!$B$8))</f>
        <v/>
      </c>
    </row>
    <row r="96" spans="1:8" x14ac:dyDescent="0.3">
      <c r="A96" s="9"/>
      <c r="B96" s="8"/>
      <c r="C96" s="8"/>
      <c r="D96" s="8"/>
      <c r="E96" s="8"/>
      <c r="F96" s="6" t="str">
        <f t="shared" si="1"/>
        <v/>
      </c>
      <c r="G96" s="23" t="str">
        <f>IF(AND(A96="",SUM(B96:E96)=0),"",(B96+(C96*Stillingar!$B$4)+('Reiknivél allir'!D96*Stillingar!$B$5)+('Reiknivél allir'!E96*Stillingar!$B$6)))</f>
        <v/>
      </c>
      <c r="H96" s="7" t="str">
        <f>IF(AND(A96="",SUM(B96:E96)=0),"",(((B96*Stillingar!$B$3)+(C96*Stillingar!$B$4)+(D96*Stillingar!$B$5)+(E96*Stillingar!$B$6))/Stillingar!$B$8))</f>
        <v/>
      </c>
    </row>
    <row r="97" spans="1:8" x14ac:dyDescent="0.3">
      <c r="A97" s="9"/>
      <c r="B97" s="8"/>
      <c r="C97" s="8"/>
      <c r="D97" s="8"/>
      <c r="E97" s="8"/>
      <c r="F97" s="6" t="str">
        <f t="shared" si="1"/>
        <v/>
      </c>
      <c r="G97" s="23" t="str">
        <f>IF(AND(A97="",SUM(B97:E97)=0),"",(B97+(C97*Stillingar!$B$4)+('Reiknivél allir'!D97*Stillingar!$B$5)+('Reiknivél allir'!E97*Stillingar!$B$6)))</f>
        <v/>
      </c>
      <c r="H97" s="7" t="str">
        <f>IF(AND(A97="",SUM(B97:E97)=0),"",(((B97*Stillingar!$B$3)+(C97*Stillingar!$B$4)+(D97*Stillingar!$B$5)+(E97*Stillingar!$B$6))/Stillingar!$B$8))</f>
        <v/>
      </c>
    </row>
    <row r="98" spans="1:8" x14ac:dyDescent="0.3">
      <c r="A98" s="9"/>
      <c r="B98" s="8"/>
      <c r="C98" s="8"/>
      <c r="D98" s="8"/>
      <c r="E98" s="8"/>
      <c r="F98" s="6" t="str">
        <f t="shared" si="1"/>
        <v/>
      </c>
      <c r="G98" s="23" t="str">
        <f>IF(AND(A98="",SUM(B98:E98)=0),"",(B98+(C98*Stillingar!$B$4)+('Reiknivél allir'!D98*Stillingar!$B$5)+('Reiknivél allir'!E98*Stillingar!$B$6)))</f>
        <v/>
      </c>
      <c r="H98" s="7" t="str">
        <f>IF(AND(A98="",SUM(B98:E98)=0),"",(((B98*Stillingar!$B$3)+(C98*Stillingar!$B$4)+(D98*Stillingar!$B$5)+(E98*Stillingar!$B$6))/Stillingar!$B$8))</f>
        <v/>
      </c>
    </row>
    <row r="99" spans="1:8" x14ac:dyDescent="0.3">
      <c r="A99" s="9"/>
      <c r="B99" s="8"/>
      <c r="C99" s="8"/>
      <c r="D99" s="8"/>
      <c r="E99" s="8"/>
      <c r="F99" s="6" t="str">
        <f t="shared" si="1"/>
        <v/>
      </c>
      <c r="G99" s="23" t="str">
        <f>IF(AND(A99="",SUM(B99:E99)=0),"",(B99+(C99*Stillingar!$B$4)+('Reiknivél allir'!D99*Stillingar!$B$5)+('Reiknivél allir'!E99*Stillingar!$B$6)))</f>
        <v/>
      </c>
      <c r="H99" s="7" t="str">
        <f>IF(AND(A99="",SUM(B99:E99)=0),"",(((B99*Stillingar!$B$3)+(C99*Stillingar!$B$4)+(D99*Stillingar!$B$5)+(E99*Stillingar!$B$6))/Stillingar!$B$8))</f>
        <v/>
      </c>
    </row>
    <row r="100" spans="1:8" x14ac:dyDescent="0.3">
      <c r="A100" s="9"/>
      <c r="B100" s="8"/>
      <c r="C100" s="8"/>
      <c r="D100" s="8"/>
      <c r="E100" s="8"/>
      <c r="F100" s="6" t="str">
        <f t="shared" si="1"/>
        <v/>
      </c>
      <c r="G100" s="23" t="str">
        <f>IF(AND(A100="",SUM(B100:E100)=0),"",(B100+(C100*Stillingar!$B$4)+('Reiknivél allir'!D100*Stillingar!$B$5)+('Reiknivél allir'!E100*Stillingar!$B$6)))</f>
        <v/>
      </c>
      <c r="H100" s="7" t="str">
        <f>IF(AND(A100="",SUM(B100:E100)=0),"",(((B100*Stillingar!$B$3)+(C100*Stillingar!$B$4)+(D100*Stillingar!$B$5)+(E100*Stillingar!$B$6))/Stillingar!$B$8))</f>
        <v/>
      </c>
    </row>
    <row r="101" spans="1:8" x14ac:dyDescent="0.3">
      <c r="A101" s="9"/>
      <c r="B101" s="8"/>
      <c r="C101" s="8"/>
      <c r="D101" s="8"/>
      <c r="E101" s="8"/>
      <c r="F101" s="6" t="str">
        <f t="shared" si="1"/>
        <v/>
      </c>
      <c r="G101" s="23" t="str">
        <f>IF(AND(A101="",SUM(B101:E101)=0),"",(B101+(C101*Stillingar!$B$4)+('Reiknivél allir'!D101*Stillingar!$B$5)+('Reiknivél allir'!E101*Stillingar!$B$6)))</f>
        <v/>
      </c>
      <c r="H101" s="7" t="str">
        <f>IF(AND(A101="",SUM(B101:E101)=0),"",(((B101*Stillingar!$B$3)+(C101*Stillingar!$B$4)+(D101*Stillingar!$B$5)+(E101*Stillingar!$B$6))/Stillingar!$B$8))</f>
        <v/>
      </c>
    </row>
    <row r="102" spans="1:8" x14ac:dyDescent="0.3">
      <c r="A102" s="9"/>
      <c r="B102" s="8"/>
      <c r="C102" s="8"/>
      <c r="D102" s="8"/>
      <c r="E102" s="8"/>
      <c r="F102" s="6" t="str">
        <f t="shared" si="1"/>
        <v/>
      </c>
      <c r="G102" s="23" t="str">
        <f>IF(AND(A102="",SUM(B102:E102)=0),"",(B102+(C102*Stillingar!$B$4)+('Reiknivél allir'!D102*Stillingar!$B$5)+('Reiknivél allir'!E102*Stillingar!$B$6)))</f>
        <v/>
      </c>
      <c r="H102" s="7" t="str">
        <f>IF(AND(A102="",SUM(B102:E102)=0),"",(((B102*Stillingar!$B$3)+(C102*Stillingar!$B$4)+(D102*Stillingar!$B$5)+(E102*Stillingar!$B$6))/Stillingar!$B$8))</f>
        <v/>
      </c>
    </row>
    <row r="103" spans="1:8" x14ac:dyDescent="0.3"/>
  </sheetData>
  <sheetProtection sheet="1" objects="1" scenarios="1"/>
  <mergeCells count="1">
    <mergeCell ref="B1:F1"/>
  </mergeCells>
  <conditionalFormatting sqref="H3:H102">
    <cfRule type="expression" dxfId="0" priority="1">
      <formula>H3&lt;&gt;""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Inngangur og leiðbeiningar</vt:lpstr>
      <vt:lpstr>Stillingar</vt:lpstr>
      <vt:lpstr>Reiknivél allir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Finnur Torfi Gunnarsson</dc:creator>
  <cp:lastModifiedBy>Hjalti Ómar Ágústsson - JAFNT</cp:lastModifiedBy>
  <dcterms:created xsi:type="dcterms:W3CDTF">2023-02-02T23:07:45Z</dcterms:created>
  <dcterms:modified xsi:type="dcterms:W3CDTF">2025-04-10T14:43:02Z</dcterms:modified>
</cp:coreProperties>
</file>