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r09khh\Downloads\"/>
    </mc:Choice>
  </mc:AlternateContent>
  <xr:revisionPtr revIDLastSave="0" documentId="8_{A62F2D1D-FD9B-49DC-9EAA-1578939E65A0}" xr6:coauthVersionLast="45" xr6:coauthVersionMax="45" xr10:uidLastSave="{00000000-0000-0000-0000-000000000000}"/>
  <bookViews>
    <workbookView xWindow="-24789" yWindow="-103" windowWidth="24892" windowHeight="14914" firstSheet="1" activeTab="1" xr2:uid="{3DB31650-8F4E-4DBA-89B6-64C0B85074D3}"/>
  </bookViews>
  <sheets>
    <sheet name="Leiðbeiningar" sheetId="2" r:id="rId1"/>
    <sheet name="Áhættulisti"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G22" i="1" l="1"/>
  <c r="G35" i="1"/>
  <c r="G34" i="1"/>
  <c r="G29" i="1"/>
  <c r="G30" i="1"/>
  <c r="G31" i="1"/>
  <c r="G32" i="1"/>
  <c r="G33" i="1"/>
  <c r="G20" i="1"/>
  <c r="G19" i="1"/>
  <c r="G18" i="1"/>
  <c r="G17" i="1"/>
  <c r="G16" i="1"/>
  <c r="G21" i="1"/>
  <c r="G23" i="1"/>
  <c r="G24" i="1"/>
  <c r="G25" i="1"/>
  <c r="G26" i="1"/>
  <c r="G27" i="1"/>
  <c r="G28" i="1"/>
  <c r="E24" i="2"/>
  <c r="E30" i="2" s="1"/>
  <c r="D24" i="2"/>
  <c r="D30" i="2" s="1"/>
  <c r="C24" i="2"/>
  <c r="C30" i="2" s="1"/>
  <c r="B24" i="2"/>
  <c r="B30" i="2" s="1"/>
  <c r="E23" i="2"/>
  <c r="E29" i="2" s="1"/>
  <c r="D23" i="2"/>
  <c r="D29" i="2" s="1"/>
  <c r="C23" i="2"/>
  <c r="C29" i="2" s="1"/>
  <c r="B23" i="2"/>
  <c r="B29" i="2" s="1"/>
  <c r="E22" i="2"/>
  <c r="E28" i="2" s="1"/>
  <c r="D22" i="2"/>
  <c r="D28" i="2" s="1"/>
  <c r="C22" i="2"/>
  <c r="C28" i="2" s="1"/>
  <c r="B22" i="2"/>
  <c r="B28" i="2" s="1"/>
  <c r="E21" i="2"/>
  <c r="E27" i="2" s="1"/>
  <c r="D21" i="2"/>
  <c r="D27" i="2" s="1"/>
  <c r="C21" i="2"/>
  <c r="C27" i="2" s="1"/>
  <c r="B21" i="2"/>
  <c r="B27" i="2" s="1"/>
  <c r="G12" i="1"/>
  <c r="G15" i="1"/>
  <c r="G14" i="1"/>
  <c r="G5" i="1"/>
  <c r="G13" i="1"/>
  <c r="G11" i="1"/>
  <c r="G10" i="1"/>
  <c r="G9" i="1"/>
  <c r="G8" i="1"/>
  <c r="G7" i="1"/>
  <c r="G6" i="1"/>
  <c r="G2" i="1"/>
  <c r="G3" i="1"/>
  <c r="G4" i="1"/>
</calcChain>
</file>

<file path=xl/sharedStrings.xml><?xml version="1.0" encoding="utf-8"?>
<sst xmlns="http://schemas.openxmlformats.org/spreadsheetml/2006/main" count="128" uniqueCount="95">
  <si>
    <t>Kerfi / lausn:</t>
  </si>
  <si>
    <t>Dagsetning:</t>
  </si>
  <si>
    <t>Lóðs:</t>
  </si>
  <si>
    <t>Þátttakendur:</t>
  </si>
  <si>
    <t>Áhrif\Líkur</t>
  </si>
  <si>
    <t>m.v. viðkv.PU</t>
  </si>
  <si>
    <t>Ógn</t>
  </si>
  <si>
    <t>Afleiðing</t>
  </si>
  <si>
    <t>Kerfi / Ferli</t>
  </si>
  <si>
    <t>1-4
Áhrif</t>
  </si>
  <si>
    <t>1-4
Líkur</t>
  </si>
  <si>
    <t>1-2
Viðkv.PU</t>
  </si>
  <si>
    <t>Áhættustig</t>
  </si>
  <si>
    <t>Núverandi meðhöndlun</t>
  </si>
  <si>
    <t>Samþykkt</t>
  </si>
  <si>
    <t>Bilun í rekstrarumhverfi innviða Ísland.is</t>
  </si>
  <si>
    <t>Kerfi og þjónustur verða óaðgengilegar</t>
  </si>
  <si>
    <t>Innviðir Ísland.is - AWS</t>
  </si>
  <si>
    <t>Uppsetning er á mörgum svæðum innan AWS sem lágmarka hættu á niðritíma og gagnatapi (30 mín niðritími og 10 mín gagnatap).</t>
  </si>
  <si>
    <t>Bilun í gagnaflutningsleiðum til Íslands</t>
  </si>
  <si>
    <t>Þrír sæstrengir tengja Ísland við umheiminn og sá fjórði væntanlegur 2022. Endurreisnar áætlun til staðar til að byggja upp lágmarksþjónustu hjá innlendum hýsingaraðila til staðar (4-7 dagar).</t>
  </si>
  <si>
    <t>Utanaðkomandi árás/innbrot á innviði</t>
  </si>
  <si>
    <t>Óviðkomandi kemst í gögn innan kerfisins.</t>
  </si>
  <si>
    <t>Dulkóðun gagna í rekstrarumhverfi.
Atburðaskráning og vöktun hjá DevOps teymi Ísland.is</t>
  </si>
  <si>
    <t>Utanaðkomandi aðili kemst í samskipti</t>
  </si>
  <si>
    <t>Óviðkomandi kemst í gögn sem eru flutt til eða frá kerfinu.</t>
  </si>
  <si>
    <t>Dulkóðun samskipta milli notanda og umhverfisins.</t>
  </si>
  <si>
    <t>Misnotkun kerfisstjóraaðgangs til að komast inn í umhverfið.</t>
  </si>
  <si>
    <t>Hægt að framkvæma óviðkomandi aðgerðir í umhverfinu, þ.m.t. breytingar og komast í gögn.</t>
  </si>
  <si>
    <t>Allar aðgerðir kerfisstjóra eru skráðar í aðskilið atburðaskráningaumhverfi.
Auðkenning (2FA) kerfisstjóra</t>
  </si>
  <si>
    <t>Veikleiki eða mistök í kóða kerfisins</t>
  </si>
  <si>
    <t>Virkni getur verið í ósamræmi við kröfur.</t>
  </si>
  <si>
    <t>Kóðarýni og sjálfvirkni tól sem fara yfir kóða í DevOps verkfærakeðju.
Öryggissúttektir þriðja aðila við stærri breytingar og útgáfur nýrra kerfa.</t>
  </si>
  <si>
    <t>Uppljóstrun upplýsinga til óviðkomandi aðila.</t>
  </si>
  <si>
    <t>Eftirlitsheimildir erlendra stjórnvalda</t>
  </si>
  <si>
    <t>Uppljóstrun upplýsinga til erlendra stjórnvalda</t>
  </si>
  <si>
    <t>Bann við fluðtningi út fyrir EES (vinnslusamningar)
Samningsákvæði (SCC) við AWS.
Notkun dulritunarkerfa (Amazon Key Service)</t>
  </si>
  <si>
    <t>Gögn frá öðrum stofnunum eru sótt umfram þörf og heimild.</t>
  </si>
  <si>
    <t>Upplýsingar sem eru geymd í umsókn eru umfram þá heimild sem er til staðar</t>
  </si>
  <si>
    <t>Umsóknarkerfi</t>
  </si>
  <si>
    <t>Aðeins tilgreind gögn eru vistuð í umsókn þó stofnun bjóði upp á meiri upplýsingar.</t>
  </si>
  <si>
    <t>Rangur aðili er skráður fyrir aðgerðum (vinnslu).</t>
  </si>
  <si>
    <t>Rangur aðili fær upplýsingar eða réttindi sem öðrum er ætlað að fá.</t>
  </si>
  <si>
    <t>Innskráning</t>
  </si>
  <si>
    <t>Auðkenning með rafrænum skilríkjum eða öðrum hætti.</t>
  </si>
  <si>
    <t>Innskráning sækir rangar upplýsingar</t>
  </si>
  <si>
    <t>Að rangur einstaklingur sé tengdur vinnslu</t>
  </si>
  <si>
    <t>Nafn, netfang og farsímanúmer er sótt úr innskráningarkerfi.</t>
  </si>
  <si>
    <t>Vinnsla sækir upplýsingar umfram heimild</t>
  </si>
  <si>
    <t>Gögn eru unnin og geymd umfram þær heimildir sem eru til staðar (ekki lágmörkun).</t>
  </si>
  <si>
    <t>VINNSLAN</t>
  </si>
  <si>
    <t>Einstaklingur hefur ekki fengið fræðslu um umfang og eðli vinnslunnar</t>
  </si>
  <si>
    <t>Hinir skráðu hafa ekki fengið fræðslu um vinnslu persónuupplýsinga eins og skylt er samkvæmt persónuverndarlögum.</t>
  </si>
  <si>
    <t>Rangar upplýsingar unnar í kerfum</t>
  </si>
  <si>
    <t>Unnið er með rangar upplýsingar sem veldur því að röng ákvörðun er tekin sem getur haft áhrif á réttindi hinna skráðu.</t>
  </si>
  <si>
    <t>Vinnslusamningur ekki gerður við vinnsluaðila</t>
  </si>
  <si>
    <t>Ekki gerður vinnslusamningur eða samningur er ekki fullnægjandi. Fyrirmæli til vinnsluaðila eru óljós og meiri hætta á að hann vinni persónuupplýsingar gegn fyrirmælum ábyrgðaraðila eða að vinnsla uppfylli ekki kröfur persónuverndarlaga.</t>
  </si>
  <si>
    <t>Samband aðila</t>
  </si>
  <si>
    <t>Samkomulag um ábyrgð ekki gert milli aðila</t>
  </si>
  <si>
    <t>Sameiginlegir ábyrgðaraðilar gera ekki með sér samkomulag um ábyrgð sem veldur því að skipting ábyrgðar verður óskýr. Sjá ógn nr. 19.</t>
  </si>
  <si>
    <t>Öryggi hjá vinnsluaðila ekki fullnægjandi</t>
  </si>
  <si>
    <t>Vinnsluaðili hefur ekki innleitt fullnægjandi öryggisráðstafanir sem leiðir til þess að meiri líkur eru á að óviðkomandi aðili komist í persónugreinanleg gögn, þau tapist eða þeim verði breytt.</t>
  </si>
  <si>
    <t>Öryggi</t>
  </si>
  <si>
    <t>Öryggi hjá vinnsluaðila ekki í samræmi við kröfur ábyrgðaraðila</t>
  </si>
  <si>
    <t xml:space="preserve">Vinnsluaðili viðhefur minna öryggi en ábyrgðaraðili gerir kröfu til. </t>
  </si>
  <si>
    <t>Vinnsluaðili vinnur upplýsingar umfram fyrirmæli ábyrgðaraðila</t>
  </si>
  <si>
    <t>Vinnsluaðili vinnur persónuupplýsingar umfram eða gegn fyrirmælum ábyrgðaraðila.</t>
  </si>
  <si>
    <t>Tilgangur vinnslu ekki skýr / vinnslan umfram tilgang</t>
  </si>
  <si>
    <t>Ekki er skýrt hver tilgangur vinnslunar er.</t>
  </si>
  <si>
    <t>Unnið er með persónuupplýsingar í öðrum ósamrýmanlegum tilgangi</t>
  </si>
  <si>
    <t>Ábyrgðaraðili eða vinnsluaðili vinnur með persónuupplýsingar í öðrum tilgangi en þeim var upphaflega safnað í.</t>
  </si>
  <si>
    <t>Gögn geymd lengur en þörf er á / ekki gerð ópersónugreinanleg</t>
  </si>
  <si>
    <t>Gögnum ekki eytt þegar þeirra er ekki lengur þörf, þau gerð ópersónugreinanleg eða lokað fyrir aðgang að þeim.</t>
  </si>
  <si>
    <t>Öryggisbrestir ekki tilkynntir hlutaðeigandi aðilum</t>
  </si>
  <si>
    <t>Öryggisbrestir ekki tilkynntir hlutaðeigandi aðilum eins og gera ber samkvæmt persónuverndarlögum. Leiðir til brots gegn persónuverndarlögum og getur valdið því að hinum skráðu gefst ekki færi á að grípa til ráðstafanna sem hefðu minnkað mögulegar afleiðingar brests.</t>
  </si>
  <si>
    <t>Vinnsla á sér ekki stoð í 9 og eftir atvikum 11. gr. laga nr. 90/2018</t>
  </si>
  <si>
    <t>Unnið er með persónugreinanlegar upplýsingar umfram það sem er heimilt samkvæmt þeirri vinnsluheimild sem byggt er á.</t>
  </si>
  <si>
    <t>Ábyrgð á vinnsluaðgerðum ekki skýr</t>
  </si>
  <si>
    <t>Ekki skýrt hvaða aðili ber ábyrgð á hverjum þætti vinnslunnar sem getur valdið ábyrgðaraþynningu þar sem aðilar gera ráð fyrir að hinn muni sinna tilteknu verki. Þá er jafnframt óljóst gagnvart hinum skráðu hver ber ábyrgð, svo sem ef hann ætlar að óska eftir að beita réttindum sínum samkvæmt persónuverndarlögum.</t>
  </si>
  <si>
    <t>Ógagnsæja miðlun persónuupplýsinga milli kerfa</t>
  </si>
  <si>
    <t>Hinir skráðu hafa ekki verið fræddir um miðlun gagna milli kerfa.</t>
  </si>
  <si>
    <t>Hinn skráði getur ekki nýtt sér rétt sinn til upplýsinga</t>
  </si>
  <si>
    <t>Eitthvað í ferlinu veldur því að hinn skráðu getur ekki nýtt sér sinn til upplýsinga, svo sem hann hefur ekki færi á að óska eftir því eða ábyrgðaraðili getur ekki orðið við beiðninni svo sem vegna þess að hann hefur ekki kortlagt vinnsluna í vinnsluskrá.</t>
  </si>
  <si>
    <t>Hinn skráði getur ekki nýtt sér rétt sinn til flutnings</t>
  </si>
  <si>
    <t>Ekki er búið að tryggja að hægt sé að verða við beiðnum einstaklings til að flytja eigin gögn í annað kerfi, svo sem vegna þess að notast er við skráarsnið sem önnur kerfi styðjast ekki við eða ekki er hægt að flytja gögn úr kerfinu (e. export).</t>
  </si>
  <si>
    <t>Hinn skráði getur ekki nýtt sér rétt sinn til aðgangs að eigin persónuupplýsingum</t>
  </si>
  <si>
    <t>Ekki er hægt að verða við beiðni einstaklings um að fá aðgang að eigin persónuupplýsingum, svo sem vegna þess að ekki er hægt að flytja upplýsingarnar úr kerfinu eða finna þær.</t>
  </si>
  <si>
    <t>Hinn skráði getur ekki nýtt sér rétt sinn til að andmæla vinnslunni</t>
  </si>
  <si>
    <t>Ekki hefur verið útbúin leið fyrir einstaklinga til að koma á framfæri andmælum við vinnslunni.</t>
  </si>
  <si>
    <t>Hinn skráði getur ekki nýtt sér rétt sinn til leiðréttingar</t>
  </si>
  <si>
    <t>Ekki hefur verið útbúin leið fyrir einstaklinga til að koma á framfæri beiðni um leiðréttingu.</t>
  </si>
  <si>
    <t xml:space="preserve">Gögnum ekki skilað í málaskrá </t>
  </si>
  <si>
    <t>Umsókn og fylgigögn skila sér ekki í málaskrá kerfi stofnunar  eins og ber samkvæmt lögum nr. 7 7/2014.</t>
  </si>
  <si>
    <t>Sjálfvirk ákvörðunartaka</t>
  </si>
  <si>
    <t>Ferli ekki nægilega vel skilgreint eða villa í kerfi veldur því að ákvörðun er röng.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</si>
</sst>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5">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0" xfId="0" applyAlignment="1">
      <alignment vertical="top" wrapText="1"/>
    </xf>
    <xf numFmtId="0" fontId="0" fillId="2" borderId="1" xfId="0" applyFill="1" applyBorder="1"/>
    <xf numFmtId="0" fontId="0" fillId="4" borderId="1" xfId="0" applyFill="1" applyBorder="1"/>
    <xf numFmtId="0" fontId="0" fillId="3" borderId="1" xfId="0" applyFill="1" applyBorder="1"/>
    <xf numFmtId="0" fontId="0" fillId="0" borderId="1" xfId="0" applyBorder="1"/>
    <xf numFmtId="14" fontId="0" fillId="0" borderId="0" xfId="0" applyNumberFormat="1" applyAlignment="1">
      <alignment horizontal="left"/>
    </xf>
    <xf numFmtId="0" fontId="0" fillId="0" borderId="0" xfId="0" applyAlignment="1">
      <alignment vertical="top"/>
    </xf>
  </cellXfs>
  <cellStyles count="1">
    <cellStyle name="Venjulegt" xfId="0" builtinId="0"/>
  </cellStyles>
  <dxfs count="11">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152400</xdr:colOff>
      <xdr:row>5</xdr:row>
      <xdr:rowOff>47626</xdr:rowOff>
    </xdr:from>
    <xdr:to>
      <xdr:col>16</xdr:col>
      <xdr:colOff>95251</xdr:colOff>
      <xdr:row>18</xdr:row>
      <xdr:rowOff>95251</xdr:rowOff>
    </xdr:to>
    <xdr:sp macro="" textlink="">
      <xdr:nvSpPr>
        <xdr:cNvPr id="2" name="TextBox 1">
          <a:extLst>
            <a:ext uri="{FF2B5EF4-FFF2-40B4-BE49-F238E27FC236}">
              <a16:creationId xmlns:a16="http://schemas.microsoft.com/office/drawing/2014/main" id="{B2E17100-0F3A-498E-A637-3D4493656370}"/>
            </a:ext>
          </a:extLst>
        </xdr:cNvPr>
        <xdr:cNvSpPr txBox="1"/>
      </xdr:nvSpPr>
      <xdr:spPr>
        <a:xfrm>
          <a:off x="152400" y="1514476"/>
          <a:ext cx="13763626" cy="643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400" b="1">
              <a:solidFill>
                <a:schemeClr val="dk1"/>
              </a:solidFill>
              <a:effectLst/>
              <a:latin typeface="+mn-lt"/>
              <a:ea typeface="+mn-ea"/>
              <a:cs typeface="+mn-cs"/>
            </a:rPr>
            <a:t>Skýringar</a:t>
          </a:r>
          <a:endParaRPr lang="is-IS" sz="1600" b="1">
            <a:solidFill>
              <a:schemeClr val="dk1"/>
            </a:solidFill>
            <a:effectLst/>
            <a:latin typeface="+mn-lt"/>
            <a:ea typeface="+mn-ea"/>
            <a:cs typeface="+mn-cs"/>
          </a:endParaRPr>
        </a:p>
        <a:p>
          <a:r>
            <a:rPr lang="is-IS" sz="1100" b="1">
              <a:solidFill>
                <a:schemeClr val="dk1"/>
              </a:solidFill>
              <a:effectLst/>
              <a:latin typeface="+mn-lt"/>
              <a:ea typeface="+mn-ea"/>
              <a:cs typeface="+mn-cs"/>
            </a:rPr>
            <a:t>Ógn</a:t>
          </a:r>
          <a:r>
            <a:rPr lang="is-IS" sz="1100">
              <a:solidFill>
                <a:schemeClr val="dk1"/>
              </a:solidFill>
              <a:effectLst/>
              <a:latin typeface="+mn-lt"/>
              <a:ea typeface="+mn-ea"/>
              <a:cs typeface="+mn-cs"/>
            </a:rPr>
            <a:t>: Sá þáttur í tækni, mannlegri notkun, vinnulagi eða öðru sem gæti valdið því áhættu m.t.t. persónuverndar skráðra einstaklinga.</a:t>
          </a:r>
        </a:p>
        <a:p>
          <a:endParaRPr lang="is-IS" sz="1100" b="0">
            <a:solidFill>
              <a:schemeClr val="dk1"/>
            </a:solidFill>
            <a:effectLst/>
            <a:latin typeface="+mn-lt"/>
            <a:ea typeface="+mn-ea"/>
            <a:cs typeface="+mn-cs"/>
          </a:endParaRPr>
        </a:p>
        <a:p>
          <a:r>
            <a:rPr lang="is-IS" sz="1100" b="1">
              <a:solidFill>
                <a:schemeClr val="dk1"/>
              </a:solidFill>
              <a:effectLst/>
              <a:latin typeface="+mn-lt"/>
              <a:ea typeface="+mn-ea"/>
              <a:cs typeface="+mn-cs"/>
            </a:rPr>
            <a:t>Afleiðing</a:t>
          </a:r>
          <a:r>
            <a:rPr lang="is-IS" sz="1100">
              <a:solidFill>
                <a:schemeClr val="dk1"/>
              </a:solidFill>
              <a:effectLst/>
              <a:latin typeface="+mn-lt"/>
              <a:ea typeface="+mn-ea"/>
              <a:cs typeface="+mn-cs"/>
            </a:rPr>
            <a:t>: Í orðum þær afleiðingar sem ógnin hefur á hinn skráð, hvort upplýsingar uppljóstrist, séu rangt unnar, geymdar of lengi, unnar í ólögmætum tilgangi o.s.frv.</a:t>
          </a:r>
        </a:p>
        <a:p>
          <a:endParaRPr lang="is-IS" sz="1100" b="1">
            <a:solidFill>
              <a:schemeClr val="dk1"/>
            </a:solidFill>
            <a:effectLst/>
            <a:latin typeface="+mn-lt"/>
            <a:ea typeface="+mn-ea"/>
            <a:cs typeface="+mn-cs"/>
          </a:endParaRPr>
        </a:p>
        <a:p>
          <a:r>
            <a:rPr lang="is-IS" sz="1100" b="1">
              <a:solidFill>
                <a:schemeClr val="dk1"/>
              </a:solidFill>
              <a:effectLst/>
              <a:latin typeface="+mn-lt"/>
              <a:ea typeface="+mn-ea"/>
              <a:cs typeface="+mn-cs"/>
            </a:rPr>
            <a:t>Kerfi / Ferli</a:t>
          </a:r>
          <a:r>
            <a:rPr lang="is-IS" sz="1100">
              <a:solidFill>
                <a:schemeClr val="dk1"/>
              </a:solidFill>
              <a:effectLst/>
              <a:latin typeface="+mn-lt"/>
              <a:ea typeface="+mn-ea"/>
              <a:cs typeface="+mn-cs"/>
            </a:rPr>
            <a:t>: Það kerfi/ferli sem ógnin kemur fram í, getur verið þjónusta hjá vinnsluaðila, sjálft ferli einstaklingsins í vinnslunni eða hvað annað sem aðstoðar við áframhaldandi vinnslu. </a:t>
          </a:r>
        </a:p>
        <a:p>
          <a:r>
            <a:rPr lang="is-IS" sz="1100">
              <a:solidFill>
                <a:schemeClr val="dk1"/>
              </a:solidFill>
              <a:effectLst/>
              <a:latin typeface="+mn-lt"/>
              <a:ea typeface="+mn-ea"/>
              <a:cs typeface="+mn-cs"/>
            </a:rPr>
            <a:t>Stafrænt Ísland er með eftirfarandi kerfi:</a:t>
          </a:r>
        </a:p>
        <a:p>
          <a:pPr lvl="0"/>
          <a:r>
            <a:rPr lang="is-IS" sz="1100">
              <a:solidFill>
                <a:schemeClr val="dk1"/>
              </a:solidFill>
              <a:effectLst/>
              <a:latin typeface="+mn-lt"/>
              <a:ea typeface="+mn-ea"/>
              <a:cs typeface="+mn-cs"/>
            </a:rPr>
            <a:t>Innskráningar- og umboðskerfi</a:t>
          </a:r>
        </a:p>
        <a:p>
          <a:pPr lvl="0"/>
          <a:r>
            <a:rPr lang="is-IS" sz="1100">
              <a:solidFill>
                <a:schemeClr val="dk1"/>
              </a:solidFill>
              <a:effectLst/>
              <a:latin typeface="+mn-lt"/>
              <a:ea typeface="+mn-ea"/>
              <a:cs typeface="+mn-cs"/>
            </a:rPr>
            <a:t>Mínar síður</a:t>
          </a:r>
        </a:p>
        <a:p>
          <a:pPr lvl="0"/>
          <a:r>
            <a:rPr lang="is-IS" sz="1100">
              <a:solidFill>
                <a:schemeClr val="dk1"/>
              </a:solidFill>
              <a:effectLst/>
              <a:latin typeface="+mn-lt"/>
              <a:ea typeface="+mn-ea"/>
              <a:cs typeface="+mn-cs"/>
            </a:rPr>
            <a:t>Pósthólfið</a:t>
          </a:r>
        </a:p>
        <a:p>
          <a:pPr lvl="0"/>
          <a:r>
            <a:rPr lang="is-IS" sz="1100">
              <a:solidFill>
                <a:schemeClr val="dk1"/>
              </a:solidFill>
              <a:effectLst/>
              <a:latin typeface="+mn-lt"/>
              <a:ea typeface="+mn-ea"/>
              <a:cs typeface="+mn-cs"/>
            </a:rPr>
            <a:t>Umsóknarkefi</a:t>
          </a:r>
        </a:p>
        <a:p>
          <a:pPr lvl="0"/>
          <a:r>
            <a:rPr lang="is-IS" sz="1100">
              <a:solidFill>
                <a:schemeClr val="dk1"/>
              </a:solidFill>
              <a:effectLst/>
              <a:latin typeface="+mn-lt"/>
              <a:ea typeface="+mn-ea"/>
              <a:cs typeface="+mn-cs"/>
            </a:rPr>
            <a:t>Leyfisveitingagátt</a:t>
          </a:r>
        </a:p>
        <a:p>
          <a:pPr lvl="0"/>
          <a:r>
            <a:rPr lang="is-IS" sz="1100">
              <a:solidFill>
                <a:schemeClr val="dk1"/>
              </a:solidFill>
              <a:effectLst/>
              <a:latin typeface="+mn-lt"/>
              <a:ea typeface="+mn-ea"/>
              <a:cs typeface="+mn-cs"/>
            </a:rPr>
            <a:t>Innviðir Ísland.is – AWS</a:t>
          </a:r>
        </a:p>
        <a:p>
          <a:pPr lvl="0"/>
          <a:r>
            <a:rPr lang="is-IS" sz="1100">
              <a:solidFill>
                <a:schemeClr val="dk1"/>
              </a:solidFill>
              <a:effectLst/>
              <a:latin typeface="+mn-lt"/>
              <a:ea typeface="+mn-ea"/>
              <a:cs typeface="+mn-cs"/>
            </a:rPr>
            <a:t>Innviðir Ísland.is – Azure</a:t>
          </a:r>
        </a:p>
        <a:p>
          <a:pPr lvl="0"/>
          <a:r>
            <a:rPr lang="is-IS" sz="1100">
              <a:solidFill>
                <a:schemeClr val="dk1"/>
              </a:solidFill>
              <a:effectLst/>
              <a:latin typeface="+mn-lt"/>
              <a:ea typeface="+mn-ea"/>
              <a:cs typeface="+mn-cs"/>
            </a:rPr>
            <a:t>Vinnslan: Viðkomandi vinnsla sem verið er að meta</a:t>
          </a:r>
          <a:r>
            <a:rPr lang="is-IS" sz="1100" baseline="0">
              <a:solidFill>
                <a:schemeClr val="dk1"/>
              </a:solidFill>
              <a:effectLst/>
              <a:latin typeface="+mn-lt"/>
              <a:ea typeface="+mn-ea"/>
              <a:cs typeface="+mn-cs"/>
            </a:rPr>
            <a:t> (hægt að skipta upp ef þarf)</a:t>
          </a:r>
          <a:endParaRPr lang="is-IS" sz="1100">
            <a:solidFill>
              <a:schemeClr val="dk1"/>
            </a:solidFill>
            <a:effectLst/>
            <a:latin typeface="+mn-lt"/>
            <a:ea typeface="+mn-ea"/>
            <a:cs typeface="+mn-cs"/>
          </a:endParaRPr>
        </a:p>
        <a:p>
          <a:endParaRPr lang="is-IS" sz="1100" b="1">
            <a:solidFill>
              <a:schemeClr val="dk1"/>
            </a:solidFill>
            <a:effectLst/>
            <a:latin typeface="+mn-lt"/>
            <a:ea typeface="+mn-ea"/>
            <a:cs typeface="+mn-cs"/>
          </a:endParaRPr>
        </a:p>
        <a:p>
          <a:r>
            <a:rPr lang="is-IS" sz="1100" b="1">
              <a:solidFill>
                <a:schemeClr val="dk1"/>
              </a:solidFill>
              <a:effectLst/>
              <a:latin typeface="+mn-lt"/>
              <a:ea typeface="+mn-ea"/>
              <a:cs typeface="+mn-cs"/>
            </a:rPr>
            <a:t>Áhrif</a:t>
          </a:r>
          <a:r>
            <a:rPr lang="is-IS" sz="1100">
              <a:solidFill>
                <a:schemeClr val="dk1"/>
              </a:solidFill>
              <a:effectLst/>
              <a:latin typeface="+mn-lt"/>
              <a:ea typeface="+mn-ea"/>
              <a:cs typeface="+mn-cs"/>
            </a:rPr>
            <a:t>: Hversu mikil áhrif (afleiðingin) er fyrir einstaklinginn. Metið á kvarðanum 1 – 4 (ISO 29134:2017):</a:t>
          </a:r>
        </a:p>
        <a:p>
          <a:pPr lvl="0"/>
          <a:r>
            <a:rPr lang="is-IS" sz="1100" b="1">
              <a:solidFill>
                <a:schemeClr val="dk1"/>
              </a:solidFill>
              <a:effectLst/>
              <a:latin typeface="+mn-lt"/>
              <a:ea typeface="+mn-ea"/>
              <a:cs typeface="+mn-cs"/>
            </a:rPr>
            <a:t>Óveruleg</a:t>
          </a:r>
          <a:r>
            <a:rPr lang="is-IS" sz="1100">
              <a:solidFill>
                <a:schemeClr val="dk1"/>
              </a:solidFill>
              <a:effectLst/>
              <a:latin typeface="+mn-lt"/>
              <a:ea typeface="+mn-ea"/>
              <a:cs typeface="+mn-cs"/>
            </a:rPr>
            <a:t>  eða engin áhrif, minniháttar óþægindi t.d. endurinnsláttur gagna eða sambærilegt sem hægt er að yfirvinna án neinna langtíma afleiðingar.</a:t>
          </a:r>
        </a:p>
        <a:p>
          <a:pPr lvl="0"/>
          <a:r>
            <a:rPr lang="is-IS" sz="1100" b="1">
              <a:solidFill>
                <a:schemeClr val="dk1"/>
              </a:solidFill>
              <a:effectLst/>
              <a:latin typeface="+mn-lt"/>
              <a:ea typeface="+mn-ea"/>
              <a:cs typeface="+mn-cs"/>
            </a:rPr>
            <a:t>Takmörkuð</a:t>
          </a:r>
          <a:r>
            <a:rPr lang="is-IS" sz="1100">
              <a:solidFill>
                <a:schemeClr val="dk1"/>
              </a:solidFill>
              <a:effectLst/>
              <a:latin typeface="+mn-lt"/>
              <a:ea typeface="+mn-ea"/>
              <a:cs typeface="+mn-cs"/>
            </a:rPr>
            <a:t> eða veruleg óþægindi sem er hægt að yfirvinna með nokkrum óþægindum (viðbótarkostnaður, höfnun um þjónustu, skortur á skilningi vinnslunnar, minniháttar líkamleg einkenni).</a:t>
          </a:r>
        </a:p>
        <a:p>
          <a:pPr lvl="0"/>
          <a:r>
            <a:rPr lang="is-IS" sz="1100" b="1">
              <a:solidFill>
                <a:schemeClr val="dk1"/>
              </a:solidFill>
              <a:effectLst/>
              <a:latin typeface="+mn-lt"/>
              <a:ea typeface="+mn-ea"/>
              <a:cs typeface="+mn-cs"/>
            </a:rPr>
            <a:t>Veruleg </a:t>
          </a:r>
          <a:r>
            <a:rPr lang="is-IS" sz="1100">
              <a:solidFill>
                <a:schemeClr val="dk1"/>
              </a:solidFill>
              <a:effectLst/>
              <a:latin typeface="+mn-lt"/>
              <a:ea typeface="+mn-ea"/>
              <a:cs typeface="+mn-cs"/>
            </a:rPr>
            <a:t>eða miklar afleiðingar sem hægt er að yfirvinna með verulegum tilkostnaði og álagi (röng meðferð fjármuna, eignatjón, atvinnumissir, málssókn, neikvæð áhrif á líkamlega heilsu).</a:t>
          </a:r>
        </a:p>
        <a:p>
          <a:pPr lvl="0"/>
          <a:r>
            <a:rPr lang="is-IS" sz="1100" b="1">
              <a:solidFill>
                <a:schemeClr val="dk1"/>
              </a:solidFill>
              <a:effectLst/>
              <a:latin typeface="+mn-lt"/>
              <a:ea typeface="+mn-ea"/>
              <a:cs typeface="+mn-cs"/>
            </a:rPr>
            <a:t>Mikil </a:t>
          </a:r>
          <a:r>
            <a:rPr lang="is-IS" sz="1100">
              <a:solidFill>
                <a:schemeClr val="dk1"/>
              </a:solidFill>
              <a:effectLst/>
              <a:latin typeface="+mn-lt"/>
              <a:ea typeface="+mn-ea"/>
              <a:cs typeface="+mn-cs"/>
            </a:rPr>
            <a:t>áhrif sem eru óafturkallanleg og ekki hægt að yfirvinna (viðvarandi réttindamissir, langvarandi heilsuvandamál líkamlega eða sálræn, frelsissvipting) </a:t>
          </a:r>
        </a:p>
        <a:p>
          <a:endParaRPr lang="is-IS" sz="1100" b="1">
            <a:solidFill>
              <a:schemeClr val="dk1"/>
            </a:solidFill>
            <a:effectLst/>
            <a:latin typeface="+mn-lt"/>
            <a:ea typeface="+mn-ea"/>
            <a:cs typeface="+mn-cs"/>
          </a:endParaRPr>
        </a:p>
        <a:p>
          <a:r>
            <a:rPr lang="is-IS" sz="1100" b="1">
              <a:solidFill>
                <a:schemeClr val="dk1"/>
              </a:solidFill>
              <a:effectLst/>
              <a:latin typeface="+mn-lt"/>
              <a:ea typeface="+mn-ea"/>
              <a:cs typeface="+mn-cs"/>
            </a:rPr>
            <a:t>Líkur</a:t>
          </a:r>
          <a:r>
            <a:rPr lang="is-IS" sz="1100">
              <a:solidFill>
                <a:schemeClr val="dk1"/>
              </a:solidFill>
              <a:effectLst/>
              <a:latin typeface="+mn-lt"/>
              <a:ea typeface="+mn-ea"/>
              <a:cs typeface="+mn-cs"/>
            </a:rPr>
            <a:t>: Hversu líklegt er að ógn valdi þeim afleiðingum sem tilgreindar eru í áhættunni. Metið á kvarðanum 1-4 (ISO 29134:2017):</a:t>
          </a:r>
        </a:p>
        <a:p>
          <a:pPr lvl="0"/>
          <a:r>
            <a:rPr lang="is-IS" sz="1100" b="1">
              <a:solidFill>
                <a:schemeClr val="dk1"/>
              </a:solidFill>
              <a:effectLst/>
              <a:latin typeface="+mn-lt"/>
              <a:ea typeface="+mn-ea"/>
              <a:cs typeface="+mn-cs"/>
            </a:rPr>
            <a:t>Mjög ólíklegt, </a:t>
          </a:r>
          <a:r>
            <a:rPr lang="is-IS" sz="1100">
              <a:solidFill>
                <a:schemeClr val="dk1"/>
              </a:solidFill>
              <a:effectLst/>
              <a:latin typeface="+mn-lt"/>
              <a:ea typeface="+mn-ea"/>
              <a:cs typeface="+mn-cs"/>
            </a:rPr>
            <a:t>talið ómögulegt, hefur aldrei gerst eða engar vísbendingar um að þetta hafi átt sér stað.</a:t>
          </a:r>
        </a:p>
        <a:p>
          <a:pPr lvl="0"/>
          <a:r>
            <a:rPr lang="is-IS" sz="1100" b="1">
              <a:solidFill>
                <a:schemeClr val="dk1"/>
              </a:solidFill>
              <a:effectLst/>
              <a:latin typeface="+mn-lt"/>
              <a:ea typeface="+mn-ea"/>
              <a:cs typeface="+mn-cs"/>
            </a:rPr>
            <a:t>Ólíklegt</a:t>
          </a:r>
          <a:r>
            <a:rPr lang="is-IS" sz="1100">
              <a:solidFill>
                <a:schemeClr val="dk1"/>
              </a:solidFill>
              <a:effectLst/>
              <a:latin typeface="+mn-lt"/>
              <a:ea typeface="+mn-ea"/>
              <a:cs typeface="+mn-cs"/>
            </a:rPr>
            <a:t> </a:t>
          </a:r>
          <a:r>
            <a:rPr lang="is-IS" sz="1100" b="1">
              <a:solidFill>
                <a:schemeClr val="dk1"/>
              </a:solidFill>
              <a:effectLst/>
              <a:latin typeface="+mn-lt"/>
              <a:ea typeface="+mn-ea"/>
              <a:cs typeface="+mn-cs"/>
            </a:rPr>
            <a:t>, </a:t>
          </a:r>
          <a:r>
            <a:rPr lang="is-IS" sz="1100">
              <a:solidFill>
                <a:schemeClr val="dk1"/>
              </a:solidFill>
              <a:effectLst/>
              <a:latin typeface="+mn-lt"/>
              <a:ea typeface="+mn-ea"/>
              <a:cs typeface="+mn-cs"/>
            </a:rPr>
            <a:t>talið mjög erfitt, eitthvað sem gerist árlega eða á nokkurra ára fresti.</a:t>
          </a:r>
        </a:p>
        <a:p>
          <a:pPr lvl="0"/>
          <a:r>
            <a:rPr lang="is-IS" sz="1100" b="1">
              <a:solidFill>
                <a:schemeClr val="dk1"/>
              </a:solidFill>
              <a:effectLst/>
              <a:latin typeface="+mn-lt"/>
              <a:ea typeface="+mn-ea"/>
              <a:cs typeface="+mn-cs"/>
            </a:rPr>
            <a:t>Líklegt, </a:t>
          </a:r>
          <a:r>
            <a:rPr lang="is-IS" sz="1100">
              <a:solidFill>
                <a:schemeClr val="dk1"/>
              </a:solidFill>
              <a:effectLst/>
              <a:latin typeface="+mn-lt"/>
              <a:ea typeface="+mn-ea"/>
              <a:cs typeface="+mn-cs"/>
            </a:rPr>
            <a:t>talið frekar einfalt en þó með takmörkunum, gerist reglulega eða hefur gerst í sambærilegum aðstæðum</a:t>
          </a:r>
        </a:p>
        <a:p>
          <a:pPr lvl="0"/>
          <a:r>
            <a:rPr lang="is-IS" sz="1100" b="1">
              <a:solidFill>
                <a:schemeClr val="dk1"/>
              </a:solidFill>
              <a:effectLst/>
              <a:latin typeface="+mn-lt"/>
              <a:ea typeface="+mn-ea"/>
              <a:cs typeface="+mn-cs"/>
            </a:rPr>
            <a:t>Mjög líklegt, </a:t>
          </a:r>
          <a:r>
            <a:rPr lang="is-IS" sz="1100">
              <a:solidFill>
                <a:schemeClr val="dk1"/>
              </a:solidFill>
              <a:effectLst/>
              <a:latin typeface="+mn-lt"/>
              <a:ea typeface="+mn-ea"/>
              <a:cs typeface="+mn-cs"/>
            </a:rPr>
            <a:t>mjög auðvelt, gerist í næstum hvert skipti sem aðstæður koma upp, hefur gerst oft áður.</a:t>
          </a:r>
        </a:p>
        <a:p>
          <a:endParaRPr lang="is-IS" sz="1100" b="1">
            <a:solidFill>
              <a:schemeClr val="dk1"/>
            </a:solidFill>
            <a:effectLst/>
            <a:latin typeface="+mn-lt"/>
            <a:ea typeface="+mn-ea"/>
            <a:cs typeface="+mn-cs"/>
          </a:endParaRPr>
        </a:p>
        <a:p>
          <a:r>
            <a:rPr lang="is-IS" sz="1100" b="1">
              <a:solidFill>
                <a:schemeClr val="dk1"/>
              </a:solidFill>
              <a:effectLst/>
              <a:latin typeface="+mn-lt"/>
              <a:ea typeface="+mn-ea"/>
              <a:cs typeface="+mn-cs"/>
            </a:rPr>
            <a:t>Viðkvæmar PU</a:t>
          </a:r>
          <a:r>
            <a:rPr lang="is-IS" sz="1100">
              <a:solidFill>
                <a:schemeClr val="dk1"/>
              </a:solidFill>
              <a:effectLst/>
              <a:latin typeface="+mn-lt"/>
              <a:ea typeface="+mn-ea"/>
              <a:cs typeface="+mn-cs"/>
            </a:rPr>
            <a:t>: Tekur gildi </a:t>
          </a:r>
          <a:r>
            <a:rPr lang="is-IS" sz="1100" b="1">
              <a:solidFill>
                <a:schemeClr val="dk1"/>
              </a:solidFill>
              <a:effectLst/>
              <a:latin typeface="+mn-lt"/>
              <a:ea typeface="+mn-ea"/>
              <a:cs typeface="+mn-cs"/>
            </a:rPr>
            <a:t>1</a:t>
          </a:r>
          <a:r>
            <a:rPr lang="is-IS" sz="1100">
              <a:solidFill>
                <a:schemeClr val="dk1"/>
              </a:solidFill>
              <a:effectLst/>
              <a:latin typeface="+mn-lt"/>
              <a:ea typeface="+mn-ea"/>
              <a:cs typeface="+mn-cs"/>
            </a:rPr>
            <a:t> ef um persónugreinanlegar upplýsingar er að ræða og </a:t>
          </a:r>
          <a:r>
            <a:rPr lang="is-IS" sz="1100" b="1">
              <a:solidFill>
                <a:schemeClr val="dk1"/>
              </a:solidFill>
              <a:effectLst/>
              <a:latin typeface="+mn-lt"/>
              <a:ea typeface="+mn-ea"/>
              <a:cs typeface="+mn-cs"/>
            </a:rPr>
            <a:t>2</a:t>
          </a:r>
          <a:r>
            <a:rPr lang="is-IS" sz="1100">
              <a:solidFill>
                <a:schemeClr val="dk1"/>
              </a:solidFill>
              <a:effectLst/>
              <a:latin typeface="+mn-lt"/>
              <a:ea typeface="+mn-ea"/>
              <a:cs typeface="+mn-cs"/>
            </a:rPr>
            <a:t> ef um viðkvæmar persónuupplýsingar er að ræða samkv. skilgreiningu  PVL.</a:t>
          </a:r>
        </a:p>
        <a:p>
          <a:endParaRPr lang="is-IS" sz="1100" b="1">
            <a:solidFill>
              <a:schemeClr val="dk1"/>
            </a:solidFill>
            <a:effectLst/>
            <a:latin typeface="+mn-lt"/>
            <a:ea typeface="+mn-ea"/>
            <a:cs typeface="+mn-cs"/>
          </a:endParaRPr>
        </a:p>
        <a:p>
          <a:r>
            <a:rPr lang="is-IS" sz="1100" b="1">
              <a:solidFill>
                <a:schemeClr val="dk1"/>
              </a:solidFill>
              <a:effectLst/>
              <a:latin typeface="+mn-lt"/>
              <a:ea typeface="+mn-ea"/>
              <a:cs typeface="+mn-cs"/>
            </a:rPr>
            <a:t>Áhættustig</a:t>
          </a:r>
          <a:r>
            <a:rPr lang="is-IS" sz="1100">
              <a:solidFill>
                <a:schemeClr val="dk1"/>
              </a:solidFill>
              <a:effectLst/>
              <a:latin typeface="+mn-lt"/>
              <a:ea typeface="+mn-ea"/>
              <a:cs typeface="+mn-cs"/>
            </a:rPr>
            <a:t>:  Margfeldi Áhrif x Líkur x Viðkvæmar PU</a:t>
          </a:r>
          <a:r>
            <a:rPr lang="is-IS" sz="1100" baseline="0">
              <a:solidFill>
                <a:schemeClr val="dk1"/>
              </a:solidFill>
              <a:effectLst/>
              <a:latin typeface="+mn-lt"/>
              <a:ea typeface="+mn-ea"/>
              <a:cs typeface="+mn-cs"/>
            </a:rPr>
            <a:t> (útreiknað)</a:t>
          </a:r>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	Lágt áhættustig: 1 – 3 </a:t>
          </a:r>
          <a:br>
            <a:rPr lang="is-IS" sz="1100">
              <a:solidFill>
                <a:schemeClr val="dk1"/>
              </a:solidFill>
              <a:effectLst/>
              <a:latin typeface="+mn-lt"/>
              <a:ea typeface="+mn-ea"/>
              <a:cs typeface="+mn-cs"/>
            </a:rPr>
          </a:br>
          <a:r>
            <a:rPr lang="is-IS" sz="1100">
              <a:solidFill>
                <a:schemeClr val="dk1"/>
              </a:solidFill>
              <a:effectLst/>
              <a:latin typeface="+mn-lt"/>
              <a:ea typeface="+mn-ea"/>
              <a:cs typeface="+mn-cs"/>
            </a:rPr>
            <a:t>	Meðal áhættustig: 4 – 7</a:t>
          </a:r>
          <a:br>
            <a:rPr lang="is-IS" sz="1100">
              <a:solidFill>
                <a:schemeClr val="dk1"/>
              </a:solidFill>
              <a:effectLst/>
              <a:latin typeface="+mn-lt"/>
              <a:ea typeface="+mn-ea"/>
              <a:cs typeface="+mn-cs"/>
            </a:rPr>
          </a:br>
          <a:r>
            <a:rPr lang="is-IS" sz="1100">
              <a:solidFill>
                <a:schemeClr val="dk1"/>
              </a:solidFill>
              <a:effectLst/>
              <a:latin typeface="+mn-lt"/>
              <a:ea typeface="+mn-ea"/>
              <a:cs typeface="+mn-cs"/>
            </a:rPr>
            <a:t>	Hátt áhættustig 8 og yfir </a:t>
          </a:r>
        </a:p>
        <a:p>
          <a:r>
            <a:rPr lang="is-IS" sz="1100" b="1">
              <a:solidFill>
                <a:schemeClr val="dk1"/>
              </a:solidFill>
              <a:effectLst/>
              <a:latin typeface="+mn-lt"/>
              <a:ea typeface="+mn-ea"/>
              <a:cs typeface="+mn-cs"/>
            </a:rPr>
            <a:t>Núverandi meðhöndlun</a:t>
          </a:r>
          <a:r>
            <a:rPr lang="is-IS" sz="1100">
              <a:solidFill>
                <a:schemeClr val="dk1"/>
              </a:solidFill>
              <a:effectLst/>
              <a:latin typeface="+mn-lt"/>
              <a:ea typeface="+mn-ea"/>
              <a:cs typeface="+mn-cs"/>
            </a:rPr>
            <a:t>: Lýsing á þeim tæknilegu og skipulagslegu úrræðum sem búið er að innleiða til að draga úr áhrifum eða líkum áhættunnar, þ.m.t. notkun gervinafna, dulritun, aðgangsstýringar o.s.frv.</a:t>
          </a:r>
        </a:p>
        <a:p>
          <a:endParaRPr lang="is-IS" sz="1100" b="1">
            <a:solidFill>
              <a:schemeClr val="dk1"/>
            </a:solidFill>
            <a:effectLst/>
            <a:latin typeface="+mn-lt"/>
            <a:ea typeface="+mn-ea"/>
            <a:cs typeface="+mn-cs"/>
          </a:endParaRPr>
        </a:p>
        <a:p>
          <a:r>
            <a:rPr lang="is-IS" sz="1100" b="1">
              <a:solidFill>
                <a:schemeClr val="dk1"/>
              </a:solidFill>
              <a:effectLst/>
              <a:latin typeface="+mn-lt"/>
              <a:ea typeface="+mn-ea"/>
              <a:cs typeface="+mn-cs"/>
            </a:rPr>
            <a:t>Samþykkt</a:t>
          </a:r>
          <a:r>
            <a:rPr lang="is-IS" sz="1100">
              <a:solidFill>
                <a:schemeClr val="dk1"/>
              </a:solidFill>
              <a:effectLst/>
              <a:latin typeface="+mn-lt"/>
              <a:ea typeface="+mn-ea"/>
              <a:cs typeface="+mn-cs"/>
            </a:rPr>
            <a:t>: Niðurstaða stjórnenda </a:t>
          </a:r>
          <a:r>
            <a:rPr lang="is-IS" sz="1100" b="1">
              <a:solidFill>
                <a:schemeClr val="dk1"/>
              </a:solidFill>
              <a:effectLst/>
              <a:latin typeface="+mn-lt"/>
              <a:ea typeface="+mn-ea"/>
              <a:cs typeface="+mn-cs"/>
            </a:rPr>
            <a:t>ábyrgðaraðila</a:t>
          </a:r>
          <a:r>
            <a:rPr lang="is-IS" sz="1100">
              <a:solidFill>
                <a:schemeClr val="dk1"/>
              </a:solidFill>
              <a:effectLst/>
              <a:latin typeface="+mn-lt"/>
              <a:ea typeface="+mn-ea"/>
              <a:cs typeface="+mn-cs"/>
            </a:rPr>
            <a:t> hvort að teknu tilliti til núverandi úrræði áhætta sé lækkun niður í ásættanlegt áhættustig. Ef ekki skal færa viðkomandi áhættu yfir í MÁP og lýsa frekari aðgerðum sem þörf er að innleiða.</a:t>
          </a:r>
        </a:p>
        <a:p>
          <a:endParaRPr lang="is-IS" sz="1100"/>
        </a:p>
      </xdr:txBody>
    </xdr:sp>
    <xdr:clientData/>
  </xdr:twoCellAnchor>
  <xdr:twoCellAnchor>
    <xdr:from>
      <xdr:col>0</xdr:col>
      <xdr:colOff>95250</xdr:colOff>
      <xdr:row>0</xdr:row>
      <xdr:rowOff>161925</xdr:rowOff>
    </xdr:from>
    <xdr:to>
      <xdr:col>7</xdr:col>
      <xdr:colOff>171450</xdr:colOff>
      <xdr:row>4</xdr:row>
      <xdr:rowOff>76200</xdr:rowOff>
    </xdr:to>
    <xdr:sp macro="" textlink="">
      <xdr:nvSpPr>
        <xdr:cNvPr id="3" name="TextBox 2">
          <a:extLst>
            <a:ext uri="{FF2B5EF4-FFF2-40B4-BE49-F238E27FC236}">
              <a16:creationId xmlns:a16="http://schemas.microsoft.com/office/drawing/2014/main" id="{D8162589-8960-4A60-9E7C-E4994235C416}"/>
            </a:ext>
          </a:extLst>
        </xdr:cNvPr>
        <xdr:cNvSpPr txBox="1"/>
      </xdr:nvSpPr>
      <xdr:spPr>
        <a:xfrm>
          <a:off x="95250" y="161925"/>
          <a:ext cx="3562350"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2000" b="1"/>
            <a:t>Mat á</a:t>
          </a:r>
          <a:r>
            <a:rPr lang="is-IS" sz="2000" b="1" baseline="0"/>
            <a:t> áhrifum á persónuvernd</a:t>
          </a:r>
        </a:p>
        <a:p>
          <a:r>
            <a:rPr lang="is-IS" sz="1400" b="1" baseline="0"/>
            <a:t>Áhættumat</a:t>
          </a:r>
          <a:endParaRPr sz="11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77D78B-3FEB-4944-8F51-C1D69DE64C80}" name="Table1" displayName="Table1" ref="A1:I35" totalsRowShown="0" headerRowDxfId="10" dataDxfId="9">
  <autoFilter ref="A1:I35" xr:uid="{C677D78B-3FEB-4944-8F51-C1D69DE64C80}"/>
  <tableColumns count="9">
    <tableColumn id="1" xr3:uid="{720DAA8D-9A89-4308-A9E7-7692A5F644CC}" name="Ógn" dataDxfId="8"/>
    <tableColumn id="2" xr3:uid="{028FE3EE-744D-4B64-84E1-1C0B1F9B6D1F}" name="Afleiðing" dataDxfId="7"/>
    <tableColumn id="9" xr3:uid="{66C42846-43FB-41E6-AB2F-6575BECADCB5}" name="Kerfi / Ferli" dataDxfId="6"/>
    <tableColumn id="3" xr3:uid="{A57810C9-F4AA-49C2-9E70-1445D5B6D497}" name="1-4_x000a_Áhrif" dataDxfId="5"/>
    <tableColumn id="4" xr3:uid="{BD05DE23-213F-4EFA-AF26-864370E636C3}" name="1-4_x000a_Líkur" dataDxfId="4"/>
    <tableColumn id="5" xr3:uid="{5A20F174-5DC7-4E45-B541-E5B404FEE566}" name="1-2_x000a_Viðkv.PU" dataDxfId="3"/>
    <tableColumn id="7" xr3:uid="{03E9B6AD-D784-4F54-BD64-B6400C5E1758}" name="Áhættustig" dataDxfId="2">
      <calculatedColumnFormula>Table1[[#This Row],[1-4
Áhrif]]*Table1[[#This Row],[1-4
Líkur]]*Table1[[#This Row],[1-2
Viðkv.PU]]</calculatedColumnFormula>
    </tableColumn>
    <tableColumn id="6" xr3:uid="{7BCE6739-E937-4A8C-8E8D-CDF0D21DF704}" name="Núverandi meðhöndlun" dataDxfId="1"/>
    <tableColumn id="8" xr3:uid="{241EE92E-0766-43EA-8389-C1C6ED7B5AD0}" name="Samþykkt" dataDxfId="0"/>
  </tableColumns>
  <tableStyleInfo name="TableStyleLight9" showFirstColumn="0" showLastColumn="0" showRowStripes="1" showColumnStripes="0"/>
</table>
</file>

<file path=xl/theme/theme1.xml><?xml version="1.0" encoding="utf-8"?>
<a:theme xmlns:a="http://schemas.openxmlformats.org/drawingml/2006/main" name="Office-þ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73C55-DB5C-4F60-BDD8-347F892CFF0D}">
  <sheetPr codeName="Sheet1"/>
  <dimension ref="A2:J30"/>
  <sheetViews>
    <sheetView showGridLines="0" topLeftCell="A13" workbookViewId="0">
      <selection activeCell="J2" sqref="J2"/>
    </sheetView>
  </sheetViews>
  <sheetFormatPr defaultRowHeight="14.4" x14ac:dyDescent="0.3"/>
  <cols>
    <col min="1" max="1" width="25" customWidth="1"/>
    <col min="2" max="5" width="3.6640625" customWidth="1"/>
    <col min="6" max="6" width="3.33203125" customWidth="1"/>
    <col min="9" max="9" width="16" customWidth="1"/>
    <col min="10" max="10" width="75" customWidth="1"/>
  </cols>
  <sheetData>
    <row r="2" spans="9:10" x14ac:dyDescent="0.3">
      <c r="I2" t="s">
        <v>0</v>
      </c>
      <c r="J2" s="7"/>
    </row>
    <row r="3" spans="9:10" x14ac:dyDescent="0.3">
      <c r="I3" t="s">
        <v>1</v>
      </c>
    </row>
    <row r="4" spans="9:10" x14ac:dyDescent="0.3">
      <c r="I4" t="s">
        <v>2</v>
      </c>
    </row>
    <row r="5" spans="9:10" ht="55.5" customHeight="1" x14ac:dyDescent="0.3">
      <c r="I5" s="8" t="s">
        <v>3</v>
      </c>
    </row>
    <row r="6" spans="9:10" ht="323.25" customHeight="1" x14ac:dyDescent="0.3"/>
    <row r="20" spans="1:5" x14ac:dyDescent="0.3">
      <c r="A20" s="6" t="s">
        <v>4</v>
      </c>
      <c r="B20" s="6">
        <v>1</v>
      </c>
      <c r="C20" s="6">
        <v>2</v>
      </c>
      <c r="D20" s="6">
        <v>3</v>
      </c>
      <c r="E20" s="6">
        <v>4</v>
      </c>
    </row>
    <row r="21" spans="1:5" x14ac:dyDescent="0.3">
      <c r="A21" s="6">
        <v>1</v>
      </c>
      <c r="B21" s="3">
        <f>B20*$A$21</f>
        <v>1</v>
      </c>
      <c r="C21" s="3">
        <f>C20*$A$21</f>
        <v>2</v>
      </c>
      <c r="D21" s="3">
        <f>D20*$A$21</f>
        <v>3</v>
      </c>
      <c r="E21" s="4">
        <f>E20*$A$21</f>
        <v>4</v>
      </c>
    </row>
    <row r="22" spans="1:5" x14ac:dyDescent="0.3">
      <c r="A22" s="6">
        <v>2</v>
      </c>
      <c r="B22" s="3">
        <f>B20*$A$22</f>
        <v>2</v>
      </c>
      <c r="C22" s="4">
        <f>C20*$A$22</f>
        <v>4</v>
      </c>
      <c r="D22" s="4">
        <f>D20*$A$22</f>
        <v>6</v>
      </c>
      <c r="E22" s="5">
        <f>E20*$A$22</f>
        <v>8</v>
      </c>
    </row>
    <row r="23" spans="1:5" x14ac:dyDescent="0.3">
      <c r="A23" s="6">
        <v>3</v>
      </c>
      <c r="B23" s="3">
        <f>B20*$A$23</f>
        <v>3</v>
      </c>
      <c r="C23" s="4">
        <f>C20*$A$23</f>
        <v>6</v>
      </c>
      <c r="D23" s="5">
        <f>D20*$A$23</f>
        <v>9</v>
      </c>
      <c r="E23" s="5">
        <f>E20*$A$23</f>
        <v>12</v>
      </c>
    </row>
    <row r="24" spans="1:5" x14ac:dyDescent="0.3">
      <c r="A24" s="6">
        <v>4</v>
      </c>
      <c r="B24" s="4">
        <f>B20*$A$24</f>
        <v>4</v>
      </c>
      <c r="C24" s="5">
        <f>C20*$A$24</f>
        <v>8</v>
      </c>
      <c r="D24" s="5">
        <f>D20*$A$24</f>
        <v>12</v>
      </c>
      <c r="E24" s="5">
        <f>E20*$A$24</f>
        <v>16</v>
      </c>
    </row>
    <row r="26" spans="1:5" x14ac:dyDescent="0.3">
      <c r="A26" s="6" t="s">
        <v>5</v>
      </c>
      <c r="B26" s="6">
        <v>1</v>
      </c>
      <c r="C26" s="6">
        <v>2</v>
      </c>
      <c r="D26" s="6">
        <v>3</v>
      </c>
      <c r="E26" s="6">
        <v>4</v>
      </c>
    </row>
    <row r="27" spans="1:5" x14ac:dyDescent="0.3">
      <c r="A27" s="6">
        <v>1</v>
      </c>
      <c r="B27" s="3">
        <f>B21*2</f>
        <v>2</v>
      </c>
      <c r="C27" s="4">
        <f t="shared" ref="C27:E27" si="0">C21*2</f>
        <v>4</v>
      </c>
      <c r="D27" s="4">
        <f t="shared" si="0"/>
        <v>6</v>
      </c>
      <c r="E27" s="5">
        <f t="shared" si="0"/>
        <v>8</v>
      </c>
    </row>
    <row r="28" spans="1:5" x14ac:dyDescent="0.3">
      <c r="A28" s="6">
        <v>2</v>
      </c>
      <c r="B28" s="4">
        <f t="shared" ref="B28:E28" si="1">B22*2</f>
        <v>4</v>
      </c>
      <c r="C28" s="5">
        <f t="shared" si="1"/>
        <v>8</v>
      </c>
      <c r="D28" s="5">
        <f t="shared" si="1"/>
        <v>12</v>
      </c>
      <c r="E28" s="5">
        <f t="shared" si="1"/>
        <v>16</v>
      </c>
    </row>
    <row r="29" spans="1:5" x14ac:dyDescent="0.3">
      <c r="A29" s="6">
        <v>3</v>
      </c>
      <c r="B29" s="4">
        <f t="shared" ref="B29:E29" si="2">B23*2</f>
        <v>6</v>
      </c>
      <c r="C29" s="5">
        <f t="shared" si="2"/>
        <v>12</v>
      </c>
      <c r="D29" s="5">
        <f t="shared" si="2"/>
        <v>18</v>
      </c>
      <c r="E29" s="5">
        <f t="shared" si="2"/>
        <v>24</v>
      </c>
    </row>
    <row r="30" spans="1:5" x14ac:dyDescent="0.3">
      <c r="A30" s="6">
        <v>4</v>
      </c>
      <c r="B30" s="5">
        <f t="shared" ref="B30:E30" si="3">B24*2</f>
        <v>8</v>
      </c>
      <c r="C30" s="5">
        <f t="shared" si="3"/>
        <v>16</v>
      </c>
      <c r="D30" s="5">
        <f t="shared" si="3"/>
        <v>24</v>
      </c>
      <c r="E30" s="5">
        <f t="shared" si="3"/>
        <v>32</v>
      </c>
    </row>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F24E-706B-49A8-9598-160629D53BF5}">
  <sheetPr codeName="Sheet2"/>
  <dimension ref="A1:I35"/>
  <sheetViews>
    <sheetView tabSelected="1" workbookViewId="0">
      <pane ySplit="1" topLeftCell="A8" activePane="bottomLeft" state="frozen"/>
      <selection pane="bottomLeft" activeCell="C1" sqref="C1:C29"/>
    </sheetView>
  </sheetViews>
  <sheetFormatPr defaultRowHeight="14.4" x14ac:dyDescent="0.3"/>
  <cols>
    <col min="1" max="2" width="39" style="2" customWidth="1"/>
    <col min="3" max="3" width="23.6640625" style="2" customWidth="1"/>
    <col min="4" max="5" width="8.88671875" style="2"/>
    <col min="6" max="6" width="11.44140625" style="2" bestFit="1" customWidth="1"/>
    <col min="7" max="7" width="14.88671875" style="2" customWidth="1"/>
    <col min="8" max="8" width="35.33203125" style="2" customWidth="1"/>
    <col min="9" max="9" width="15.5546875" style="2" customWidth="1"/>
  </cols>
  <sheetData>
    <row r="1" spans="1:9" ht="28.8" x14ac:dyDescent="0.3">
      <c r="A1" s="1" t="s">
        <v>6</v>
      </c>
      <c r="B1" s="1" t="s">
        <v>7</v>
      </c>
      <c r="C1" s="1" t="s">
        <v>8</v>
      </c>
      <c r="D1" s="1" t="s">
        <v>9</v>
      </c>
      <c r="E1" s="1" t="s">
        <v>10</v>
      </c>
      <c r="F1" s="1" t="s">
        <v>11</v>
      </c>
      <c r="G1" s="1" t="s">
        <v>12</v>
      </c>
      <c r="H1" s="1" t="s">
        <v>13</v>
      </c>
      <c r="I1" s="1" t="s">
        <v>14</v>
      </c>
    </row>
    <row r="2" spans="1:9" ht="57.6" x14ac:dyDescent="0.3">
      <c r="A2" s="2" t="s">
        <v>15</v>
      </c>
      <c r="B2" s="2" t="s">
        <v>16</v>
      </c>
      <c r="C2" s="2" t="s">
        <v>17</v>
      </c>
      <c r="G2" s="2">
        <f>Table1[[#This Row],[1-4
Áhrif]]*Table1[[#This Row],[1-4
Líkur]]*Table1[[#This Row],[1-2
Viðkv.PU]]</f>
        <v>0</v>
      </c>
      <c r="H2" s="2" t="s">
        <v>18</v>
      </c>
    </row>
    <row r="3" spans="1:9" ht="86.4" x14ac:dyDescent="0.3">
      <c r="A3" s="2" t="s">
        <v>19</v>
      </c>
      <c r="B3" s="2" t="s">
        <v>16</v>
      </c>
      <c r="C3" s="2" t="s">
        <v>17</v>
      </c>
      <c r="G3" s="2">
        <f>Table1[[#This Row],[1-4
Áhrif]]*Table1[[#This Row],[1-4
Líkur]]*Table1[[#This Row],[1-2
Viðkv.PU]]</f>
        <v>0</v>
      </c>
      <c r="H3" s="2" t="s">
        <v>20</v>
      </c>
    </row>
    <row r="4" spans="1:9" ht="43.2" x14ac:dyDescent="0.3">
      <c r="A4" s="2" t="s">
        <v>21</v>
      </c>
      <c r="B4" s="2" t="s">
        <v>22</v>
      </c>
      <c r="C4" s="2" t="s">
        <v>17</v>
      </c>
      <c r="G4" s="2">
        <f>Table1[[#This Row],[1-4
Áhrif]]*Table1[[#This Row],[1-4
Líkur]]*Table1[[#This Row],[1-2
Viðkv.PU]]</f>
        <v>0</v>
      </c>
      <c r="H4" s="2" t="s">
        <v>23</v>
      </c>
    </row>
    <row r="5" spans="1:9" ht="28.8" x14ac:dyDescent="0.3">
      <c r="A5" s="2" t="s">
        <v>24</v>
      </c>
      <c r="B5" s="2" t="s">
        <v>25</v>
      </c>
      <c r="C5" s="2" t="s">
        <v>17</v>
      </c>
      <c r="G5" s="2">
        <f>Table1[[#This Row],[1-4
Áhrif]]*Table1[[#This Row],[1-4
Líkur]]*Table1[[#This Row],[1-2
Viðkv.PU]]</f>
        <v>0</v>
      </c>
      <c r="H5" s="2" t="s">
        <v>26</v>
      </c>
    </row>
    <row r="6" spans="1:9" ht="43.2" x14ac:dyDescent="0.3">
      <c r="A6" s="2" t="s">
        <v>27</v>
      </c>
      <c r="B6" s="2" t="s">
        <v>28</v>
      </c>
      <c r="C6" s="2" t="s">
        <v>17</v>
      </c>
      <c r="G6" s="2">
        <f>Table1[[#This Row],[1-4
Áhrif]]*Table1[[#This Row],[1-4
Líkur]]*Table1[[#This Row],[1-2
Viðkv.PU]]</f>
        <v>0</v>
      </c>
      <c r="H6" s="2" t="s">
        <v>29</v>
      </c>
    </row>
    <row r="7" spans="1:9" ht="57.6" x14ac:dyDescent="0.3">
      <c r="A7" s="2" t="s">
        <v>30</v>
      </c>
      <c r="B7" s="2" t="s">
        <v>31</v>
      </c>
      <c r="C7" s="2" t="s">
        <v>17</v>
      </c>
      <c r="G7" s="2">
        <f>Table1[[#This Row],[1-4
Áhrif]]*Table1[[#This Row],[1-4
Líkur]]*Table1[[#This Row],[1-2
Viðkv.PU]]</f>
        <v>0</v>
      </c>
      <c r="H7" s="2" t="s">
        <v>32</v>
      </c>
    </row>
    <row r="8" spans="1:9" ht="57.6" x14ac:dyDescent="0.3">
      <c r="A8" s="2" t="s">
        <v>30</v>
      </c>
      <c r="B8" s="2" t="s">
        <v>33</v>
      </c>
      <c r="C8" s="2" t="s">
        <v>17</v>
      </c>
      <c r="G8" s="2">
        <f>Table1[[#This Row],[1-4
Áhrif]]*Table1[[#This Row],[1-4
Líkur]]*Table1[[#This Row],[1-2
Viðkv.PU]]</f>
        <v>0</v>
      </c>
      <c r="H8" s="2" t="s">
        <v>32</v>
      </c>
    </row>
    <row r="9" spans="1:9" ht="72" x14ac:dyDescent="0.3">
      <c r="A9" s="2" t="s">
        <v>34</v>
      </c>
      <c r="B9" s="2" t="s">
        <v>35</v>
      </c>
      <c r="C9" s="2" t="s">
        <v>17</v>
      </c>
      <c r="G9" s="2">
        <f>Table1[[#This Row],[1-4
Áhrif]]*Table1[[#This Row],[1-4
Líkur]]*Table1[[#This Row],[1-2
Viðkv.PU]]</f>
        <v>0</v>
      </c>
      <c r="H9" s="2" t="s">
        <v>36</v>
      </c>
    </row>
    <row r="10" spans="1:9" ht="28.8" x14ac:dyDescent="0.3">
      <c r="A10" s="2" t="s">
        <v>37</v>
      </c>
      <c r="B10" s="2" t="s">
        <v>38</v>
      </c>
      <c r="C10" s="2" t="s">
        <v>39</v>
      </c>
      <c r="G10" s="2">
        <f>Table1[[#This Row],[1-4
Áhrif]]*Table1[[#This Row],[1-4
Líkur]]*Table1[[#This Row],[1-2
Viðkv.PU]]</f>
        <v>0</v>
      </c>
      <c r="H10" s="2" t="s">
        <v>40</v>
      </c>
    </row>
    <row r="11" spans="1:9" ht="28.8" x14ac:dyDescent="0.3">
      <c r="A11" s="2" t="s">
        <v>41</v>
      </c>
      <c r="B11" s="2" t="s">
        <v>42</v>
      </c>
      <c r="C11" s="2" t="s">
        <v>43</v>
      </c>
      <c r="G11" s="2">
        <f>Table1[[#This Row],[1-4
Áhrif]]*Table1[[#This Row],[1-4
Líkur]]*Table1[[#This Row],[1-2
Viðkv.PU]]</f>
        <v>0</v>
      </c>
      <c r="H11" s="2" t="s">
        <v>44</v>
      </c>
    </row>
    <row r="12" spans="1:9" ht="28.8" x14ac:dyDescent="0.3">
      <c r="A12" s="2" t="s">
        <v>45</v>
      </c>
      <c r="B12" s="2" t="s">
        <v>46</v>
      </c>
      <c r="C12" s="2" t="s">
        <v>43</v>
      </c>
      <c r="G12" s="2">
        <f>Table1[[#This Row],[1-4
Áhrif]]*Table1[[#This Row],[1-4
Líkur]]*Table1[[#This Row],[1-2
Viðkv.PU]]</f>
        <v>0</v>
      </c>
      <c r="H12" s="2" t="s">
        <v>47</v>
      </c>
    </row>
    <row r="13" spans="1:9" ht="28.8" x14ac:dyDescent="0.3">
      <c r="A13" s="2" t="s">
        <v>48</v>
      </c>
      <c r="B13" s="2" t="s">
        <v>49</v>
      </c>
      <c r="C13" s="2" t="s">
        <v>50</v>
      </c>
      <c r="G13" s="2">
        <f>Table1[[#This Row],[1-4
Áhrif]]*Table1[[#This Row],[1-4
Líkur]]*Table1[[#This Row],[1-2
Viðkv.PU]]</f>
        <v>0</v>
      </c>
    </row>
    <row r="14" spans="1:9" ht="43.2" x14ac:dyDescent="0.3">
      <c r="A14" s="2" t="s">
        <v>51</v>
      </c>
      <c r="B14" s="1" t="s">
        <v>52</v>
      </c>
      <c r="C14" s="2" t="s">
        <v>50</v>
      </c>
      <c r="G14" s="2">
        <f>Table1[[#This Row],[1-4
Áhrif]]*Table1[[#This Row],[1-4
Líkur]]*Table1[[#This Row],[1-2
Viðkv.PU]]</f>
        <v>0</v>
      </c>
    </row>
    <row r="15" spans="1:9" ht="43.2" x14ac:dyDescent="0.3">
      <c r="A15" s="2" t="s">
        <v>53</v>
      </c>
      <c r="B15" s="1" t="s">
        <v>54</v>
      </c>
      <c r="C15" s="2" t="s">
        <v>50</v>
      </c>
      <c r="G15" s="2">
        <f>Table1[[#This Row],[1-4
Áhrif]]*Table1[[#This Row],[1-4
Líkur]]*Table1[[#This Row],[1-2
Viðkv.PU]]</f>
        <v>0</v>
      </c>
    </row>
    <row r="16" spans="1:9" ht="86.4" x14ac:dyDescent="0.3">
      <c r="A16" s="2" t="s">
        <v>55</v>
      </c>
      <c r="B16" s="1" t="s">
        <v>56</v>
      </c>
      <c r="C16" s="2" t="s">
        <v>57</v>
      </c>
      <c r="G16" s="2">
        <f>Table1[[#This Row],[1-4
Áhrif]]*Table1[[#This Row],[1-4
Líkur]]*Table1[[#This Row],[1-2
Viðkv.PU]]</f>
        <v>0</v>
      </c>
    </row>
    <row r="17" spans="1:7" ht="43.2" x14ac:dyDescent="0.3">
      <c r="A17" s="2" t="s">
        <v>58</v>
      </c>
      <c r="B17" s="1" t="s">
        <v>59</v>
      </c>
      <c r="C17" s="2" t="s">
        <v>57</v>
      </c>
      <c r="G17" s="2">
        <f>Table1[[#This Row],[1-4
Áhrif]]*Table1[[#This Row],[1-4
Líkur]]*Table1[[#This Row],[1-2
Viðkv.PU]]</f>
        <v>0</v>
      </c>
    </row>
    <row r="18" spans="1:7" ht="72" x14ac:dyDescent="0.3">
      <c r="A18" s="1" t="s">
        <v>60</v>
      </c>
      <c r="B18" s="1" t="s">
        <v>61</v>
      </c>
      <c r="C18" s="2" t="s">
        <v>62</v>
      </c>
      <c r="G18" s="2">
        <f>Table1[[#This Row],[1-4
Áhrif]]*Table1[[#This Row],[1-4
Líkur]]*Table1[[#This Row],[1-2
Viðkv.PU]]</f>
        <v>0</v>
      </c>
    </row>
    <row r="19" spans="1:7" ht="28.8" x14ac:dyDescent="0.3">
      <c r="A19" s="1" t="s">
        <v>63</v>
      </c>
      <c r="B19" s="1" t="s">
        <v>64</v>
      </c>
      <c r="C19" s="2" t="s">
        <v>57</v>
      </c>
      <c r="G19" s="2">
        <f>Table1[[#This Row],[1-4
Áhrif]]*Table1[[#This Row],[1-4
Líkur]]*Table1[[#This Row],[1-2
Viðkv.PU]]</f>
        <v>0</v>
      </c>
    </row>
    <row r="20" spans="1:7" ht="28.8" x14ac:dyDescent="0.3">
      <c r="A20" s="1" t="s">
        <v>65</v>
      </c>
      <c r="B20" s="1" t="s">
        <v>66</v>
      </c>
      <c r="C20" s="2" t="s">
        <v>57</v>
      </c>
      <c r="G20" s="2">
        <f>Table1[[#This Row],[1-4
Áhrif]]*Table1[[#This Row],[1-4
Líkur]]*Table1[[#This Row],[1-2
Viðkv.PU]]</f>
        <v>0</v>
      </c>
    </row>
    <row r="21" spans="1:7" ht="28.8" x14ac:dyDescent="0.3">
      <c r="A21" s="2" t="s">
        <v>67</v>
      </c>
      <c r="B21" s="1" t="s">
        <v>68</v>
      </c>
      <c r="C21" s="2" t="s">
        <v>50</v>
      </c>
      <c r="G21" s="2">
        <f>Table1[[#This Row],[1-4
Áhrif]]*Table1[[#This Row],[1-4
Líkur]]*Table1[[#This Row],[1-2
Viðkv.PU]]</f>
        <v>0</v>
      </c>
    </row>
    <row r="22" spans="1:7" ht="43.2" x14ac:dyDescent="0.3">
      <c r="A22" s="2" t="s">
        <v>69</v>
      </c>
      <c r="B22" s="2" t="s">
        <v>70</v>
      </c>
      <c r="C22" s="2" t="s">
        <v>50</v>
      </c>
      <c r="G22" s="2">
        <f>Table1[[#This Row],[1-4
Áhrif]]*Table1[[#This Row],[1-4
Líkur]]*Table1[[#This Row],[1-2
Viðkv.PU]]</f>
        <v>0</v>
      </c>
    </row>
    <row r="23" spans="1:7" ht="43.2" x14ac:dyDescent="0.3">
      <c r="A23" s="2" t="s">
        <v>71</v>
      </c>
      <c r="B23" s="1" t="s">
        <v>72</v>
      </c>
      <c r="C23" s="2" t="s">
        <v>50</v>
      </c>
      <c r="G23" s="2">
        <f>Table1[[#This Row],[1-4
Áhrif]]*Table1[[#This Row],[1-4
Líkur]]*Table1[[#This Row],[1-2
Viðkv.PU]]</f>
        <v>0</v>
      </c>
    </row>
    <row r="24" spans="1:7" ht="100.8" x14ac:dyDescent="0.3">
      <c r="A24" s="2" t="s">
        <v>73</v>
      </c>
      <c r="B24" s="1" t="s">
        <v>74</v>
      </c>
      <c r="C24" s="2" t="s">
        <v>57</v>
      </c>
      <c r="G24" s="2">
        <f>Table1[[#This Row],[1-4
Áhrif]]*Table1[[#This Row],[1-4
Líkur]]*Table1[[#This Row],[1-2
Viðkv.PU]]</f>
        <v>0</v>
      </c>
    </row>
    <row r="25" spans="1:7" ht="57.6" x14ac:dyDescent="0.3">
      <c r="A25" s="2" t="s">
        <v>75</v>
      </c>
      <c r="B25" s="1" t="s">
        <v>76</v>
      </c>
      <c r="C25" s="2" t="s">
        <v>50</v>
      </c>
      <c r="G25" s="2">
        <f>Table1[[#This Row],[1-4
Áhrif]]*Table1[[#This Row],[1-4
Líkur]]*Table1[[#This Row],[1-2
Viðkv.PU]]</f>
        <v>0</v>
      </c>
    </row>
    <row r="26" spans="1:7" ht="115.2" x14ac:dyDescent="0.3">
      <c r="A26" s="2" t="s">
        <v>77</v>
      </c>
      <c r="B26" s="1" t="s">
        <v>78</v>
      </c>
      <c r="C26" s="2" t="s">
        <v>57</v>
      </c>
      <c r="G26" s="2">
        <f>Table1[[#This Row],[1-4
Áhrif]]*Table1[[#This Row],[1-4
Líkur]]*Table1[[#This Row],[1-2
Viðkv.PU]]</f>
        <v>0</v>
      </c>
    </row>
    <row r="27" spans="1:7" ht="28.8" x14ac:dyDescent="0.3">
      <c r="A27" s="2" t="s">
        <v>79</v>
      </c>
      <c r="B27" s="1" t="s">
        <v>80</v>
      </c>
      <c r="C27" s="2" t="s">
        <v>50</v>
      </c>
      <c r="G27" s="2">
        <f>Table1[[#This Row],[1-4
Áhrif]]*Table1[[#This Row],[1-4
Líkur]]*Table1[[#This Row],[1-2
Viðkv.PU]]</f>
        <v>0</v>
      </c>
    </row>
    <row r="28" spans="1:7" ht="100.8" x14ac:dyDescent="0.3">
      <c r="A28" s="1" t="s">
        <v>73</v>
      </c>
      <c r="B28" s="1" t="s">
        <v>74</v>
      </c>
      <c r="C28" s="2" t="s">
        <v>57</v>
      </c>
      <c r="G28" s="2">
        <f>Table1[[#This Row],[1-4
Áhrif]]*Table1[[#This Row],[1-4
Líkur]]*Table1[[#This Row],[1-2
Viðkv.PU]]</f>
        <v>0</v>
      </c>
    </row>
    <row r="29" spans="1:7" ht="86.4" x14ac:dyDescent="0.3">
      <c r="A29" s="2" t="s">
        <v>81</v>
      </c>
      <c r="B29" s="1" t="s">
        <v>82</v>
      </c>
      <c r="C29" s="2" t="s">
        <v>50</v>
      </c>
      <c r="G29" s="2">
        <f>Table1[[#This Row],[1-4
Áhrif]]*Table1[[#This Row],[1-4
Líkur]]*Table1[[#This Row],[1-2
Viðkv.PU]]</f>
        <v>0</v>
      </c>
    </row>
    <row r="30" spans="1:7" ht="86.4" x14ac:dyDescent="0.3">
      <c r="A30" s="2" t="s">
        <v>83</v>
      </c>
      <c r="B30" s="1" t="s">
        <v>84</v>
      </c>
      <c r="C30" s="2" t="s">
        <v>50</v>
      </c>
      <c r="G30" s="2">
        <f>Table1[[#This Row],[1-4
Áhrif]]*Table1[[#This Row],[1-4
Líkur]]*Table1[[#This Row],[1-2
Viðkv.PU]]</f>
        <v>0</v>
      </c>
    </row>
    <row r="31" spans="1:7" ht="72" x14ac:dyDescent="0.3">
      <c r="A31" s="2" t="s">
        <v>85</v>
      </c>
      <c r="B31" s="1" t="s">
        <v>86</v>
      </c>
      <c r="C31" s="2" t="s">
        <v>50</v>
      </c>
      <c r="G31" s="2">
        <f>Table1[[#This Row],[1-4
Áhrif]]*Table1[[#This Row],[1-4
Líkur]]*Table1[[#This Row],[1-2
Viðkv.PU]]</f>
        <v>0</v>
      </c>
    </row>
    <row r="32" spans="1:7" ht="43.2" x14ac:dyDescent="0.3">
      <c r="A32" s="2" t="s">
        <v>87</v>
      </c>
      <c r="B32" s="1" t="s">
        <v>88</v>
      </c>
      <c r="C32" s="2" t="s">
        <v>50</v>
      </c>
      <c r="G32" s="2">
        <f>Table1[[#This Row],[1-4
Áhrif]]*Table1[[#This Row],[1-4
Líkur]]*Table1[[#This Row],[1-2
Viðkv.PU]]</f>
        <v>0</v>
      </c>
    </row>
    <row r="33" spans="1:7" ht="28.8" x14ac:dyDescent="0.3">
      <c r="A33" s="2" t="s">
        <v>89</v>
      </c>
      <c r="B33" s="1" t="s">
        <v>90</v>
      </c>
      <c r="C33" s="2" t="s">
        <v>50</v>
      </c>
      <c r="G33" s="2">
        <f>Table1[[#This Row],[1-4
Áhrif]]*Table1[[#This Row],[1-4
Líkur]]*Table1[[#This Row],[1-2
Viðkv.PU]]</f>
        <v>0</v>
      </c>
    </row>
    <row r="34" spans="1:7" ht="43.2" x14ac:dyDescent="0.3">
      <c r="A34" s="2" t="s">
        <v>91</v>
      </c>
      <c r="B34" s="1" t="s">
        <v>92</v>
      </c>
      <c r="C34" s="2" t="s">
        <v>50</v>
      </c>
      <c r="G34" s="2">
        <f>Table1[[#This Row],[1-4
Áhrif]]*Table1[[#This Row],[1-4
Líkur]]*Table1[[#This Row],[1-2
Viðkv.PU]]</f>
        <v>0</v>
      </c>
    </row>
    <row r="35" spans="1:7" ht="28.8" x14ac:dyDescent="0.3">
      <c r="A35" s="2" t="s">
        <v>93</v>
      </c>
      <c r="B35" s="1" t="s">
        <v>94</v>
      </c>
      <c r="C35" s="2" t="s">
        <v>50</v>
      </c>
      <c r="G35" s="2">
        <f>Table1[[#This Row],[1-4
Áhrif]]*Table1[[#This Row],[1-4
Líkur]]*Table1[[#This Row],[1-2
Viðkv.PU]]</f>
        <v>0</v>
      </c>
    </row>
  </sheetData>
  <phoneticPr fontId="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44167D265A234F8FD536F8D067398D" ma:contentTypeVersion="14" ma:contentTypeDescription="Create a new document." ma:contentTypeScope="" ma:versionID="0538503302c6aa5b383ea391576c771e">
  <xsd:schema xmlns:xsd="http://www.w3.org/2001/XMLSchema" xmlns:xs="http://www.w3.org/2001/XMLSchema" xmlns:p="http://schemas.microsoft.com/office/2006/metadata/properties" xmlns:ns2="1d6191ed-a15a-42b5-bde2-9405b36cdb1c" xmlns:ns3="38448216-0114-4101-8882-6027c11ca43b" targetNamespace="http://schemas.microsoft.com/office/2006/metadata/properties" ma:root="true" ma:fieldsID="ad3ab5509be99cd9b94bafc6899c85f2" ns2:_="" ns3:_="">
    <xsd:import namespace="1d6191ed-a15a-42b5-bde2-9405b36cdb1c"/>
    <xsd:import namespace="38448216-0114-4101-8882-6027c11ca4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191ed-a15a-42b5-bde2-9405b36cdb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91cd932-cc98-4095-8bcb-5b6fb66ada2f"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48216-0114-4101-8882-6027c11ca4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9a3270e-874c-4e54-aada-f2fc2fea8eae}" ma:internalName="TaxCatchAll" ma:showField="CatchAllData" ma:web="38448216-0114-4101-8882-6027c11ca4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6191ed-a15a-42b5-bde2-9405b36cdb1c">
      <Terms xmlns="http://schemas.microsoft.com/office/infopath/2007/PartnerControls"/>
    </lcf76f155ced4ddcb4097134ff3c332f>
    <TaxCatchAll xmlns="38448216-0114-4101-8882-6027c11ca43b" xsi:nil="true"/>
  </documentManagement>
</p:properties>
</file>

<file path=customXml/itemProps1.xml><?xml version="1.0" encoding="utf-8"?>
<ds:datastoreItem xmlns:ds="http://schemas.openxmlformats.org/officeDocument/2006/customXml" ds:itemID="{2AD8EC09-4A33-48EC-A45A-DE71752FE183}">
  <ds:schemaRefs>
    <ds:schemaRef ds:uri="http://schemas.microsoft.com/sharepoint/v3/contenttype/forms"/>
  </ds:schemaRefs>
</ds:datastoreItem>
</file>

<file path=customXml/itemProps2.xml><?xml version="1.0" encoding="utf-8"?>
<ds:datastoreItem xmlns:ds="http://schemas.openxmlformats.org/officeDocument/2006/customXml" ds:itemID="{57B03AC2-66B1-4CC9-9DED-B26BF2BB9F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191ed-a15a-42b5-bde2-9405b36cdb1c"/>
    <ds:schemaRef ds:uri="38448216-0114-4101-8882-6027c11ca4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927C5E-F80E-4823-A77A-8C836CE832D3}">
  <ds:schemaRefs>
    <ds:schemaRef ds:uri="http://schemas.microsoft.com/office/2006/metadata/properties"/>
    <ds:schemaRef ds:uri="http://schemas.microsoft.com/office/infopath/2007/PartnerControls"/>
    <ds:schemaRef ds:uri="1d6191ed-a15a-42b5-bde2-9405b36cdb1c"/>
    <ds:schemaRef ds:uri="38448216-0114-4101-8882-6027c11ca4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Vinnublöð</vt:lpstr>
      </vt:variant>
      <vt:variant>
        <vt:i4>2</vt:i4>
      </vt:variant>
    </vt:vector>
  </HeadingPairs>
  <TitlesOfParts>
    <vt:vector size="2" baseType="lpstr">
      <vt:lpstr>Leiðbeiningar</vt:lpstr>
      <vt:lpstr>Áhættulisti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Tryggvi R. Jonsson</dc:creator>
  <cp:keywords/>
  <dc:description/>
  <cp:lastModifiedBy>Kristrún Heiða Hauksdóttir</cp:lastModifiedBy>
  <cp:revision/>
  <dcterms:created xsi:type="dcterms:W3CDTF">2021-09-28T08:31:28Z</dcterms:created>
  <dcterms:modified xsi:type="dcterms:W3CDTF">2025-02-28T13:24:38Z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0x0101005244167D265A234F8FD536F8D067398D</vt:lpwstr>
  </property>
  <property fmtid="{D5CDD505-2E9C-101B-9397-08002B2CF9AE}" pid="3" name="MediaServiceImageTags">
    <vt:lpwstr/>
  </property>
</Properties>
</file>